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F7609E93-A380-EA47-8CD1-BCC21D9FAFB2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H13" i="12"/>
  <c r="F13" i="12"/>
  <c r="E13" i="12"/>
  <c r="G13" i="12" s="1"/>
  <c r="I12" i="12"/>
  <c r="H12" i="12"/>
  <c r="G12" i="12"/>
  <c r="F12" i="12"/>
  <c r="J12" i="12" s="1"/>
  <c r="E12" i="12"/>
  <c r="F11" i="12"/>
  <c r="J11" i="12" s="1"/>
  <c r="E11" i="12"/>
  <c r="I11" i="12" s="1"/>
  <c r="J10" i="12"/>
  <c r="F10" i="12"/>
  <c r="H10" i="12" s="1"/>
  <c r="E10" i="12"/>
  <c r="I10" i="12" s="1"/>
  <c r="J9" i="12"/>
  <c r="I9" i="12"/>
  <c r="H9" i="12"/>
  <c r="F9" i="12"/>
  <c r="E9" i="12"/>
  <c r="G9" i="12" s="1"/>
  <c r="I8" i="12"/>
  <c r="H8" i="12"/>
  <c r="G8" i="12"/>
  <c r="F8" i="12"/>
  <c r="J8" i="12" s="1"/>
  <c r="E8" i="12"/>
  <c r="F7" i="12"/>
  <c r="J7" i="12" s="1"/>
  <c r="E7" i="12"/>
  <c r="I7" i="12" s="1"/>
  <c r="J6" i="12"/>
  <c r="F6" i="12"/>
  <c r="H6" i="12" s="1"/>
  <c r="E6" i="12"/>
  <c r="I6" i="12" s="1"/>
  <c r="J5" i="12"/>
  <c r="I5" i="12"/>
  <c r="H5" i="12"/>
  <c r="F5" i="12"/>
  <c r="E5" i="12"/>
  <c r="G5" i="12" s="1"/>
  <c r="I4" i="12"/>
  <c r="H4" i="12"/>
  <c r="G4" i="12"/>
  <c r="F4" i="12"/>
  <c r="J4" i="12" s="1"/>
  <c r="J17" i="12" s="1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T1101" i="5"/>
  <c r="AS1101" i="5"/>
  <c r="AS1100" i="5"/>
  <c r="AT1100" i="5" s="1"/>
  <c r="AS1099" i="5"/>
  <c r="AT1099" i="5" s="1"/>
  <c r="AS1098" i="5"/>
  <c r="AT1098" i="5" s="1"/>
  <c r="AT1097" i="5"/>
  <c r="AS1097" i="5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S1089" i="5"/>
  <c r="AT1089" i="5" s="1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T1081" i="5"/>
  <c r="AS1081" i="5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T1069" i="5"/>
  <c r="AS1069" i="5"/>
  <c r="AS1068" i="5"/>
  <c r="AT1068" i="5" s="1"/>
  <c r="AS1067" i="5"/>
  <c r="AT1067" i="5" s="1"/>
  <c r="AS1066" i="5"/>
  <c r="AT1066" i="5" s="1"/>
  <c r="AT1065" i="5"/>
  <c r="AS1065" i="5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S1057" i="5"/>
  <c r="AT1057" i="5" s="1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T1049" i="5"/>
  <c r="AS1049" i="5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T1037" i="5"/>
  <c r="AS1037" i="5"/>
  <c r="AS1036" i="5"/>
  <c r="AT1036" i="5" s="1"/>
  <c r="AS1035" i="5"/>
  <c r="AT1035" i="5" s="1"/>
  <c r="AS1034" i="5"/>
  <c r="AT1034" i="5" s="1"/>
  <c r="AT1033" i="5"/>
  <c r="AS1033" i="5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S1025" i="5"/>
  <c r="AT1025" i="5" s="1"/>
  <c r="AT1024" i="5"/>
  <c r="AS1024" i="5"/>
  <c r="AS1023" i="5"/>
  <c r="AT1023" i="5" s="1"/>
  <c r="AS1022" i="5"/>
  <c r="AT1022" i="5" s="1"/>
  <c r="AT1021" i="5"/>
  <c r="AS1021" i="5"/>
  <c r="AS1020" i="5"/>
  <c r="AT1020" i="5" s="1"/>
  <c r="AS1019" i="5"/>
  <c r="AT1019" i="5" s="1"/>
  <c r="AT1018" i="5"/>
  <c r="AS1018" i="5"/>
  <c r="AS1017" i="5"/>
  <c r="AT1017" i="5" s="1"/>
  <c r="AS1016" i="5"/>
  <c r="AT1016" i="5" s="1"/>
  <c r="AS1015" i="5"/>
  <c r="AT1015" i="5" s="1"/>
  <c r="AT1014" i="5"/>
  <c r="AS1014" i="5"/>
  <c r="AS1013" i="5"/>
  <c r="AT1013" i="5" s="1"/>
  <c r="AT1012" i="5"/>
  <c r="AS1012" i="5"/>
  <c r="AS1011" i="5"/>
  <c r="AT1011" i="5" s="1"/>
  <c r="AT1010" i="5"/>
  <c r="AS1010" i="5"/>
  <c r="AT1009" i="5"/>
  <c r="AS1009" i="5"/>
  <c r="AS1008" i="5"/>
  <c r="AT1008" i="5" s="1"/>
  <c r="AS1007" i="5"/>
  <c r="AT1007" i="5" s="1"/>
  <c r="AS1006" i="5"/>
  <c r="AT1006" i="5" s="1"/>
  <c r="AT1005" i="5"/>
  <c r="AS1005" i="5"/>
  <c r="AS1004" i="5"/>
  <c r="AT1004" i="5" s="1"/>
  <c r="AS1003" i="5"/>
  <c r="AT1003" i="5" s="1"/>
  <c r="AS1002" i="5"/>
  <c r="AT1002" i="5" s="1"/>
  <c r="AT1001" i="5"/>
  <c r="AS1001" i="5"/>
  <c r="AT1000" i="5"/>
  <c r="AS1000" i="5"/>
  <c r="AS999" i="5"/>
  <c r="AT999" i="5" s="1"/>
  <c r="AT998" i="5"/>
  <c r="AS998" i="5"/>
  <c r="AS997" i="5"/>
  <c r="AT997" i="5" s="1"/>
  <c r="AT996" i="5"/>
  <c r="AS996" i="5"/>
  <c r="AS995" i="5"/>
  <c r="AT995" i="5" s="1"/>
  <c r="AS994" i="5"/>
  <c r="AT994" i="5" s="1"/>
  <c r="AS993" i="5"/>
  <c r="AT993" i="5" s="1"/>
  <c r="AT992" i="5"/>
  <c r="AS992" i="5"/>
  <c r="AS991" i="5"/>
  <c r="AT991" i="5" s="1"/>
  <c r="AS990" i="5"/>
  <c r="AT990" i="5" s="1"/>
  <c r="AT989" i="5"/>
  <c r="AS989" i="5"/>
  <c r="AS988" i="5"/>
  <c r="AT988" i="5" s="1"/>
  <c r="AS987" i="5"/>
  <c r="AT987" i="5" s="1"/>
  <c r="AT986" i="5"/>
  <c r="AS986" i="5"/>
  <c r="AS985" i="5"/>
  <c r="AT985" i="5" s="1"/>
  <c r="AS984" i="5"/>
  <c r="AT984" i="5" s="1"/>
  <c r="AS983" i="5"/>
  <c r="AT983" i="5" s="1"/>
  <c r="AT982" i="5"/>
  <c r="AS982" i="5"/>
  <c r="AS981" i="5"/>
  <c r="AT981" i="5" s="1"/>
  <c r="AT980" i="5"/>
  <c r="AS980" i="5"/>
  <c r="AS979" i="5"/>
  <c r="AT979" i="5" s="1"/>
  <c r="AT978" i="5"/>
  <c r="AS978" i="5"/>
  <c r="AT977" i="5"/>
  <c r="AS977" i="5"/>
  <c r="AS976" i="5"/>
  <c r="AT976" i="5" s="1"/>
  <c r="AS975" i="5"/>
  <c r="AT975" i="5" s="1"/>
  <c r="AS974" i="5"/>
  <c r="AT974" i="5" s="1"/>
  <c r="AT973" i="5"/>
  <c r="AS973" i="5"/>
  <c r="AS972" i="5"/>
  <c r="AT972" i="5" s="1"/>
  <c r="AT971" i="5"/>
  <c r="AS971" i="5"/>
  <c r="AS970" i="5"/>
  <c r="AT970" i="5" s="1"/>
  <c r="AT969" i="5"/>
  <c r="AS969" i="5"/>
  <c r="AS968" i="5"/>
  <c r="AT968" i="5" s="1"/>
  <c r="AT967" i="5"/>
  <c r="AS967" i="5"/>
  <c r="AS966" i="5"/>
  <c r="AT966" i="5" s="1"/>
  <c r="AT965" i="5"/>
  <c r="AS965" i="5"/>
  <c r="AS964" i="5"/>
  <c r="AT964" i="5" s="1"/>
  <c r="AT963" i="5"/>
  <c r="AS963" i="5"/>
  <c r="AS962" i="5"/>
  <c r="AT962" i="5" s="1"/>
  <c r="AT961" i="5"/>
  <c r="AS961" i="5"/>
  <c r="AS960" i="5"/>
  <c r="AT960" i="5" s="1"/>
  <c r="AT959" i="5"/>
  <c r="AS959" i="5"/>
  <c r="AS958" i="5"/>
  <c r="AT958" i="5" s="1"/>
  <c r="AT957" i="5"/>
  <c r="AS957" i="5"/>
  <c r="AS956" i="5"/>
  <c r="AT956" i="5" s="1"/>
  <c r="AT955" i="5"/>
  <c r="AS955" i="5"/>
  <c r="AS954" i="5"/>
  <c r="AT954" i="5" s="1"/>
  <c r="AT953" i="5"/>
  <c r="AS953" i="5"/>
  <c r="AS952" i="5"/>
  <c r="AT952" i="5" s="1"/>
  <c r="AT951" i="5"/>
  <c r="AS951" i="5"/>
  <c r="AS950" i="5"/>
  <c r="AT950" i="5" s="1"/>
  <c r="AT949" i="5"/>
  <c r="AS949" i="5"/>
  <c r="AS948" i="5"/>
  <c r="AT948" i="5" s="1"/>
  <c r="AT947" i="5"/>
  <c r="AS947" i="5"/>
  <c r="AS946" i="5"/>
  <c r="AT946" i="5" s="1"/>
  <c r="AT945" i="5"/>
  <c r="AS945" i="5"/>
  <c r="AS944" i="5"/>
  <c r="AT944" i="5" s="1"/>
  <c r="AT943" i="5"/>
  <c r="AS943" i="5"/>
  <c r="AS942" i="5"/>
  <c r="AT942" i="5" s="1"/>
  <c r="AT941" i="5"/>
  <c r="AS941" i="5"/>
  <c r="AS940" i="5"/>
  <c r="AT940" i="5" s="1"/>
  <c r="AT939" i="5"/>
  <c r="AS939" i="5"/>
  <c r="AS938" i="5"/>
  <c r="AT938" i="5" s="1"/>
  <c r="AT937" i="5"/>
  <c r="AS937" i="5"/>
  <c r="AS936" i="5"/>
  <c r="AT936" i="5" s="1"/>
  <c r="AT935" i="5"/>
  <c r="AS935" i="5"/>
  <c r="AT934" i="5"/>
  <c r="AS934" i="5"/>
  <c r="AT933" i="5"/>
  <c r="AS933" i="5"/>
  <c r="AS932" i="5"/>
  <c r="AT932" i="5" s="1"/>
  <c r="AT931" i="5"/>
  <c r="AS931" i="5"/>
  <c r="AT930" i="5"/>
  <c r="AS930" i="5"/>
  <c r="AT929" i="5"/>
  <c r="AS929" i="5"/>
  <c r="AS928" i="5"/>
  <c r="AT928" i="5" s="1"/>
  <c r="AT927" i="5"/>
  <c r="AS927" i="5"/>
  <c r="AT926" i="5"/>
  <c r="AS926" i="5"/>
  <c r="AT925" i="5"/>
  <c r="AS925" i="5"/>
  <c r="AS924" i="5"/>
  <c r="AT924" i="5" s="1"/>
  <c r="AT923" i="5"/>
  <c r="AS923" i="5"/>
  <c r="AT922" i="5"/>
  <c r="AS922" i="5"/>
  <c r="AT921" i="5"/>
  <c r="AS921" i="5"/>
  <c r="AS920" i="5"/>
  <c r="AT920" i="5" s="1"/>
  <c r="AT919" i="5"/>
  <c r="AS919" i="5"/>
  <c r="AT918" i="5"/>
  <c r="AS918" i="5"/>
  <c r="AT917" i="5"/>
  <c r="AS917" i="5"/>
  <c r="AS916" i="5"/>
  <c r="AT916" i="5" s="1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S908" i="5"/>
  <c r="AT908" i="5" s="1"/>
  <c r="AT907" i="5"/>
  <c r="AS907" i="5"/>
  <c r="AT906" i="5"/>
  <c r="AS906" i="5"/>
  <c r="AT905" i="5"/>
  <c r="AS905" i="5"/>
  <c r="AS904" i="5"/>
  <c r="AT904" i="5" s="1"/>
  <c r="AT903" i="5"/>
  <c r="AS903" i="5"/>
  <c r="AT902" i="5"/>
  <c r="AS902" i="5"/>
  <c r="AT901" i="5"/>
  <c r="AS901" i="5"/>
  <c r="AS900" i="5"/>
  <c r="AT900" i="5" s="1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S892" i="5"/>
  <c r="AT892" i="5" s="1"/>
  <c r="AT891" i="5"/>
  <c r="AS891" i="5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S884" i="5"/>
  <c r="AT884" i="5" s="1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S876" i="5"/>
  <c r="AT876" i="5" s="1"/>
  <c r="AT875" i="5"/>
  <c r="AS875" i="5"/>
  <c r="AT874" i="5"/>
  <c r="AS874" i="5"/>
  <c r="AT873" i="5"/>
  <c r="AS873" i="5"/>
  <c r="AS872" i="5"/>
  <c r="AT872" i="5" s="1"/>
  <c r="AT871" i="5"/>
  <c r="AS871" i="5"/>
  <c r="AT870" i="5"/>
  <c r="AS870" i="5"/>
  <c r="AT869" i="5"/>
  <c r="AS869" i="5"/>
  <c r="AS868" i="5"/>
  <c r="AT868" i="5" s="1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S860" i="5"/>
  <c r="AT860" i="5" s="1"/>
  <c r="AT859" i="5"/>
  <c r="AS859" i="5"/>
  <c r="AT858" i="5"/>
  <c r="AS858" i="5"/>
  <c r="AT857" i="5"/>
  <c r="AS857" i="5"/>
  <c r="AS856" i="5"/>
  <c r="AT856" i="5" s="1"/>
  <c r="AT855" i="5"/>
  <c r="AS855" i="5"/>
  <c r="AT854" i="5"/>
  <c r="AS854" i="5"/>
  <c r="AT853" i="5"/>
  <c r="AS853" i="5"/>
  <c r="AS852" i="5"/>
  <c r="AT852" i="5" s="1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S844" i="5"/>
  <c r="AT844" i="5" s="1"/>
  <c r="AT843" i="5"/>
  <c r="AS843" i="5"/>
  <c r="AT842" i="5"/>
  <c r="AS842" i="5"/>
  <c r="AT841" i="5"/>
  <c r="AS841" i="5"/>
  <c r="AS840" i="5"/>
  <c r="AT840" i="5" s="1"/>
  <c r="AT839" i="5"/>
  <c r="AS839" i="5"/>
  <c r="AT838" i="5"/>
  <c r="AS838" i="5"/>
  <c r="AT837" i="5"/>
  <c r="AS837" i="5"/>
  <c r="AS836" i="5"/>
  <c r="AT836" i="5" s="1"/>
  <c r="AT835" i="5"/>
  <c r="AS835" i="5"/>
  <c r="AT834" i="5"/>
  <c r="AS834" i="5"/>
  <c r="AT833" i="5"/>
  <c r="AS833" i="5"/>
  <c r="AS832" i="5"/>
  <c r="AT832" i="5" s="1"/>
  <c r="AT831" i="5"/>
  <c r="AS831" i="5"/>
  <c r="AT830" i="5"/>
  <c r="AS830" i="5"/>
  <c r="AT829" i="5"/>
  <c r="AS829" i="5"/>
  <c r="AS828" i="5"/>
  <c r="AT828" i="5" s="1"/>
  <c r="AT827" i="5"/>
  <c r="AS827" i="5"/>
  <c r="AT826" i="5"/>
  <c r="AS826" i="5"/>
  <c r="AT825" i="5"/>
  <c r="AS825" i="5"/>
  <c r="AS824" i="5"/>
  <c r="AT824" i="5" s="1"/>
  <c r="AT823" i="5"/>
  <c r="AS823" i="5"/>
  <c r="AS822" i="5"/>
  <c r="AT822" i="5" s="1"/>
  <c r="AT821" i="5"/>
  <c r="AS821" i="5"/>
  <c r="AS820" i="5"/>
  <c r="AT820" i="5" s="1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S812" i="5"/>
  <c r="AT812" i="5" s="1"/>
  <c r="AT811" i="5"/>
  <c r="AS811" i="5"/>
  <c r="AS810" i="5"/>
  <c r="AT810" i="5" s="1"/>
  <c r="AT809" i="5"/>
  <c r="AS809" i="5"/>
  <c r="AS808" i="5"/>
  <c r="AT808" i="5" s="1"/>
  <c r="AT807" i="5"/>
  <c r="AS807" i="5"/>
  <c r="AS806" i="5"/>
  <c r="AT806" i="5" s="1"/>
  <c r="AT805" i="5"/>
  <c r="AS805" i="5"/>
  <c r="AS804" i="5"/>
  <c r="AT804" i="5" s="1"/>
  <c r="AT803" i="5"/>
  <c r="AS803" i="5"/>
  <c r="AS802" i="5"/>
  <c r="AT802" i="5" s="1"/>
  <c r="AT801" i="5"/>
  <c r="AS801" i="5"/>
  <c r="AS800" i="5"/>
  <c r="AT800" i="5" s="1"/>
  <c r="AT799" i="5"/>
  <c r="AS799" i="5"/>
  <c r="AS798" i="5"/>
  <c r="AT798" i="5" s="1"/>
  <c r="AT797" i="5"/>
  <c r="AS797" i="5"/>
  <c r="AS796" i="5"/>
  <c r="AT796" i="5" s="1"/>
  <c r="AT795" i="5"/>
  <c r="AS795" i="5"/>
  <c r="AS794" i="5"/>
  <c r="AT794" i="5" s="1"/>
  <c r="AT793" i="5"/>
  <c r="AS793" i="5"/>
  <c r="AS792" i="5"/>
  <c r="AT792" i="5" s="1"/>
  <c r="AT791" i="5"/>
  <c r="AS791" i="5"/>
  <c r="AS790" i="5"/>
  <c r="AT790" i="5" s="1"/>
  <c r="AS789" i="5"/>
  <c r="AT789" i="5" s="1"/>
  <c r="AS788" i="5"/>
  <c r="AT788" i="5" s="1"/>
  <c r="AS787" i="5"/>
  <c r="AT787" i="5" s="1"/>
  <c r="AT786" i="5"/>
  <c r="AS786" i="5"/>
  <c r="AS785" i="5"/>
  <c r="AT785" i="5" s="1"/>
  <c r="AS784" i="5"/>
  <c r="AT784" i="5" s="1"/>
  <c r="AS783" i="5"/>
  <c r="AT783" i="5" s="1"/>
  <c r="AT782" i="5"/>
  <c r="AS782" i="5"/>
  <c r="AS781" i="5"/>
  <c r="AT781" i="5" s="1"/>
  <c r="AS780" i="5"/>
  <c r="AT780" i="5" s="1"/>
  <c r="AS779" i="5"/>
  <c r="AT779" i="5" s="1"/>
  <c r="AS778" i="5"/>
  <c r="AT778" i="5" s="1"/>
  <c r="AT777" i="5"/>
  <c r="AS777" i="5"/>
  <c r="AS776" i="5"/>
  <c r="AT776" i="5" s="1"/>
  <c r="AS775" i="5"/>
  <c r="AT775" i="5" s="1"/>
  <c r="AS774" i="5"/>
  <c r="AT774" i="5" s="1"/>
  <c r="AT773" i="5"/>
  <c r="AS773" i="5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T763" i="5"/>
  <c r="AS763" i="5"/>
  <c r="AS762" i="5"/>
  <c r="AT762" i="5" s="1"/>
  <c r="AS761" i="5"/>
  <c r="AT761" i="5" s="1"/>
  <c r="AS760" i="5"/>
  <c r="AT760" i="5" s="1"/>
  <c r="AT759" i="5"/>
  <c r="AS759" i="5"/>
  <c r="AS758" i="5"/>
  <c r="AT758" i="5" s="1"/>
  <c r="AS757" i="5"/>
  <c r="AT757" i="5" s="1"/>
  <c r="AS756" i="5"/>
  <c r="AT756" i="5" s="1"/>
  <c r="AS755" i="5"/>
  <c r="AT755" i="5" s="1"/>
  <c r="AT754" i="5"/>
  <c r="AS754" i="5"/>
  <c r="AS753" i="5"/>
  <c r="AT753" i="5" s="1"/>
  <c r="AS752" i="5"/>
  <c r="AT752" i="5" s="1"/>
  <c r="AS751" i="5"/>
  <c r="AT751" i="5" s="1"/>
  <c r="AT750" i="5"/>
  <c r="AS750" i="5"/>
  <c r="AS749" i="5"/>
  <c r="AT749" i="5" s="1"/>
  <c r="AS748" i="5"/>
  <c r="AT748" i="5" s="1"/>
  <c r="AS747" i="5"/>
  <c r="AT747" i="5" s="1"/>
  <c r="AS746" i="5"/>
  <c r="AT746" i="5" s="1"/>
  <c r="AT745" i="5"/>
  <c r="AS745" i="5"/>
  <c r="AS744" i="5"/>
  <c r="AT744" i="5" s="1"/>
  <c r="AS743" i="5"/>
  <c r="AT743" i="5" s="1"/>
  <c r="AS742" i="5"/>
  <c r="AT742" i="5" s="1"/>
  <c r="AT741" i="5"/>
  <c r="AS741" i="5"/>
  <c r="AS740" i="5"/>
  <c r="AT740" i="5" s="1"/>
  <c r="AS739" i="5"/>
  <c r="AT739" i="5" s="1"/>
  <c r="AS738" i="5"/>
  <c r="AT738" i="5" s="1"/>
  <c r="AS737" i="5"/>
  <c r="AT737" i="5" s="1"/>
  <c r="AS736" i="5"/>
  <c r="AT736" i="5" s="1"/>
  <c r="AS735" i="5"/>
  <c r="AT735" i="5" s="1"/>
  <c r="AS734" i="5"/>
  <c r="AT734" i="5" s="1"/>
  <c r="AS733" i="5"/>
  <c r="AT733" i="5" s="1"/>
  <c r="AS732" i="5"/>
  <c r="AT732" i="5" s="1"/>
  <c r="AT731" i="5"/>
  <c r="AS731" i="5"/>
  <c r="AS730" i="5"/>
  <c r="AT730" i="5" s="1"/>
  <c r="AS729" i="5"/>
  <c r="AT729" i="5" s="1"/>
  <c r="AS728" i="5"/>
  <c r="AT728" i="5" s="1"/>
  <c r="AT727" i="5"/>
  <c r="AS727" i="5"/>
  <c r="AS726" i="5"/>
  <c r="AT726" i="5" s="1"/>
  <c r="AS725" i="5"/>
  <c r="AT725" i="5" s="1"/>
  <c r="AS724" i="5"/>
  <c r="AT724" i="5" s="1"/>
  <c r="AS723" i="5"/>
  <c r="AT723" i="5" s="1"/>
  <c r="AT722" i="5"/>
  <c r="AS722" i="5"/>
  <c r="AS721" i="5"/>
  <c r="AT721" i="5" s="1"/>
  <c r="AS720" i="5"/>
  <c r="AT720" i="5" s="1"/>
  <c r="AS719" i="5"/>
  <c r="AT719" i="5" s="1"/>
  <c r="AT718" i="5"/>
  <c r="AS718" i="5"/>
  <c r="AS717" i="5"/>
  <c r="AT717" i="5" s="1"/>
  <c r="AS716" i="5"/>
  <c r="AT716" i="5" s="1"/>
  <c r="AS715" i="5"/>
  <c r="AT715" i="5" s="1"/>
  <c r="AS714" i="5"/>
  <c r="AT714" i="5" s="1"/>
  <c r="AT713" i="5"/>
  <c r="AS713" i="5"/>
  <c r="AS712" i="5"/>
  <c r="AT712" i="5" s="1"/>
  <c r="AS711" i="5"/>
  <c r="AT711" i="5" s="1"/>
  <c r="AS710" i="5"/>
  <c r="AT710" i="5" s="1"/>
  <c r="AT709" i="5"/>
  <c r="AS709" i="5"/>
  <c r="AS708" i="5"/>
  <c r="AT708" i="5" s="1"/>
  <c r="AS707" i="5"/>
  <c r="AT707" i="5" s="1"/>
  <c r="AS706" i="5"/>
  <c r="AT706" i="5" s="1"/>
  <c r="AS705" i="5"/>
  <c r="AT705" i="5" s="1"/>
  <c r="AS704" i="5"/>
  <c r="AT704" i="5" s="1"/>
  <c r="AS703" i="5"/>
  <c r="AT703" i="5" s="1"/>
  <c r="AS702" i="5"/>
  <c r="AT702" i="5" s="1"/>
  <c r="AS701" i="5"/>
  <c r="AT701" i="5" s="1"/>
  <c r="AS700" i="5"/>
  <c r="AT700" i="5" s="1"/>
  <c r="AT699" i="5"/>
  <c r="AS699" i="5"/>
  <c r="AS698" i="5"/>
  <c r="AT698" i="5" s="1"/>
  <c r="AS697" i="5"/>
  <c r="AT697" i="5" s="1"/>
  <c r="AS696" i="5"/>
  <c r="AT696" i="5" s="1"/>
  <c r="AT695" i="5"/>
  <c r="AS695" i="5"/>
  <c r="AS694" i="5"/>
  <c r="AT694" i="5" s="1"/>
  <c r="AS693" i="5"/>
  <c r="AT693" i="5" s="1"/>
  <c r="AS692" i="5"/>
  <c r="AT692" i="5" s="1"/>
  <c r="AS691" i="5"/>
  <c r="AT691" i="5" s="1"/>
  <c r="AT690" i="5"/>
  <c r="AS690" i="5"/>
  <c r="AS689" i="5"/>
  <c r="AT689" i="5" s="1"/>
  <c r="AS688" i="5"/>
  <c r="AT688" i="5" s="1"/>
  <c r="AS687" i="5"/>
  <c r="AT687" i="5" s="1"/>
  <c r="AT686" i="5"/>
  <c r="AS686" i="5"/>
  <c r="AS685" i="5"/>
  <c r="AT685" i="5" s="1"/>
  <c r="AS684" i="5"/>
  <c r="AT684" i="5" s="1"/>
  <c r="AS683" i="5"/>
  <c r="AT683" i="5" s="1"/>
  <c r="AS682" i="5"/>
  <c r="AT682" i="5" s="1"/>
  <c r="AT681" i="5"/>
  <c r="AS681" i="5"/>
  <c r="AS680" i="5"/>
  <c r="AT680" i="5" s="1"/>
  <c r="AS679" i="5"/>
  <c r="AT679" i="5" s="1"/>
  <c r="AS678" i="5"/>
  <c r="AT678" i="5" s="1"/>
  <c r="AT677" i="5"/>
  <c r="AS677" i="5"/>
  <c r="AS676" i="5"/>
  <c r="AT676" i="5" s="1"/>
  <c r="AS675" i="5"/>
  <c r="AT675" i="5" s="1"/>
  <c r="AS674" i="5"/>
  <c r="AT674" i="5" s="1"/>
  <c r="AS673" i="5"/>
  <c r="AT673" i="5" s="1"/>
  <c r="AS672" i="5"/>
  <c r="AT672" i="5" s="1"/>
  <c r="AS671" i="5"/>
  <c r="AT671" i="5" s="1"/>
  <c r="AS670" i="5"/>
  <c r="AT670" i="5" s="1"/>
  <c r="AS669" i="5"/>
  <c r="AT669" i="5" s="1"/>
  <c r="AS668" i="5"/>
  <c r="AT668" i="5" s="1"/>
  <c r="AT667" i="5"/>
  <c r="AS667" i="5"/>
  <c r="AS666" i="5"/>
  <c r="AT666" i="5" s="1"/>
  <c r="AS665" i="5"/>
  <c r="AT665" i="5" s="1"/>
  <c r="AS664" i="5"/>
  <c r="AT664" i="5" s="1"/>
  <c r="AT663" i="5"/>
  <c r="AS663" i="5"/>
  <c r="AS662" i="5"/>
  <c r="AT662" i="5" s="1"/>
  <c r="AS661" i="5"/>
  <c r="AT661" i="5" s="1"/>
  <c r="AS660" i="5"/>
  <c r="AT660" i="5" s="1"/>
  <c r="AS659" i="5"/>
  <c r="AT659" i="5" s="1"/>
  <c r="AT658" i="5"/>
  <c r="AS658" i="5"/>
  <c r="AS657" i="5"/>
  <c r="AT657" i="5" s="1"/>
  <c r="AS656" i="5"/>
  <c r="AT656" i="5" s="1"/>
  <c r="AS655" i="5"/>
  <c r="AT655" i="5" s="1"/>
  <c r="AT654" i="5"/>
  <c r="AS654" i="5"/>
  <c r="AS653" i="5"/>
  <c r="AT653" i="5" s="1"/>
  <c r="AS652" i="5"/>
  <c r="AT652" i="5" s="1"/>
  <c r="AS651" i="5"/>
  <c r="AT651" i="5" s="1"/>
  <c r="AS650" i="5"/>
  <c r="AT650" i="5" s="1"/>
  <c r="AT649" i="5"/>
  <c r="AS649" i="5"/>
  <c r="AS648" i="5"/>
  <c r="AT648" i="5" s="1"/>
  <c r="AS647" i="5"/>
  <c r="AT647" i="5" s="1"/>
  <c r="AS646" i="5"/>
  <c r="AT646" i="5" s="1"/>
  <c r="AT645" i="5"/>
  <c r="AS645" i="5"/>
  <c r="AS644" i="5"/>
  <c r="AT644" i="5" s="1"/>
  <c r="AS643" i="5"/>
  <c r="AT643" i="5" s="1"/>
  <c r="AS642" i="5"/>
  <c r="AT642" i="5" s="1"/>
  <c r="AT641" i="5"/>
  <c r="AS641" i="5"/>
  <c r="AS640" i="5"/>
  <c r="AT640" i="5" s="1"/>
  <c r="AS639" i="5"/>
  <c r="AT639" i="5" s="1"/>
  <c r="AS638" i="5"/>
  <c r="AT638" i="5" s="1"/>
  <c r="AT637" i="5"/>
  <c r="AS637" i="5"/>
  <c r="AS636" i="5"/>
  <c r="AT636" i="5" s="1"/>
  <c r="AS635" i="5"/>
  <c r="AT635" i="5" s="1"/>
  <c r="AS634" i="5"/>
  <c r="AT634" i="5" s="1"/>
  <c r="AT633" i="5"/>
  <c r="AS633" i="5"/>
  <c r="AS632" i="5"/>
  <c r="AT632" i="5" s="1"/>
  <c r="AS631" i="5"/>
  <c r="AT631" i="5" s="1"/>
  <c r="AS630" i="5"/>
  <c r="AT630" i="5" s="1"/>
  <c r="AT629" i="5"/>
  <c r="AS629" i="5"/>
  <c r="AS628" i="5"/>
  <c r="AT628" i="5" s="1"/>
  <c r="AS627" i="5"/>
  <c r="AT627" i="5" s="1"/>
  <c r="AS626" i="5"/>
  <c r="AT626" i="5" s="1"/>
  <c r="AT625" i="5"/>
  <c r="AS625" i="5"/>
  <c r="AS624" i="5"/>
  <c r="AT624" i="5" s="1"/>
  <c r="AS623" i="5"/>
  <c r="AT623" i="5" s="1"/>
  <c r="AS622" i="5"/>
  <c r="AT622" i="5" s="1"/>
  <c r="AT621" i="5"/>
  <c r="AS621" i="5"/>
  <c r="AS620" i="5"/>
  <c r="AT620" i="5" s="1"/>
  <c r="AS619" i="5"/>
  <c r="AT619" i="5" s="1"/>
  <c r="AS618" i="5"/>
  <c r="AT618" i="5" s="1"/>
  <c r="AT617" i="5"/>
  <c r="AS617" i="5"/>
  <c r="AS616" i="5"/>
  <c r="AT616" i="5" s="1"/>
  <c r="AS615" i="5"/>
  <c r="AT615" i="5" s="1"/>
  <c r="AS614" i="5"/>
  <c r="AT614" i="5" s="1"/>
  <c r="AT613" i="5"/>
  <c r="AS613" i="5"/>
  <c r="AS612" i="5"/>
  <c r="AT612" i="5" s="1"/>
  <c r="AS611" i="5"/>
  <c r="AT611" i="5" s="1"/>
  <c r="AS610" i="5"/>
  <c r="AT610" i="5" s="1"/>
  <c r="AT609" i="5"/>
  <c r="AS609" i="5"/>
  <c r="AS608" i="5"/>
  <c r="AT608" i="5" s="1"/>
  <c r="AS607" i="5"/>
  <c r="AT607" i="5" s="1"/>
  <c r="AS606" i="5"/>
  <c r="AT606" i="5" s="1"/>
  <c r="AT605" i="5"/>
  <c r="AS605" i="5"/>
  <c r="AS604" i="5"/>
  <c r="AT604" i="5" s="1"/>
  <c r="AS603" i="5"/>
  <c r="AT603" i="5" s="1"/>
  <c r="AS602" i="5"/>
  <c r="AT602" i="5" s="1"/>
  <c r="AT601" i="5"/>
  <c r="AS601" i="5"/>
  <c r="AS600" i="5"/>
  <c r="AT600" i="5" s="1"/>
  <c r="AS599" i="5"/>
  <c r="AT599" i="5" s="1"/>
  <c r="AS598" i="5"/>
  <c r="AT598" i="5" s="1"/>
  <c r="AT597" i="5"/>
  <c r="AS597" i="5"/>
  <c r="AS596" i="5"/>
  <c r="AT596" i="5" s="1"/>
  <c r="AS595" i="5"/>
  <c r="AT595" i="5" s="1"/>
  <c r="AS594" i="5"/>
  <c r="AT594" i="5" s="1"/>
  <c r="AT593" i="5"/>
  <c r="AS593" i="5"/>
  <c r="AS592" i="5"/>
  <c r="AT592" i="5" s="1"/>
  <c r="AS591" i="5"/>
  <c r="AT591" i="5" s="1"/>
  <c r="AS590" i="5"/>
  <c r="AT590" i="5" s="1"/>
  <c r="AT589" i="5"/>
  <c r="AS589" i="5"/>
  <c r="AS588" i="5"/>
  <c r="AT588" i="5" s="1"/>
  <c r="AS587" i="5"/>
  <c r="AT587" i="5" s="1"/>
  <c r="AS586" i="5"/>
  <c r="AT586" i="5" s="1"/>
  <c r="AT585" i="5"/>
  <c r="AS585" i="5"/>
  <c r="AS584" i="5"/>
  <c r="AT584" i="5" s="1"/>
  <c r="AS583" i="5"/>
  <c r="AT583" i="5" s="1"/>
  <c r="AS582" i="5"/>
  <c r="AT582" i="5" s="1"/>
  <c r="AT581" i="5"/>
  <c r="AS581" i="5"/>
  <c r="AS580" i="5"/>
  <c r="AT580" i="5" s="1"/>
  <c r="AS579" i="5"/>
  <c r="AT579" i="5" s="1"/>
  <c r="AS578" i="5"/>
  <c r="AT578" i="5" s="1"/>
  <c r="AT577" i="5"/>
  <c r="AS577" i="5"/>
  <c r="AS576" i="5"/>
  <c r="AT576" i="5" s="1"/>
  <c r="AS575" i="5"/>
  <c r="AT575" i="5" s="1"/>
  <c r="AS574" i="5"/>
  <c r="AT574" i="5" s="1"/>
  <c r="AT573" i="5"/>
  <c r="AS573" i="5"/>
  <c r="AS572" i="5"/>
  <c r="AT572" i="5" s="1"/>
  <c r="AS571" i="5"/>
  <c r="AT571" i="5" s="1"/>
  <c r="AS570" i="5"/>
  <c r="AT570" i="5" s="1"/>
  <c r="AT569" i="5"/>
  <c r="AS569" i="5"/>
  <c r="AS568" i="5"/>
  <c r="AT568" i="5" s="1"/>
  <c r="AS567" i="5"/>
  <c r="AT567" i="5" s="1"/>
  <c r="AS566" i="5"/>
  <c r="AT566" i="5" s="1"/>
  <c r="AT565" i="5"/>
  <c r="AS565" i="5"/>
  <c r="AS564" i="5"/>
  <c r="AT564" i="5" s="1"/>
  <c r="AS563" i="5"/>
  <c r="AT563" i="5" s="1"/>
  <c r="AS562" i="5"/>
  <c r="AT562" i="5" s="1"/>
  <c r="AT561" i="5"/>
  <c r="AS561" i="5"/>
  <c r="AS560" i="5"/>
  <c r="AT560" i="5" s="1"/>
  <c r="AS559" i="5"/>
  <c r="AT559" i="5" s="1"/>
  <c r="AS558" i="5"/>
  <c r="AT558" i="5" s="1"/>
  <c r="AT557" i="5"/>
  <c r="AS557" i="5"/>
  <c r="AS556" i="5"/>
  <c r="AT556" i="5" s="1"/>
  <c r="AS555" i="5"/>
  <c r="AT555" i="5" s="1"/>
  <c r="AS554" i="5"/>
  <c r="AT554" i="5" s="1"/>
  <c r="AT553" i="5"/>
  <c r="AS553" i="5"/>
  <c r="AS552" i="5"/>
  <c r="AT552" i="5" s="1"/>
  <c r="AS551" i="5"/>
  <c r="AT551" i="5" s="1"/>
  <c r="AS550" i="5"/>
  <c r="AT550" i="5" s="1"/>
  <c r="AT549" i="5"/>
  <c r="AS549" i="5"/>
  <c r="AS548" i="5"/>
  <c r="AT548" i="5" s="1"/>
  <c r="AS547" i="5"/>
  <c r="AT547" i="5" s="1"/>
  <c r="AS546" i="5"/>
  <c r="AT546" i="5" s="1"/>
  <c r="AT545" i="5"/>
  <c r="AS545" i="5"/>
  <c r="AS544" i="5"/>
  <c r="AT544" i="5" s="1"/>
  <c r="AS543" i="5"/>
  <c r="AT543" i="5" s="1"/>
  <c r="AS542" i="5"/>
  <c r="AT542" i="5" s="1"/>
  <c r="AT541" i="5"/>
  <c r="AS541" i="5"/>
  <c r="AS540" i="5"/>
  <c r="AT540" i="5" s="1"/>
  <c r="AS539" i="5"/>
  <c r="AT539" i="5" s="1"/>
  <c r="AS538" i="5"/>
  <c r="AT538" i="5" s="1"/>
  <c r="AT537" i="5"/>
  <c r="AS537" i="5"/>
  <c r="AS536" i="5"/>
  <c r="AT536" i="5" s="1"/>
  <c r="AS535" i="5"/>
  <c r="AT535" i="5" s="1"/>
  <c r="AS534" i="5"/>
  <c r="AT534" i="5" s="1"/>
  <c r="AT533" i="5"/>
  <c r="AS533" i="5"/>
  <c r="AS532" i="5"/>
  <c r="AT532" i="5" s="1"/>
  <c r="AS531" i="5"/>
  <c r="AT531" i="5" s="1"/>
  <c r="AS530" i="5"/>
  <c r="AT530" i="5" s="1"/>
  <c r="AT529" i="5"/>
  <c r="AS529" i="5"/>
  <c r="AS528" i="5"/>
  <c r="AT528" i="5" s="1"/>
  <c r="AS527" i="5"/>
  <c r="AT527" i="5" s="1"/>
  <c r="AS526" i="5"/>
  <c r="AT526" i="5" s="1"/>
  <c r="AT525" i="5"/>
  <c r="AS525" i="5"/>
  <c r="AS524" i="5"/>
  <c r="AT524" i="5" s="1"/>
  <c r="AS523" i="5"/>
  <c r="AT523" i="5" s="1"/>
  <c r="AS522" i="5"/>
  <c r="AT522" i="5" s="1"/>
  <c r="AT521" i="5"/>
  <c r="AS521" i="5"/>
  <c r="AS520" i="5"/>
  <c r="AT520" i="5" s="1"/>
  <c r="AS519" i="5"/>
  <c r="AT519" i="5" s="1"/>
  <c r="AS518" i="5"/>
  <c r="AT518" i="5" s="1"/>
  <c r="AT517" i="5"/>
  <c r="AS517" i="5"/>
  <c r="AS516" i="5"/>
  <c r="AT516" i="5" s="1"/>
  <c r="AS515" i="5"/>
  <c r="AT515" i="5" s="1"/>
  <c r="AS514" i="5"/>
  <c r="AT514" i="5" s="1"/>
  <c r="AT513" i="5"/>
  <c r="AS513" i="5"/>
  <c r="AS512" i="5"/>
  <c r="AT512" i="5" s="1"/>
  <c r="AS511" i="5"/>
  <c r="AT511" i="5" s="1"/>
  <c r="AS510" i="5"/>
  <c r="AT510" i="5" s="1"/>
  <c r="AT509" i="5"/>
  <c r="AS509" i="5"/>
  <c r="AS508" i="5"/>
  <c r="AT508" i="5" s="1"/>
  <c r="AS507" i="5"/>
  <c r="AT507" i="5" s="1"/>
  <c r="AS506" i="5"/>
  <c r="AT506" i="5" s="1"/>
  <c r="AT505" i="5"/>
  <c r="AS505" i="5"/>
  <c r="AS504" i="5"/>
  <c r="AT504" i="5" s="1"/>
  <c r="AS503" i="5"/>
  <c r="AT503" i="5" s="1"/>
  <c r="AT502" i="5"/>
  <c r="AS502" i="5"/>
  <c r="AT501" i="5"/>
  <c r="AS501" i="5"/>
  <c r="AS500" i="5"/>
  <c r="AT500" i="5" s="1"/>
  <c r="AT499" i="5"/>
  <c r="AS499" i="5"/>
  <c r="AS498" i="5"/>
  <c r="AT498" i="5" s="1"/>
  <c r="AT497" i="5"/>
  <c r="AS497" i="5"/>
  <c r="AS496" i="5"/>
  <c r="AT496" i="5" s="1"/>
  <c r="AS495" i="5"/>
  <c r="AT495" i="5" s="1"/>
  <c r="AS494" i="5"/>
  <c r="AT494" i="5" s="1"/>
  <c r="AT493" i="5"/>
  <c r="AS493" i="5"/>
  <c r="AS492" i="5"/>
  <c r="AT492" i="5" s="1"/>
  <c r="AT491" i="5"/>
  <c r="AS491" i="5"/>
  <c r="AT490" i="5"/>
  <c r="AS490" i="5"/>
  <c r="AT489" i="5"/>
  <c r="AS489" i="5"/>
  <c r="AS488" i="5"/>
  <c r="AT488" i="5" s="1"/>
  <c r="AT487" i="5"/>
  <c r="AS487" i="5"/>
  <c r="AS486" i="5"/>
  <c r="AT486" i="5" s="1"/>
  <c r="AT485" i="5"/>
  <c r="AS485" i="5"/>
  <c r="AS484" i="5"/>
  <c r="AT484" i="5" s="1"/>
  <c r="AS483" i="5"/>
  <c r="AT483" i="5" s="1"/>
  <c r="AT482" i="5"/>
  <c r="AS482" i="5"/>
  <c r="AT481" i="5"/>
  <c r="AS481" i="5"/>
  <c r="AS480" i="5"/>
  <c r="AT480" i="5" s="1"/>
  <c r="AT479" i="5"/>
  <c r="AS479" i="5"/>
  <c r="AT478" i="5"/>
  <c r="AS478" i="5"/>
  <c r="AT477" i="5"/>
  <c r="AS477" i="5"/>
  <c r="AS476" i="5"/>
  <c r="AT476" i="5" s="1"/>
  <c r="AS475" i="5"/>
  <c r="AT475" i="5" s="1"/>
  <c r="AS474" i="5"/>
  <c r="AT474" i="5" s="1"/>
  <c r="AT473" i="5"/>
  <c r="AS473" i="5"/>
  <c r="AS472" i="5"/>
  <c r="AT472" i="5" s="1"/>
  <c r="AS471" i="5"/>
  <c r="AT471" i="5" s="1"/>
  <c r="AT470" i="5"/>
  <c r="AS470" i="5"/>
  <c r="AT469" i="5"/>
  <c r="AS469" i="5"/>
  <c r="AS468" i="5"/>
  <c r="AT468" i="5" s="1"/>
  <c r="AT467" i="5"/>
  <c r="AS467" i="5"/>
  <c r="AS466" i="5"/>
  <c r="AT466" i="5" s="1"/>
  <c r="AT465" i="5"/>
  <c r="AS465" i="5"/>
  <c r="AS464" i="5"/>
  <c r="AT464" i="5" s="1"/>
  <c r="AS463" i="5"/>
  <c r="AT463" i="5" s="1"/>
  <c r="AS462" i="5"/>
  <c r="AT462" i="5" s="1"/>
  <c r="AT461" i="5"/>
  <c r="AS461" i="5"/>
  <c r="AS460" i="5"/>
  <c r="AT460" i="5" s="1"/>
  <c r="AT459" i="5"/>
  <c r="AS459" i="5"/>
  <c r="AT458" i="5"/>
  <c r="AS458" i="5"/>
  <c r="AS457" i="5"/>
  <c r="AT457" i="5" s="1"/>
  <c r="AS456" i="5"/>
  <c r="AT456" i="5" s="1"/>
  <c r="AT455" i="5"/>
  <c r="AS455" i="5"/>
  <c r="AS454" i="5"/>
  <c r="AT454" i="5" s="1"/>
  <c r="AS453" i="5"/>
  <c r="AT453" i="5" s="1"/>
  <c r="AS452" i="5"/>
  <c r="AT452" i="5" s="1"/>
  <c r="AS451" i="5"/>
  <c r="AT451" i="5" s="1"/>
  <c r="AT450" i="5"/>
  <c r="AS450" i="5"/>
  <c r="AT449" i="5"/>
  <c r="AS449" i="5"/>
  <c r="AS448" i="5"/>
  <c r="AT448" i="5" s="1"/>
  <c r="AT447" i="5"/>
  <c r="AS447" i="5"/>
  <c r="AT446" i="5"/>
  <c r="AS446" i="5"/>
  <c r="AS445" i="5"/>
  <c r="AT445" i="5" s="1"/>
  <c r="AS444" i="5"/>
  <c r="AT444" i="5" s="1"/>
  <c r="AS443" i="5"/>
  <c r="AT443" i="5" s="1"/>
  <c r="AS442" i="5"/>
  <c r="AT442" i="5" s="1"/>
  <c r="AT441" i="5"/>
  <c r="AS441" i="5"/>
  <c r="AS440" i="5"/>
  <c r="AT440" i="5" s="1"/>
  <c r="AS439" i="5"/>
  <c r="AT439" i="5" s="1"/>
  <c r="AT438" i="5"/>
  <c r="AS438" i="5"/>
  <c r="AT437" i="5"/>
  <c r="AS437" i="5"/>
  <c r="AS436" i="5"/>
  <c r="AT436" i="5" s="1"/>
  <c r="AT435" i="5"/>
  <c r="AS435" i="5"/>
  <c r="AS434" i="5"/>
  <c r="AT434" i="5" s="1"/>
  <c r="AS433" i="5"/>
  <c r="AT433" i="5" s="1"/>
  <c r="AS432" i="5"/>
  <c r="AT432" i="5" s="1"/>
  <c r="AS431" i="5"/>
  <c r="AT431" i="5" s="1"/>
  <c r="AS430" i="5"/>
  <c r="AT430" i="5" s="1"/>
  <c r="AT429" i="5"/>
  <c r="AS429" i="5"/>
  <c r="AS428" i="5"/>
  <c r="AT428" i="5" s="1"/>
  <c r="AT427" i="5"/>
  <c r="AS427" i="5"/>
  <c r="AT426" i="5"/>
  <c r="AS426" i="5"/>
  <c r="AS425" i="5"/>
  <c r="AT425" i="5" s="1"/>
  <c r="AS424" i="5"/>
  <c r="AT424" i="5" s="1"/>
  <c r="AT423" i="5"/>
  <c r="AS423" i="5"/>
  <c r="AS422" i="5"/>
  <c r="AT422" i="5" s="1"/>
  <c r="AS421" i="5"/>
  <c r="AT421" i="5" s="1"/>
  <c r="AS420" i="5"/>
  <c r="AT420" i="5" s="1"/>
  <c r="AS419" i="5"/>
  <c r="AT419" i="5" s="1"/>
  <c r="AT418" i="5"/>
  <c r="AS418" i="5"/>
  <c r="AT417" i="5"/>
  <c r="AS417" i="5"/>
  <c r="AS416" i="5"/>
  <c r="AT416" i="5" s="1"/>
  <c r="AT415" i="5"/>
  <c r="AS415" i="5"/>
  <c r="AT414" i="5"/>
  <c r="AS414" i="5"/>
  <c r="AS413" i="5"/>
  <c r="AT413" i="5" s="1"/>
  <c r="AS412" i="5"/>
  <c r="AT412" i="5" s="1"/>
  <c r="AS411" i="5"/>
  <c r="AT411" i="5" s="1"/>
  <c r="AS410" i="5"/>
  <c r="AT410" i="5" s="1"/>
  <c r="AT409" i="5"/>
  <c r="AS409" i="5"/>
  <c r="AS408" i="5"/>
  <c r="AT408" i="5" s="1"/>
  <c r="AS407" i="5"/>
  <c r="AT407" i="5" s="1"/>
  <c r="AT406" i="5"/>
  <c r="AS406" i="5"/>
  <c r="AT405" i="5"/>
  <c r="AS405" i="5"/>
  <c r="AS404" i="5"/>
  <c r="AT404" i="5" s="1"/>
  <c r="AT403" i="5"/>
  <c r="AS403" i="5"/>
  <c r="AS402" i="5"/>
  <c r="AT402" i="5" s="1"/>
  <c r="AS401" i="5"/>
  <c r="AT401" i="5" s="1"/>
  <c r="AS400" i="5"/>
  <c r="AT400" i="5" s="1"/>
  <c r="AS399" i="5"/>
  <c r="AT399" i="5" s="1"/>
  <c r="AS398" i="5"/>
  <c r="AT398" i="5" s="1"/>
  <c r="AT397" i="5"/>
  <c r="AS397" i="5"/>
  <c r="AS396" i="5"/>
  <c r="AT396" i="5" s="1"/>
  <c r="AT395" i="5"/>
  <c r="AS395" i="5"/>
  <c r="AT394" i="5"/>
  <c r="AS394" i="5"/>
  <c r="AS393" i="5"/>
  <c r="AT393" i="5" s="1"/>
  <c r="AS392" i="5"/>
  <c r="AT392" i="5" s="1"/>
  <c r="AT391" i="5"/>
  <c r="AS391" i="5"/>
  <c r="AS390" i="5"/>
  <c r="AT390" i="5" s="1"/>
  <c r="AS389" i="5"/>
  <c r="AT389" i="5" s="1"/>
  <c r="AS388" i="5"/>
  <c r="AT388" i="5" s="1"/>
  <c r="AS387" i="5"/>
  <c r="AT387" i="5" s="1"/>
  <c r="AT386" i="5"/>
  <c r="AS386" i="5"/>
  <c r="AT385" i="5"/>
  <c r="AS385" i="5"/>
  <c r="AS384" i="5"/>
  <c r="AT384" i="5" s="1"/>
  <c r="AT383" i="5"/>
  <c r="AS383" i="5"/>
  <c r="AT382" i="5"/>
  <c r="AS382" i="5"/>
  <c r="AS381" i="5"/>
  <c r="AT381" i="5" s="1"/>
  <c r="AS380" i="5"/>
  <c r="AT380" i="5" s="1"/>
  <c r="AS379" i="5"/>
  <c r="AT379" i="5" s="1"/>
  <c r="AS378" i="5"/>
  <c r="AT378" i="5" s="1"/>
  <c r="AT377" i="5"/>
  <c r="AS377" i="5"/>
  <c r="AS376" i="5"/>
  <c r="AT376" i="5" s="1"/>
  <c r="AS375" i="5"/>
  <c r="AT375" i="5" s="1"/>
  <c r="AT374" i="5"/>
  <c r="AS374" i="5"/>
  <c r="AT373" i="5"/>
  <c r="AS373" i="5"/>
  <c r="AS372" i="5"/>
  <c r="AT372" i="5" s="1"/>
  <c r="AT371" i="5"/>
  <c r="AS371" i="5"/>
  <c r="AS370" i="5"/>
  <c r="AT370" i="5" s="1"/>
  <c r="AS369" i="5"/>
  <c r="AT369" i="5" s="1"/>
  <c r="AS368" i="5"/>
  <c r="AT368" i="5" s="1"/>
  <c r="AS367" i="5"/>
  <c r="AT367" i="5" s="1"/>
  <c r="AS366" i="5"/>
  <c r="AT366" i="5" s="1"/>
  <c r="AT365" i="5"/>
  <c r="AS365" i="5"/>
  <c r="AS364" i="5"/>
  <c r="AT364" i="5" s="1"/>
  <c r="AS363" i="5"/>
  <c r="AT363" i="5" s="1"/>
  <c r="AS362" i="5"/>
  <c r="AT362" i="5" s="1"/>
  <c r="AT361" i="5"/>
  <c r="AS361" i="5"/>
  <c r="AS360" i="5"/>
  <c r="AT360" i="5" s="1"/>
  <c r="AS359" i="5"/>
  <c r="AT359" i="5" s="1"/>
  <c r="AS358" i="5"/>
  <c r="AT358" i="5" s="1"/>
  <c r="AT357" i="5"/>
  <c r="AS357" i="5"/>
  <c r="AS356" i="5"/>
  <c r="AT356" i="5" s="1"/>
  <c r="AS355" i="5"/>
  <c r="AT355" i="5" s="1"/>
  <c r="AS354" i="5"/>
  <c r="AT354" i="5" s="1"/>
  <c r="AT353" i="5"/>
  <c r="AS353" i="5"/>
  <c r="AS352" i="5"/>
  <c r="AT352" i="5" s="1"/>
  <c r="AS351" i="5"/>
  <c r="AT351" i="5" s="1"/>
  <c r="AS350" i="5"/>
  <c r="AT350" i="5" s="1"/>
  <c r="AT349" i="5"/>
  <c r="AS349" i="5"/>
  <c r="AS348" i="5"/>
  <c r="AT348" i="5" s="1"/>
  <c r="AS347" i="5"/>
  <c r="AT347" i="5" s="1"/>
  <c r="AS346" i="5"/>
  <c r="AT346" i="5" s="1"/>
  <c r="AT345" i="5"/>
  <c r="AS345" i="5"/>
  <c r="AS344" i="5"/>
  <c r="AT344" i="5" s="1"/>
  <c r="AS343" i="5"/>
  <c r="AT343" i="5" s="1"/>
  <c r="AS342" i="5"/>
  <c r="AT342" i="5" s="1"/>
  <c r="AT341" i="5"/>
  <c r="AS341" i="5"/>
  <c r="AS340" i="5"/>
  <c r="AT340" i="5" s="1"/>
  <c r="AS339" i="5"/>
  <c r="AT339" i="5" s="1"/>
  <c r="AS338" i="5"/>
  <c r="AT338" i="5" s="1"/>
  <c r="AT337" i="5"/>
  <c r="AS337" i="5"/>
  <c r="AS336" i="5"/>
  <c r="AT336" i="5" s="1"/>
  <c r="AS335" i="5"/>
  <c r="AT335" i="5" s="1"/>
  <c r="AS334" i="5"/>
  <c r="AT334" i="5" s="1"/>
  <c r="AT333" i="5"/>
  <c r="AS333" i="5"/>
  <c r="AS332" i="5"/>
  <c r="AT332" i="5" s="1"/>
  <c r="AS331" i="5"/>
  <c r="AT331" i="5" s="1"/>
  <c r="AS330" i="5"/>
  <c r="AT330" i="5" s="1"/>
  <c r="AT329" i="5"/>
  <c r="AS329" i="5"/>
  <c r="AS328" i="5"/>
  <c r="AT328" i="5" s="1"/>
  <c r="AS327" i="5"/>
  <c r="AT327" i="5" s="1"/>
  <c r="AS326" i="5"/>
  <c r="AT326" i="5" s="1"/>
  <c r="AT325" i="5"/>
  <c r="AS325" i="5"/>
  <c r="AS324" i="5"/>
  <c r="AT324" i="5" s="1"/>
  <c r="AS323" i="5"/>
  <c r="AT323" i="5" s="1"/>
  <c r="AS322" i="5"/>
  <c r="AT322" i="5" s="1"/>
  <c r="AT321" i="5"/>
  <c r="AS321" i="5"/>
  <c r="AS320" i="5"/>
  <c r="AT320" i="5" s="1"/>
  <c r="AS319" i="5"/>
  <c r="AT319" i="5" s="1"/>
  <c r="AS318" i="5"/>
  <c r="AT318" i="5" s="1"/>
  <c r="AT317" i="5"/>
  <c r="AS317" i="5"/>
  <c r="AS316" i="5"/>
  <c r="AT316" i="5" s="1"/>
  <c r="AS315" i="5"/>
  <c r="AT315" i="5" s="1"/>
  <c r="AS314" i="5"/>
  <c r="AT314" i="5" s="1"/>
  <c r="AT313" i="5"/>
  <c r="AS313" i="5"/>
  <c r="AS312" i="5"/>
  <c r="AT312" i="5" s="1"/>
  <c r="AS311" i="5"/>
  <c r="AT311" i="5" s="1"/>
  <c r="AS310" i="5"/>
  <c r="AT310" i="5" s="1"/>
  <c r="AT309" i="5"/>
  <c r="AS309" i="5"/>
  <c r="AS308" i="5"/>
  <c r="AT308" i="5" s="1"/>
  <c r="AS307" i="5"/>
  <c r="AT307" i="5" s="1"/>
  <c r="AS306" i="5"/>
  <c r="AT306" i="5" s="1"/>
  <c r="AT305" i="5"/>
  <c r="AS305" i="5"/>
  <c r="AS304" i="5"/>
  <c r="AT304" i="5" s="1"/>
  <c r="AS303" i="5"/>
  <c r="AT303" i="5" s="1"/>
  <c r="AS302" i="5"/>
  <c r="AT302" i="5" s="1"/>
  <c r="AT301" i="5"/>
  <c r="AS301" i="5"/>
  <c r="AS300" i="5"/>
  <c r="AT300" i="5" s="1"/>
  <c r="AS299" i="5"/>
  <c r="AT299" i="5" s="1"/>
  <c r="AS298" i="5"/>
  <c r="AT298" i="5" s="1"/>
  <c r="AT297" i="5"/>
  <c r="AS297" i="5"/>
  <c r="AS296" i="5"/>
  <c r="AT296" i="5" s="1"/>
  <c r="AS295" i="5"/>
  <c r="AT295" i="5" s="1"/>
  <c r="AS294" i="5"/>
  <c r="AT294" i="5" s="1"/>
  <c r="AT293" i="5"/>
  <c r="AS293" i="5"/>
  <c r="AS292" i="5"/>
  <c r="AT292" i="5" s="1"/>
  <c r="AS291" i="5"/>
  <c r="AT291" i="5" s="1"/>
  <c r="AS290" i="5"/>
  <c r="AT290" i="5" s="1"/>
  <c r="AT289" i="5"/>
  <c r="AS289" i="5"/>
  <c r="AS288" i="5"/>
  <c r="AT288" i="5" s="1"/>
  <c r="AS287" i="5"/>
  <c r="AT287" i="5" s="1"/>
  <c r="AS286" i="5"/>
  <c r="AT286" i="5" s="1"/>
  <c r="AT285" i="5"/>
  <c r="AS285" i="5"/>
  <c r="AS284" i="5"/>
  <c r="AT284" i="5" s="1"/>
  <c r="AS283" i="5"/>
  <c r="AT283" i="5" s="1"/>
  <c r="AS282" i="5"/>
  <c r="AT282" i="5" s="1"/>
  <c r="AT281" i="5"/>
  <c r="AS281" i="5"/>
  <c r="AS280" i="5"/>
  <c r="AT280" i="5" s="1"/>
  <c r="AS279" i="5"/>
  <c r="AT279" i="5" s="1"/>
  <c r="AS278" i="5"/>
  <c r="AT278" i="5" s="1"/>
  <c r="AT277" i="5"/>
  <c r="AS277" i="5"/>
  <c r="AS276" i="5"/>
  <c r="AT276" i="5" s="1"/>
  <c r="AS275" i="5"/>
  <c r="AT275" i="5" s="1"/>
  <c r="AS274" i="5"/>
  <c r="AT274" i="5" s="1"/>
  <c r="AT273" i="5"/>
  <c r="AS273" i="5"/>
  <c r="AS272" i="5"/>
  <c r="AT272" i="5" s="1"/>
  <c r="AS271" i="5"/>
  <c r="AT271" i="5" s="1"/>
  <c r="AS270" i="5"/>
  <c r="AT270" i="5" s="1"/>
  <c r="AT269" i="5"/>
  <c r="AS269" i="5"/>
  <c r="AS268" i="5"/>
  <c r="AT268" i="5" s="1"/>
  <c r="AS267" i="5"/>
  <c r="AT267" i="5" s="1"/>
  <c r="AS266" i="5"/>
  <c r="AT266" i="5" s="1"/>
  <c r="AT265" i="5"/>
  <c r="AS265" i="5"/>
  <c r="AS264" i="5"/>
  <c r="AT264" i="5" s="1"/>
  <c r="AS263" i="5"/>
  <c r="AT263" i="5" s="1"/>
  <c r="AS262" i="5"/>
  <c r="AT262" i="5" s="1"/>
  <c r="AT261" i="5"/>
  <c r="AS261" i="5"/>
  <c r="AS260" i="5"/>
  <c r="AT260" i="5" s="1"/>
  <c r="AS259" i="5"/>
  <c r="AT259" i="5" s="1"/>
  <c r="AS258" i="5"/>
  <c r="AT258" i="5" s="1"/>
  <c r="AT257" i="5"/>
  <c r="AS257" i="5"/>
  <c r="AS256" i="5"/>
  <c r="AT256" i="5" s="1"/>
  <c r="AS255" i="5"/>
  <c r="AT255" i="5" s="1"/>
  <c r="AS254" i="5"/>
  <c r="AT254" i="5" s="1"/>
  <c r="AT253" i="5"/>
  <c r="AS253" i="5"/>
  <c r="AS252" i="5"/>
  <c r="AT252" i="5" s="1"/>
  <c r="AS251" i="5"/>
  <c r="AT251" i="5" s="1"/>
  <c r="AS250" i="5"/>
  <c r="AT250" i="5" s="1"/>
  <c r="AT249" i="5"/>
  <c r="AS249" i="5"/>
  <c r="AS248" i="5"/>
  <c r="AT248" i="5" s="1"/>
  <c r="AS247" i="5"/>
  <c r="AT247" i="5" s="1"/>
  <c r="AS246" i="5"/>
  <c r="AT246" i="5" s="1"/>
  <c r="AT245" i="5"/>
  <c r="AS245" i="5"/>
  <c r="AS244" i="5"/>
  <c r="AT244" i="5" s="1"/>
  <c r="AS243" i="5"/>
  <c r="AT243" i="5" s="1"/>
  <c r="AS242" i="5"/>
  <c r="AT242" i="5" s="1"/>
  <c r="AT241" i="5"/>
  <c r="AS241" i="5"/>
  <c r="AS240" i="5"/>
  <c r="AT240" i="5" s="1"/>
  <c r="AS239" i="5"/>
  <c r="AT239" i="5" s="1"/>
  <c r="AS238" i="5"/>
  <c r="AT238" i="5" s="1"/>
  <c r="AT237" i="5"/>
  <c r="AS237" i="5"/>
  <c r="AS236" i="5"/>
  <c r="AT236" i="5" s="1"/>
  <c r="AS235" i="5"/>
  <c r="AT235" i="5" s="1"/>
  <c r="AS234" i="5"/>
  <c r="AT234" i="5" s="1"/>
  <c r="AT233" i="5"/>
  <c r="AS233" i="5"/>
  <c r="AS232" i="5"/>
  <c r="AT232" i="5" s="1"/>
  <c r="AS231" i="5"/>
  <c r="AT231" i="5" s="1"/>
  <c r="AS230" i="5"/>
  <c r="AT230" i="5" s="1"/>
  <c r="AT229" i="5"/>
  <c r="AS229" i="5"/>
  <c r="AS228" i="5"/>
  <c r="AT228" i="5" s="1"/>
  <c r="AS227" i="5"/>
  <c r="AT227" i="5" s="1"/>
  <c r="AS226" i="5"/>
  <c r="AT226" i="5" s="1"/>
  <c r="AT225" i="5"/>
  <c r="AS225" i="5"/>
  <c r="AS224" i="5"/>
  <c r="AT224" i="5" s="1"/>
  <c r="AS223" i="5"/>
  <c r="AT223" i="5" s="1"/>
  <c r="AS222" i="5"/>
  <c r="AT222" i="5" s="1"/>
  <c r="AT221" i="5"/>
  <c r="AS221" i="5"/>
  <c r="AS220" i="5"/>
  <c r="AT220" i="5" s="1"/>
  <c r="AS219" i="5"/>
  <c r="AT219" i="5" s="1"/>
  <c r="AS218" i="5"/>
  <c r="AT218" i="5" s="1"/>
  <c r="AT217" i="5"/>
  <c r="AS217" i="5"/>
  <c r="AS216" i="5"/>
  <c r="AT216" i="5" s="1"/>
  <c r="AS215" i="5"/>
  <c r="AT215" i="5" s="1"/>
  <c r="AS214" i="5"/>
  <c r="AT214" i="5" s="1"/>
  <c r="AT213" i="5"/>
  <c r="AS213" i="5"/>
  <c r="AS212" i="5"/>
  <c r="AT212" i="5" s="1"/>
  <c r="AS211" i="5"/>
  <c r="AT211" i="5" s="1"/>
  <c r="AS210" i="5"/>
  <c r="AT210" i="5" s="1"/>
  <c r="AT209" i="5"/>
  <c r="AS209" i="5"/>
  <c r="AS208" i="5"/>
  <c r="AT208" i="5" s="1"/>
  <c r="AS207" i="5"/>
  <c r="AT207" i="5" s="1"/>
  <c r="AS206" i="5"/>
  <c r="AT206" i="5" s="1"/>
  <c r="AT205" i="5"/>
  <c r="AS205" i="5"/>
  <c r="AS204" i="5"/>
  <c r="AT204" i="5" s="1"/>
  <c r="AS203" i="5"/>
  <c r="AT203" i="5" s="1"/>
  <c r="AS202" i="5"/>
  <c r="AT202" i="5" s="1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S190" i="5"/>
  <c r="AT190" i="5" s="1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S174" i="5"/>
  <c r="AT174" i="5" s="1"/>
  <c r="AT173" i="5"/>
  <c r="AS173" i="5"/>
  <c r="AS172" i="5"/>
  <c r="AT172" i="5" s="1"/>
  <c r="AS171" i="5"/>
  <c r="AT171" i="5" s="1"/>
  <c r="AS170" i="5"/>
  <c r="AT170" i="5" s="1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S161" i="5"/>
  <c r="AT161" i="5" s="1"/>
  <c r="AS160" i="5"/>
  <c r="AT160" i="5" s="1"/>
  <c r="AS159" i="5"/>
  <c r="AT159" i="5" s="1"/>
  <c r="AS158" i="5"/>
  <c r="AT158" i="5" s="1"/>
  <c r="AT157" i="5"/>
  <c r="AS157" i="5"/>
  <c r="AS156" i="5"/>
  <c r="AT156" i="5" s="1"/>
  <c r="AS155" i="5"/>
  <c r="AT155" i="5" s="1"/>
  <c r="AS154" i="5"/>
  <c r="AT154" i="5" s="1"/>
  <c r="AS153" i="5"/>
  <c r="AT153" i="5" s="1"/>
  <c r="AS152" i="5"/>
  <c r="AT152" i="5" s="1"/>
  <c r="AS151" i="5"/>
  <c r="AT151" i="5" s="1"/>
  <c r="AS150" i="5"/>
  <c r="AT150" i="5" s="1"/>
  <c r="AS149" i="5"/>
  <c r="AT149" i="5" s="1"/>
  <c r="AS148" i="5"/>
  <c r="AT148" i="5" s="1"/>
  <c r="AS147" i="5"/>
  <c r="AT147" i="5" s="1"/>
  <c r="AS146" i="5"/>
  <c r="AT146" i="5" s="1"/>
  <c r="AT145" i="5"/>
  <c r="AS145" i="5"/>
  <c r="AS144" i="5"/>
  <c r="AT144" i="5" s="1"/>
  <c r="AS143" i="5"/>
  <c r="AT143" i="5" s="1"/>
  <c r="AS142" i="5"/>
  <c r="AT142" i="5" s="1"/>
  <c r="AS141" i="5"/>
  <c r="AT141" i="5" s="1"/>
  <c r="AS140" i="5"/>
  <c r="AT140" i="5" s="1"/>
  <c r="AS139" i="5"/>
  <c r="AT139" i="5" s="1"/>
  <c r="AS138" i="5"/>
  <c r="AT138" i="5" s="1"/>
  <c r="AS137" i="5"/>
  <c r="AT137" i="5" s="1"/>
  <c r="AS136" i="5"/>
  <c r="AT136" i="5" s="1"/>
  <c r="AS135" i="5"/>
  <c r="AT135" i="5" s="1"/>
  <c r="AS134" i="5"/>
  <c r="AT134" i="5" s="1"/>
  <c r="AS133" i="5"/>
  <c r="AT133" i="5" s="1"/>
  <c r="AS132" i="5"/>
  <c r="AT132" i="5" s="1"/>
  <c r="AS131" i="5"/>
  <c r="AT131" i="5" s="1"/>
  <c r="AS130" i="5"/>
  <c r="AT130" i="5" s="1"/>
  <c r="AS129" i="5"/>
  <c r="AT129" i="5" s="1"/>
  <c r="AS128" i="5"/>
  <c r="AT128" i="5" s="1"/>
  <c r="AS127" i="5"/>
  <c r="AT127" i="5" s="1"/>
  <c r="AS126" i="5"/>
  <c r="AT126" i="5" s="1"/>
  <c r="AT125" i="5"/>
  <c r="AS125" i="5"/>
  <c r="AS124" i="5"/>
  <c r="AT124" i="5" s="1"/>
  <c r="AS123" i="5"/>
  <c r="AT123" i="5" s="1"/>
  <c r="AS122" i="5"/>
  <c r="AT122" i="5" s="1"/>
  <c r="AS121" i="5"/>
  <c r="AT121" i="5" s="1"/>
  <c r="AS120" i="5"/>
  <c r="AT120" i="5" s="1"/>
  <c r="AS119" i="5"/>
  <c r="AT119" i="5" s="1"/>
  <c r="AS118" i="5"/>
  <c r="AT118" i="5" s="1"/>
  <c r="AS117" i="5"/>
  <c r="AT117" i="5" s="1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S109" i="5"/>
  <c r="AT109" i="5" s="1"/>
  <c r="AS108" i="5"/>
  <c r="AT108" i="5" s="1"/>
  <c r="AS107" i="5"/>
  <c r="AT107" i="5" s="1"/>
  <c r="AS106" i="5"/>
  <c r="AT106" i="5" s="1"/>
  <c r="AS105" i="5"/>
  <c r="AT105" i="5" s="1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S97" i="5"/>
  <c r="AT97" i="5" s="1"/>
  <c r="AS96" i="5"/>
  <c r="AT96" i="5" s="1"/>
  <c r="AS95" i="5"/>
  <c r="AT95" i="5" s="1"/>
  <c r="AS94" i="5"/>
  <c r="AT94" i="5" s="1"/>
  <c r="AT93" i="5"/>
  <c r="AS93" i="5"/>
  <c r="AS92" i="5"/>
  <c r="AT92" i="5" s="1"/>
  <c r="AS91" i="5"/>
  <c r="AT91" i="5" s="1"/>
  <c r="AS90" i="5"/>
  <c r="AT90" i="5" s="1"/>
  <c r="AS89" i="5"/>
  <c r="AT89" i="5" s="1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T81" i="5"/>
  <c r="AS81" i="5"/>
  <c r="AS80" i="5"/>
  <c r="AT80" i="5" s="1"/>
  <c r="AS79" i="5"/>
  <c r="AT79" i="5" s="1"/>
  <c r="AS78" i="5"/>
  <c r="AT78" i="5" s="1"/>
  <c r="AS77" i="5"/>
  <c r="AT77" i="5" s="1"/>
  <c r="AS76" i="5"/>
  <c r="AT76" i="5" s="1"/>
  <c r="AS75" i="5"/>
  <c r="AT75" i="5" s="1"/>
  <c r="AS74" i="5"/>
  <c r="AT74" i="5" s="1"/>
  <c r="AS73" i="5"/>
  <c r="AT73" i="5" s="1"/>
  <c r="AS72" i="5"/>
  <c r="AT72" i="5" s="1"/>
  <c r="AS71" i="5"/>
  <c r="AT71" i="5" s="1"/>
  <c r="AS70" i="5"/>
  <c r="AT70" i="5" s="1"/>
  <c r="AS69" i="5"/>
  <c r="AT69" i="5" s="1"/>
  <c r="AS68" i="5"/>
  <c r="AT68" i="5" s="1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T61" i="5"/>
  <c r="AS61" i="5"/>
  <c r="AS60" i="5"/>
  <c r="AT60" i="5" s="1"/>
  <c r="AS59" i="5"/>
  <c r="AT59" i="5" s="1"/>
  <c r="AS58" i="5"/>
  <c r="AT58" i="5" s="1"/>
  <c r="AS57" i="5"/>
  <c r="AT57" i="5" s="1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T49" i="5"/>
  <c r="AS49" i="5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S41" i="5"/>
  <c r="AT41" i="5" s="1"/>
  <c r="AS40" i="5"/>
  <c r="AT40" i="5" s="1"/>
  <c r="AS39" i="5"/>
  <c r="AT39" i="5" s="1"/>
  <c r="AS38" i="5"/>
  <c r="AT38" i="5" s="1"/>
  <c r="AS37" i="5"/>
  <c r="AT37" i="5" s="1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T29" i="5"/>
  <c r="AS29" i="5"/>
  <c r="AS28" i="5"/>
  <c r="AT28" i="5" s="1"/>
  <c r="AS27" i="5"/>
  <c r="AT27" i="5" s="1"/>
  <c r="AS26" i="5"/>
  <c r="AT26" i="5" s="1"/>
  <c r="AS25" i="5"/>
  <c r="AT25" i="5" s="1"/>
  <c r="AT24" i="5"/>
  <c r="AS24" i="5"/>
  <c r="AS23" i="5"/>
  <c r="AT23" i="5" s="1"/>
  <c r="AS22" i="5"/>
  <c r="AT22" i="5" s="1"/>
  <c r="AS21" i="5"/>
  <c r="AT21" i="5" s="1"/>
  <c r="AS20" i="5"/>
  <c r="AT20" i="5" s="1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T13" i="5"/>
  <c r="AS13" i="5"/>
  <c r="AS12" i="5"/>
  <c r="AT12" i="5" s="1"/>
  <c r="AS11" i="5"/>
  <c r="AT11" i="5" s="1"/>
  <c r="AS10" i="5"/>
  <c r="AT10" i="5" s="1"/>
  <c r="AS9" i="5"/>
  <c r="AT9" i="5" s="1"/>
  <c r="AT8" i="5"/>
  <c r="AS8" i="5"/>
  <c r="AS7" i="5"/>
  <c r="AT7" i="5" s="1"/>
  <c r="AS6" i="5"/>
  <c r="AT6" i="5" s="1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J73" i="4" s="1"/>
  <c r="I72" i="4"/>
  <c r="H72" i="4"/>
  <c r="L72" i="4" s="1"/>
  <c r="M71" i="4"/>
  <c r="L71" i="4"/>
  <c r="J71" i="4"/>
  <c r="I71" i="4"/>
  <c r="K71" i="4" s="1"/>
  <c r="H71" i="4"/>
  <c r="M70" i="4"/>
  <c r="L70" i="4"/>
  <c r="K70" i="4"/>
  <c r="I70" i="4"/>
  <c r="H70" i="4"/>
  <c r="J70" i="4" s="1"/>
  <c r="J69" i="4"/>
  <c r="I69" i="4"/>
  <c r="M69" i="4" s="1"/>
  <c r="H69" i="4"/>
  <c r="L69" i="4" s="1"/>
  <c r="L68" i="4"/>
  <c r="K68" i="4"/>
  <c r="J68" i="4"/>
  <c r="I68" i="4"/>
  <c r="M68" i="4" s="1"/>
  <c r="H68" i="4"/>
  <c r="M67" i="4"/>
  <c r="I67" i="4"/>
  <c r="K67" i="4" s="1"/>
  <c r="H67" i="4"/>
  <c r="M66" i="4"/>
  <c r="K66" i="4"/>
  <c r="J66" i="4"/>
  <c r="I66" i="4"/>
  <c r="H66" i="4"/>
  <c r="L66" i="4" s="1"/>
  <c r="M65" i="4"/>
  <c r="K65" i="4"/>
  <c r="I65" i="4"/>
  <c r="H65" i="4"/>
  <c r="J65" i="4" s="1"/>
  <c r="L64" i="4"/>
  <c r="J64" i="4"/>
  <c r="I64" i="4"/>
  <c r="H64" i="4"/>
  <c r="J63" i="4"/>
  <c r="I63" i="4"/>
  <c r="K63" i="4" s="1"/>
  <c r="H63" i="4"/>
  <c r="L63" i="4" s="1"/>
  <c r="M62" i="4"/>
  <c r="K62" i="4"/>
  <c r="I62" i="4"/>
  <c r="H62" i="4"/>
  <c r="J62" i="4" s="1"/>
  <c r="M61" i="4"/>
  <c r="L61" i="4"/>
  <c r="K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31" i="4"/>
  <c r="F24" i="4"/>
  <c r="G24" i="4" s="1"/>
  <c r="F22" i="4" a="1"/>
  <c r="J19" i="4"/>
  <c r="F19" i="4"/>
  <c r="K19" i="4" s="1"/>
  <c r="F13" i="4"/>
  <c r="DN1273" i="2"/>
  <c r="DE1273" i="2" s="1"/>
  <c r="DK1273" i="2" s="1"/>
  <c r="DM1273" i="2"/>
  <c r="DF1273" i="2"/>
  <c r="DA1273" i="2"/>
  <c r="DJ1273" i="2" s="1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F1273" i="2"/>
  <c r="D1273" i="2"/>
  <c r="C1273" i="2"/>
  <c r="DM1272" i="2"/>
  <c r="DN1272" i="2" s="1"/>
  <c r="DH1272" i="2" s="1"/>
  <c r="DD1272" i="2"/>
  <c r="BQ1272" i="2"/>
  <c r="BP1272" i="2"/>
  <c r="BO1272" i="2"/>
  <c r="BN1272" i="2"/>
  <c r="BM1272" i="2"/>
  <c r="BL1272" i="2"/>
  <c r="BK1272" i="2"/>
  <c r="BJ1272" i="2"/>
  <c r="AV1272" i="2" s="1"/>
  <c r="BI1272" i="2"/>
  <c r="BH1272" i="2"/>
  <c r="BD1272" i="2" s="1"/>
  <c r="BG1272" i="2"/>
  <c r="BF1272" i="2"/>
  <c r="AY1272" i="2"/>
  <c r="AX1272" i="2"/>
  <c r="F1272" i="2"/>
  <c r="D1272" i="2"/>
  <c r="C1272" i="2"/>
  <c r="DM1271" i="2"/>
  <c r="DN1271" i="2" s="1"/>
  <c r="DG1271" i="2"/>
  <c r="DD1271" i="2"/>
  <c r="DA1271" i="2"/>
  <c r="DJ1271" i="2" s="1"/>
  <c r="BQ1271" i="2"/>
  <c r="BP1271" i="2"/>
  <c r="BO1271" i="2"/>
  <c r="BN1271" i="2"/>
  <c r="BM1271" i="2"/>
  <c r="BL1271" i="2"/>
  <c r="BK1271" i="2"/>
  <c r="BJ1271" i="2"/>
  <c r="BI1271" i="2"/>
  <c r="BH1271" i="2"/>
  <c r="AV1271" i="2"/>
  <c r="F1271" i="2"/>
  <c r="D1271" i="2"/>
  <c r="C1271" i="2"/>
  <c r="DN1270" i="2"/>
  <c r="DA1270" i="2" s="1"/>
  <c r="DJ1270" i="2" s="1"/>
  <c r="DM1270" i="2"/>
  <c r="DF1270" i="2"/>
  <c r="DC1270" i="2"/>
  <c r="CZ1270" i="2"/>
  <c r="BQ1270" i="2"/>
  <c r="BP1270" i="2"/>
  <c r="BO1270" i="2"/>
  <c r="BF1270" i="2" s="1"/>
  <c r="BN1270" i="2"/>
  <c r="BM1270" i="2"/>
  <c r="BL1270" i="2"/>
  <c r="BK1270" i="2"/>
  <c r="BJ1270" i="2"/>
  <c r="BH1270" i="2"/>
  <c r="AX1270" i="2" s="1"/>
  <c r="BC1270" i="2"/>
  <c r="AZ1270" i="2"/>
  <c r="D1270" i="2"/>
  <c r="C1270" i="2"/>
  <c r="DM1269" i="2"/>
  <c r="DN1269" i="2" s="1"/>
  <c r="DH1269" i="2"/>
  <c r="DF1269" i="2"/>
  <c r="DB1269" i="2"/>
  <c r="DA1269" i="2"/>
  <c r="DJ1269" i="2" s="1"/>
  <c r="CY1269" i="2"/>
  <c r="BQ1269" i="2"/>
  <c r="BP1269" i="2"/>
  <c r="BO1269" i="2"/>
  <c r="BF1269" i="2" s="1"/>
  <c r="BN1269" i="2"/>
  <c r="BM1269" i="2"/>
  <c r="BL1269" i="2"/>
  <c r="BK1269" i="2"/>
  <c r="BJ1269" i="2"/>
  <c r="BI1269" i="2"/>
  <c r="BE1269" i="2" s="1"/>
  <c r="F1269" i="2"/>
  <c r="D1269" i="2"/>
  <c r="C1269" i="2"/>
  <c r="DM1268" i="2"/>
  <c r="DN1268" i="2" s="1"/>
  <c r="DH1268" i="2" s="1"/>
  <c r="BQ1268" i="2"/>
  <c r="BP1268" i="2"/>
  <c r="BO1268" i="2"/>
  <c r="BN1268" i="2"/>
  <c r="BM1268" i="2"/>
  <c r="BL1268" i="2"/>
  <c r="BK1268" i="2"/>
  <c r="BJ1268" i="2"/>
  <c r="BI1268" i="2"/>
  <c r="BH1268" i="2"/>
  <c r="BF1268" i="2"/>
  <c r="AY1268" i="2"/>
  <c r="AX1268" i="2"/>
  <c r="F1268" i="2"/>
  <c r="D1268" i="2"/>
  <c r="C1268" i="2"/>
  <c r="DM1267" i="2"/>
  <c r="DN1267" i="2" s="1"/>
  <c r="DH1267" i="2"/>
  <c r="DE1267" i="2"/>
  <c r="DK1267" i="2" s="1"/>
  <c r="DC1267" i="2"/>
  <c r="CZ1267" i="2"/>
  <c r="BQ1267" i="2"/>
  <c r="BP1267" i="2"/>
  <c r="BO1267" i="2"/>
  <c r="BN1267" i="2"/>
  <c r="BM1267" i="2"/>
  <c r="BL1267" i="2"/>
  <c r="BK1267" i="2"/>
  <c r="AY1267" i="2" s="1"/>
  <c r="BJ1267" i="2"/>
  <c r="BI1267" i="2"/>
  <c r="BH1267" i="2"/>
  <c r="AX1267" i="2" s="1"/>
  <c r="F1267" i="2"/>
  <c r="D1267" i="2"/>
  <c r="C1267" i="2"/>
  <c r="DN1266" i="2"/>
  <c r="DM1266" i="2"/>
  <c r="DH1266" i="2"/>
  <c r="DF1266" i="2"/>
  <c r="DC1266" i="2"/>
  <c r="DA1266" i="2"/>
  <c r="DJ1266" i="2" s="1"/>
  <c r="CY1266" i="2"/>
  <c r="BQ1266" i="2"/>
  <c r="BP1266" i="2"/>
  <c r="BO1266" i="2"/>
  <c r="BN1266" i="2"/>
  <c r="BM1266" i="2"/>
  <c r="BL1266" i="2"/>
  <c r="BK1266" i="2"/>
  <c r="BC1266" i="2" s="1"/>
  <c r="BJ1266" i="2"/>
  <c r="BI1266" i="2"/>
  <c r="AZ1266" i="2" s="1"/>
  <c r="BH1266" i="2"/>
  <c r="BE1266" i="2"/>
  <c r="AY1266" i="2"/>
  <c r="AW1266" i="2" s="1"/>
  <c r="AX1266" i="2"/>
  <c r="F1266" i="2"/>
  <c r="D1266" i="2"/>
  <c r="C1266" i="2"/>
  <c r="DN1265" i="2"/>
  <c r="DH1265" i="2" s="1"/>
  <c r="DM1265" i="2"/>
  <c r="DD1265" i="2"/>
  <c r="DB1265" i="2"/>
  <c r="DA1265" i="2"/>
  <c r="DJ1265" i="2" s="1"/>
  <c r="BQ1265" i="2"/>
  <c r="BP1265" i="2"/>
  <c r="BE1265" i="2" s="1"/>
  <c r="BO1265" i="2"/>
  <c r="BN1265" i="2"/>
  <c r="BC1265" i="2" s="1"/>
  <c r="BM1265" i="2"/>
  <c r="BL1265" i="2"/>
  <c r="BK1265" i="2"/>
  <c r="BJ1265" i="2"/>
  <c r="BI1265" i="2"/>
  <c r="BH1265" i="2"/>
  <c r="BF1265" i="2"/>
  <c r="AZ1265" i="2"/>
  <c r="F1265" i="2"/>
  <c r="D1265" i="2"/>
  <c r="C1265" i="2"/>
  <c r="DM1264" i="2"/>
  <c r="DN1264" i="2" s="1"/>
  <c r="DG1264" i="2" s="1"/>
  <c r="DC1264" i="2"/>
  <c r="DA1264" i="2"/>
  <c r="DJ1264" i="2" s="1"/>
  <c r="BQ1264" i="2"/>
  <c r="BP1264" i="2"/>
  <c r="BO1264" i="2"/>
  <c r="BE1264" i="2" s="1"/>
  <c r="BN1264" i="2"/>
  <c r="BM1264" i="2"/>
  <c r="AV1264" i="2" s="1"/>
  <c r="BL1264" i="2"/>
  <c r="BD1264" i="2" s="1"/>
  <c r="BK1264" i="2"/>
  <c r="BJ1264" i="2"/>
  <c r="BI1264" i="2"/>
  <c r="AZ1264" i="2" s="1"/>
  <c r="BH1264" i="2"/>
  <c r="BG1264" i="2"/>
  <c r="BC1264" i="2"/>
  <c r="AX1264" i="2"/>
  <c r="F1264" i="2"/>
  <c r="D1264" i="2"/>
  <c r="C1264" i="2"/>
  <c r="DN1263" i="2"/>
  <c r="DB1263" i="2" s="1"/>
  <c r="DM1263" i="2"/>
  <c r="DG1263" i="2"/>
  <c r="DF1263" i="2"/>
  <c r="DD1263" i="2"/>
  <c r="CZ1263" i="2"/>
  <c r="BQ1263" i="2"/>
  <c r="BP1263" i="2"/>
  <c r="BO1263" i="2"/>
  <c r="BN1263" i="2"/>
  <c r="BC1263" i="2" s="1"/>
  <c r="BM1263" i="2"/>
  <c r="BG1263" i="2" s="1"/>
  <c r="BL1263" i="2"/>
  <c r="BK1263" i="2"/>
  <c r="BJ1263" i="2"/>
  <c r="BI1263" i="2"/>
  <c r="BH1263" i="2"/>
  <c r="BF1263" i="2"/>
  <c r="BD1263" i="2"/>
  <c r="AV1263" i="2"/>
  <c r="F1263" i="2"/>
  <c r="D1263" i="2"/>
  <c r="C1263" i="2"/>
  <c r="DM1262" i="2"/>
  <c r="DN1262" i="2" s="1"/>
  <c r="BQ1262" i="2"/>
  <c r="BP1262" i="2"/>
  <c r="BO1262" i="2"/>
  <c r="BE1262" i="2" s="1"/>
  <c r="BN1262" i="2"/>
  <c r="BM1262" i="2"/>
  <c r="BL1262" i="2"/>
  <c r="BK1262" i="2"/>
  <c r="BC1262" i="2" s="1"/>
  <c r="BJ1262" i="2"/>
  <c r="BI1262" i="2"/>
  <c r="BH1262" i="2"/>
  <c r="BG1262" i="2"/>
  <c r="AZ1262" i="2"/>
  <c r="AY1262" i="2"/>
  <c r="AW1262" i="2" s="1"/>
  <c r="AX1262" i="2"/>
  <c r="F1262" i="2"/>
  <c r="D1262" i="2"/>
  <c r="C1262" i="2"/>
  <c r="DN1261" i="2"/>
  <c r="DD1261" i="2" s="1"/>
  <c r="DM1261" i="2"/>
  <c r="DE1261" i="2"/>
  <c r="DK1261" i="2" s="1"/>
  <c r="CZ1261" i="2"/>
  <c r="CX1261" i="2"/>
  <c r="BQ1261" i="2"/>
  <c r="BP1261" i="2"/>
  <c r="BO1261" i="2"/>
  <c r="BN1261" i="2"/>
  <c r="BM1261" i="2"/>
  <c r="BG1261" i="2" s="1"/>
  <c r="BL1261" i="2"/>
  <c r="BK1261" i="2"/>
  <c r="BJ1261" i="2"/>
  <c r="BI1261" i="2"/>
  <c r="BH1261" i="2"/>
  <c r="AZ1261" i="2"/>
  <c r="AX1261" i="2"/>
  <c r="F1261" i="2"/>
  <c r="D1261" i="2"/>
  <c r="C1261" i="2"/>
  <c r="DM1260" i="2"/>
  <c r="DN1260" i="2" s="1"/>
  <c r="DG1260" i="2" s="1"/>
  <c r="DI1260" i="2"/>
  <c r="DL1260" i="2" s="1"/>
  <c r="CY1260" i="2"/>
  <c r="BQ1260" i="2"/>
  <c r="BP1260" i="2"/>
  <c r="BO1260" i="2"/>
  <c r="BN1260" i="2"/>
  <c r="BM1260" i="2"/>
  <c r="AV1260" i="2" s="1"/>
  <c r="BL1260" i="2"/>
  <c r="BK1260" i="2"/>
  <c r="BJ1260" i="2"/>
  <c r="BF1260" i="2" s="1"/>
  <c r="BI1260" i="2"/>
  <c r="BH1260" i="2"/>
  <c r="BG1260" i="2" s="1"/>
  <c r="F1260" i="2"/>
  <c r="D1260" i="2"/>
  <c r="C1260" i="2"/>
  <c r="DN1259" i="2"/>
  <c r="DM1259" i="2"/>
  <c r="DH1259" i="2"/>
  <c r="DF1259" i="2"/>
  <c r="DD1259" i="2"/>
  <c r="DC1259" i="2"/>
  <c r="DB1259" i="2"/>
  <c r="CZ1259" i="2"/>
  <c r="CX1259" i="2"/>
  <c r="BQ1259" i="2"/>
  <c r="BP1259" i="2"/>
  <c r="BO1259" i="2"/>
  <c r="BN1259" i="2"/>
  <c r="BM1259" i="2"/>
  <c r="BL1259" i="2"/>
  <c r="BK1259" i="2"/>
  <c r="BJ1259" i="2"/>
  <c r="BF1259" i="2" s="1"/>
  <c r="BI1259" i="2"/>
  <c r="BH1259" i="2"/>
  <c r="BG1259" i="2"/>
  <c r="AZ1259" i="2"/>
  <c r="AV1259" i="2"/>
  <c r="F1259" i="2"/>
  <c r="D1259" i="2"/>
  <c r="C1259" i="2"/>
  <c r="DM1258" i="2"/>
  <c r="DN1258" i="2" s="1"/>
  <c r="DG1258" i="2" s="1"/>
  <c r="DI1258" i="2"/>
  <c r="DL1258" i="2" s="1"/>
  <c r="DC1258" i="2"/>
  <c r="DB1258" i="2"/>
  <c r="DA1258" i="2"/>
  <c r="DJ1258" i="2" s="1"/>
  <c r="CY1258" i="2"/>
  <c r="BQ1258" i="2"/>
  <c r="BP1258" i="2"/>
  <c r="BO1258" i="2"/>
  <c r="BF1258" i="2" s="1"/>
  <c r="BN1258" i="2"/>
  <c r="BM1258" i="2"/>
  <c r="BL1258" i="2"/>
  <c r="BK1258" i="2"/>
  <c r="BJ1258" i="2"/>
  <c r="BI1258" i="2"/>
  <c r="BH1258" i="2"/>
  <c r="BE1258" i="2"/>
  <c r="BC1258" i="2"/>
  <c r="AY1258" i="2"/>
  <c r="AX1258" i="2"/>
  <c r="F1258" i="2"/>
  <c r="D1258" i="2"/>
  <c r="C1258" i="2"/>
  <c r="DN1257" i="2"/>
  <c r="DM1257" i="2"/>
  <c r="BQ1257" i="2"/>
  <c r="BP1257" i="2"/>
  <c r="BO1257" i="2"/>
  <c r="BN1257" i="2"/>
  <c r="BC1257" i="2" s="1"/>
  <c r="BM1257" i="2"/>
  <c r="BL1257" i="2"/>
  <c r="BK1257" i="2"/>
  <c r="BJ1257" i="2"/>
  <c r="BI1257" i="2"/>
  <c r="BH1257" i="2"/>
  <c r="BF1257" i="2"/>
  <c r="AZ1257" i="2"/>
  <c r="F1257" i="2"/>
  <c r="D1257" i="2"/>
  <c r="C1257" i="2"/>
  <c r="DM1256" i="2"/>
  <c r="DN1256" i="2" s="1"/>
  <c r="BQ1256" i="2"/>
  <c r="BG1256" i="2" s="1"/>
  <c r="BP1256" i="2"/>
  <c r="BO1256" i="2"/>
  <c r="BN1256" i="2"/>
  <c r="BM1256" i="2"/>
  <c r="AV1256" i="2" s="1"/>
  <c r="BL1256" i="2"/>
  <c r="BK1256" i="2"/>
  <c r="BD1256" i="2" s="1"/>
  <c r="BJ1256" i="2"/>
  <c r="BI1256" i="2"/>
  <c r="BH1256" i="2"/>
  <c r="BE1256" i="2"/>
  <c r="AY1256" i="2"/>
  <c r="AX1256" i="2"/>
  <c r="F1256" i="2"/>
  <c r="D1256" i="2"/>
  <c r="C1256" i="2"/>
  <c r="DN1255" i="2"/>
  <c r="CX1255" i="2" s="1"/>
  <c r="DM1255" i="2"/>
  <c r="DG1255" i="2"/>
  <c r="DF1255" i="2"/>
  <c r="DD1255" i="2"/>
  <c r="DB1255" i="2"/>
  <c r="CZ1255" i="2"/>
  <c r="CY1255" i="2"/>
  <c r="BQ1255" i="2"/>
  <c r="BP1255" i="2"/>
  <c r="BF1255" i="2" s="1"/>
  <c r="BO1255" i="2"/>
  <c r="BN1255" i="2"/>
  <c r="BM1255" i="2"/>
  <c r="BL1255" i="2"/>
  <c r="BK1255" i="2"/>
  <c r="BJ1255" i="2"/>
  <c r="BI1255" i="2"/>
  <c r="BH1255" i="2"/>
  <c r="AY1255" i="2" s="1"/>
  <c r="AV1255" i="2"/>
  <c r="F1255" i="2"/>
  <c r="D1255" i="2"/>
  <c r="C1255" i="2"/>
  <c r="DM1254" i="2"/>
  <c r="DN1254" i="2" s="1"/>
  <c r="DI1254" i="2"/>
  <c r="DL1254" i="2" s="1"/>
  <c r="DC1254" i="2"/>
  <c r="CX1254" i="2"/>
  <c r="BQ1254" i="2"/>
  <c r="BP1254" i="2"/>
  <c r="BO1254" i="2"/>
  <c r="BN1254" i="2"/>
  <c r="BM1254" i="2"/>
  <c r="BL1254" i="2"/>
  <c r="BK1254" i="2"/>
  <c r="BJ1254" i="2"/>
  <c r="BF1254" i="2" s="1"/>
  <c r="BI1254" i="2"/>
  <c r="BC1254" i="2" s="1"/>
  <c r="BH1254" i="2"/>
  <c r="AX1254" i="2"/>
  <c r="F1254" i="2"/>
  <c r="D1254" i="2"/>
  <c r="C1254" i="2"/>
  <c r="DN1253" i="2"/>
  <c r="DM1253" i="2"/>
  <c r="DD1253" i="2"/>
  <c r="DB1253" i="2"/>
  <c r="CZ1253" i="2"/>
  <c r="BQ1253" i="2"/>
  <c r="BP1253" i="2"/>
  <c r="BO1253" i="2"/>
  <c r="BN1253" i="2"/>
  <c r="BM1253" i="2"/>
  <c r="BL1253" i="2"/>
  <c r="BK1253" i="2"/>
  <c r="BJ1253" i="2"/>
  <c r="BI1253" i="2"/>
  <c r="BH1253" i="2"/>
  <c r="AV1253" i="2"/>
  <c r="F1253" i="2"/>
  <c r="D1253" i="2"/>
  <c r="C1253" i="2"/>
  <c r="DN1252" i="2"/>
  <c r="DF1252" i="2" s="1"/>
  <c r="DM1252" i="2"/>
  <c r="DD1252" i="2"/>
  <c r="DC1252" i="2"/>
  <c r="DA1252" i="2"/>
  <c r="DJ1252" i="2" s="1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BE1252" i="2"/>
  <c r="BC1252" i="2"/>
  <c r="AZ1252" i="2"/>
  <c r="AY1252" i="2"/>
  <c r="AW1252" i="2" s="1"/>
  <c r="AX1252" i="2"/>
  <c r="F1252" i="2"/>
  <c r="D1252" i="2"/>
  <c r="C1252" i="2"/>
  <c r="DM1251" i="2"/>
  <c r="DN1251" i="2" s="1"/>
  <c r="BQ1251" i="2"/>
  <c r="BP1251" i="2"/>
  <c r="BO1251" i="2"/>
  <c r="BN1251" i="2"/>
  <c r="BM1251" i="2"/>
  <c r="AV1251" i="2" s="1"/>
  <c r="BL1251" i="2"/>
  <c r="BK1251" i="2"/>
  <c r="BJ1251" i="2"/>
  <c r="BI1251" i="2"/>
  <c r="BH1251" i="2"/>
  <c r="F1251" i="2"/>
  <c r="D1251" i="2"/>
  <c r="C1251" i="2"/>
  <c r="DM1250" i="2"/>
  <c r="DN1250" i="2" s="1"/>
  <c r="DK1250" i="2"/>
  <c r="DI1250" i="2"/>
  <c r="DL1250" i="2" s="1"/>
  <c r="DE1250" i="2"/>
  <c r="DD1250" i="2"/>
  <c r="DC1250" i="2"/>
  <c r="CZ1250" i="2"/>
  <c r="BQ1250" i="2"/>
  <c r="BP1250" i="2"/>
  <c r="BO1250" i="2"/>
  <c r="BN1250" i="2"/>
  <c r="BC1250" i="2" s="1"/>
  <c r="BM1250" i="2"/>
  <c r="AV1250" i="2" s="1"/>
  <c r="BL1250" i="2"/>
  <c r="BK1250" i="2"/>
  <c r="BJ1250" i="2"/>
  <c r="BI1250" i="2"/>
  <c r="BH1250" i="2"/>
  <c r="BG1250" i="2"/>
  <c r="BF1250" i="2"/>
  <c r="F1250" i="2"/>
  <c r="D1250" i="2"/>
  <c r="C1250" i="2"/>
  <c r="DN1249" i="2"/>
  <c r="DM1249" i="2"/>
  <c r="DD1249" i="2"/>
  <c r="DA1249" i="2"/>
  <c r="DJ1249" i="2" s="1"/>
  <c r="BQ1249" i="2"/>
  <c r="BP1249" i="2"/>
  <c r="BO1249" i="2"/>
  <c r="BN1249" i="2"/>
  <c r="BM1249" i="2"/>
  <c r="BL1249" i="2"/>
  <c r="BK1249" i="2"/>
  <c r="BJ1249" i="2"/>
  <c r="BI1249" i="2"/>
  <c r="BH1249" i="2"/>
  <c r="BE1249" i="2"/>
  <c r="BC1249" i="2"/>
  <c r="AZ1249" i="2"/>
  <c r="AX1249" i="2"/>
  <c r="F1249" i="2"/>
  <c r="D1249" i="2"/>
  <c r="C1249" i="2"/>
  <c r="DM1248" i="2"/>
  <c r="DN1248" i="2" s="1"/>
  <c r="DG1248" i="2"/>
  <c r="DF1248" i="2"/>
  <c r="DE1248" i="2"/>
  <c r="DK1248" i="2" s="1"/>
  <c r="BQ1248" i="2"/>
  <c r="BG1248" i="2" s="1"/>
  <c r="BP1248" i="2"/>
  <c r="BO1248" i="2"/>
  <c r="BN1248" i="2"/>
  <c r="BM1248" i="2"/>
  <c r="AV1248" i="2" s="1"/>
  <c r="BL1248" i="2"/>
  <c r="BK1248" i="2"/>
  <c r="BJ1248" i="2"/>
  <c r="BI1248" i="2"/>
  <c r="BH1248" i="2"/>
  <c r="F1248" i="2"/>
  <c r="D1248" i="2"/>
  <c r="C1248" i="2"/>
  <c r="DN1247" i="2"/>
  <c r="DM1247" i="2"/>
  <c r="DE1247" i="2"/>
  <c r="DK1247" i="2" s="1"/>
  <c r="DD1247" i="2"/>
  <c r="BQ1247" i="2"/>
  <c r="BP1247" i="2"/>
  <c r="BO1247" i="2"/>
  <c r="BN1247" i="2"/>
  <c r="AZ1247" i="2" s="1"/>
  <c r="BM1247" i="2"/>
  <c r="BL1247" i="2"/>
  <c r="BK1247" i="2"/>
  <c r="BJ1247" i="2"/>
  <c r="BI1247" i="2"/>
  <c r="BH1247" i="2"/>
  <c r="BG1247" i="2"/>
  <c r="BF1247" i="2"/>
  <c r="AY1247" i="2"/>
  <c r="AV1247" i="2"/>
  <c r="F1247" i="2"/>
  <c r="D1247" i="2"/>
  <c r="C1247" i="2"/>
  <c r="DM1246" i="2"/>
  <c r="DN1246" i="2" s="1"/>
  <c r="BQ1246" i="2"/>
  <c r="BP1246" i="2"/>
  <c r="BO1246" i="2"/>
  <c r="BE1246" i="2" s="1"/>
  <c r="BN1246" i="2"/>
  <c r="BM1246" i="2"/>
  <c r="AV1246" i="2" s="1"/>
  <c r="BL1246" i="2"/>
  <c r="BK1246" i="2"/>
  <c r="BJ1246" i="2"/>
  <c r="BI1246" i="2"/>
  <c r="BH1246" i="2"/>
  <c r="BG1246" i="2"/>
  <c r="F1246" i="2"/>
  <c r="D1246" i="2"/>
  <c r="C1246" i="2"/>
  <c r="DM1245" i="2"/>
  <c r="DN1245" i="2" s="1"/>
  <c r="DH1245" i="2"/>
  <c r="DD1245" i="2"/>
  <c r="DC1245" i="2"/>
  <c r="DB1245" i="2"/>
  <c r="CZ1245" i="2"/>
  <c r="BQ1245" i="2"/>
  <c r="BP1245" i="2"/>
  <c r="BO1245" i="2"/>
  <c r="BN1245" i="2"/>
  <c r="BM1245" i="2"/>
  <c r="BL1245" i="2"/>
  <c r="BK1245" i="2"/>
  <c r="BJ1245" i="2"/>
  <c r="BI1245" i="2"/>
  <c r="BH1245" i="2"/>
  <c r="BF1245" i="2"/>
  <c r="BD1245" i="2"/>
  <c r="AX1245" i="2"/>
  <c r="AV1245" i="2"/>
  <c r="F1245" i="2"/>
  <c r="D1245" i="2"/>
  <c r="C1245" i="2"/>
  <c r="DM1244" i="2"/>
  <c r="DN1244" i="2" s="1"/>
  <c r="DI1244" i="2" s="1"/>
  <c r="DL1244" i="2" s="1"/>
  <c r="DC1244" i="2"/>
  <c r="DB1244" i="2"/>
  <c r="DA1244" i="2"/>
  <c r="DJ1244" i="2" s="1"/>
  <c r="CY1244" i="2"/>
  <c r="BQ1244" i="2"/>
  <c r="BP1244" i="2"/>
  <c r="BO1244" i="2"/>
  <c r="BF1244" i="2" s="1"/>
  <c r="BN1244" i="2"/>
  <c r="BM1244" i="2"/>
  <c r="BL1244" i="2"/>
  <c r="BK1244" i="2"/>
  <c r="BJ1244" i="2"/>
  <c r="BI1244" i="2"/>
  <c r="AZ1244" i="2" s="1"/>
  <c r="BH1244" i="2"/>
  <c r="BE1244" i="2"/>
  <c r="BC1244" i="2"/>
  <c r="AX1244" i="2"/>
  <c r="AV1244" i="2"/>
  <c r="F1244" i="2"/>
  <c r="D1244" i="2"/>
  <c r="C1244" i="2"/>
  <c r="DN1243" i="2"/>
  <c r="DI1243" i="2" s="1"/>
  <c r="DL1243" i="2" s="1"/>
  <c r="DM1243" i="2"/>
  <c r="DF1243" i="2"/>
  <c r="DB1243" i="2"/>
  <c r="DA1243" i="2"/>
  <c r="DJ1243" i="2" s="1"/>
  <c r="CZ1243" i="2"/>
  <c r="CX1243" i="2"/>
  <c r="BQ1243" i="2"/>
  <c r="BP1243" i="2"/>
  <c r="BO1243" i="2"/>
  <c r="BN1243" i="2"/>
  <c r="BM1243" i="2"/>
  <c r="BG1243" i="2" s="1"/>
  <c r="BL1243" i="2"/>
  <c r="BK1243" i="2"/>
  <c r="BJ1243" i="2"/>
  <c r="BF1243" i="2" s="1"/>
  <c r="BI1243" i="2"/>
  <c r="BH1243" i="2"/>
  <c r="BE1243" i="2"/>
  <c r="AZ1243" i="2"/>
  <c r="AX1243" i="2"/>
  <c r="F1243" i="2"/>
  <c r="D1243" i="2"/>
  <c r="C1243" i="2"/>
  <c r="DM1242" i="2"/>
  <c r="DN1242" i="2" s="1"/>
  <c r="DI1242" i="2"/>
  <c r="DL1242" i="2" s="1"/>
  <c r="DG1242" i="2"/>
  <c r="DE1242" i="2"/>
  <c r="DK1242" i="2" s="1"/>
  <c r="DA1242" i="2"/>
  <c r="DJ1242" i="2" s="1"/>
  <c r="CZ1242" i="2"/>
  <c r="CY1242" i="2"/>
  <c r="BQ1242" i="2"/>
  <c r="BP1242" i="2"/>
  <c r="BO1242" i="2"/>
  <c r="BN1242" i="2"/>
  <c r="BM1242" i="2"/>
  <c r="BL1242" i="2"/>
  <c r="BK1242" i="2"/>
  <c r="BC1242" i="2" s="1"/>
  <c r="BJ1242" i="2"/>
  <c r="BI1242" i="2"/>
  <c r="AZ1242" i="2" s="1"/>
  <c r="BH1242" i="2"/>
  <c r="AX1242" i="2"/>
  <c r="F1242" i="2"/>
  <c r="D1242" i="2"/>
  <c r="C1242" i="2"/>
  <c r="DN1241" i="2"/>
  <c r="DM1241" i="2"/>
  <c r="DG1241" i="2"/>
  <c r="DF1241" i="2"/>
  <c r="DD1241" i="2"/>
  <c r="CZ1241" i="2"/>
  <c r="BQ1241" i="2"/>
  <c r="BP1241" i="2"/>
  <c r="BO1241" i="2"/>
  <c r="BN1241" i="2"/>
  <c r="BM1241" i="2"/>
  <c r="BG1241" i="2" s="1"/>
  <c r="BL1241" i="2"/>
  <c r="BD1241" i="2" s="1"/>
  <c r="BK1241" i="2"/>
  <c r="BJ1241" i="2"/>
  <c r="BI1241" i="2"/>
  <c r="BH1241" i="2"/>
  <c r="BC1241" i="2"/>
  <c r="AZ1241" i="2"/>
  <c r="AX1241" i="2"/>
  <c r="F1241" i="2"/>
  <c r="D1241" i="2"/>
  <c r="C1241" i="2"/>
  <c r="DN1240" i="2"/>
  <c r="DM1240" i="2"/>
  <c r="DK1240" i="2"/>
  <c r="DE1240" i="2"/>
  <c r="DC1240" i="2"/>
  <c r="BQ1240" i="2"/>
  <c r="BG1240" i="2" s="1"/>
  <c r="BP1240" i="2"/>
  <c r="BO1240" i="2"/>
  <c r="BN1240" i="2"/>
  <c r="BM1240" i="2"/>
  <c r="AV1240" i="2" s="1"/>
  <c r="BL1240" i="2"/>
  <c r="BK1240" i="2"/>
  <c r="BJ1240" i="2"/>
  <c r="BI1240" i="2"/>
  <c r="BE1240" i="2" s="1"/>
  <c r="BH1240" i="2"/>
  <c r="BC1240" i="2"/>
  <c r="AZ1240" i="2"/>
  <c r="AY1240" i="2"/>
  <c r="AX1240" i="2"/>
  <c r="F1240" i="2"/>
  <c r="D1240" i="2"/>
  <c r="C1240" i="2"/>
  <c r="DM1239" i="2"/>
  <c r="DN1239" i="2" s="1"/>
  <c r="BQ1239" i="2"/>
  <c r="BP1239" i="2"/>
  <c r="BO1239" i="2"/>
  <c r="BN1239" i="2"/>
  <c r="BM1239" i="2"/>
  <c r="BL1239" i="2"/>
  <c r="BK1239" i="2"/>
  <c r="BJ1239" i="2"/>
  <c r="BI1239" i="2"/>
  <c r="BE1239" i="2" s="1"/>
  <c r="BH1239" i="2"/>
  <c r="BF1239" i="2"/>
  <c r="AZ1239" i="2"/>
  <c r="AY1239" i="2"/>
  <c r="AX1239" i="2"/>
  <c r="AV1239" i="2"/>
  <c r="F1239" i="2"/>
  <c r="D1239" i="2"/>
  <c r="C1239" i="2"/>
  <c r="DM1238" i="2"/>
  <c r="DN1238" i="2" s="1"/>
  <c r="BQ1238" i="2"/>
  <c r="BP1238" i="2"/>
  <c r="BO1238" i="2"/>
  <c r="BN1238" i="2"/>
  <c r="BM1238" i="2"/>
  <c r="BL1238" i="2"/>
  <c r="BK1238" i="2"/>
  <c r="BJ1238" i="2"/>
  <c r="BF1238" i="2" s="1"/>
  <c r="BI1238" i="2"/>
  <c r="BH1238" i="2"/>
  <c r="AX1238" i="2"/>
  <c r="F1238" i="2"/>
  <c r="D1238" i="2"/>
  <c r="C1238" i="2"/>
  <c r="DM1237" i="2"/>
  <c r="DN1237" i="2" s="1"/>
  <c r="DJ1237" i="2"/>
  <c r="DI1237" i="2"/>
  <c r="DL1237" i="2" s="1"/>
  <c r="DH1237" i="2"/>
  <c r="DE1237" i="2"/>
  <c r="DK1237" i="2" s="1"/>
  <c r="DC1237" i="2"/>
  <c r="DA1237" i="2"/>
  <c r="CZ1237" i="2"/>
  <c r="BQ1237" i="2"/>
  <c r="BP1237" i="2"/>
  <c r="BO1237" i="2"/>
  <c r="BF1237" i="2" s="1"/>
  <c r="BN1237" i="2"/>
  <c r="BM1237" i="2"/>
  <c r="BL1237" i="2"/>
  <c r="BK1237" i="2"/>
  <c r="BJ1237" i="2"/>
  <c r="BI1237" i="2"/>
  <c r="BH1237" i="2"/>
  <c r="AY1237" i="2"/>
  <c r="AX1237" i="2"/>
  <c r="F1237" i="2"/>
  <c r="D1237" i="2"/>
  <c r="C1237" i="2"/>
  <c r="DM1236" i="2"/>
  <c r="DN1236" i="2" s="1"/>
  <c r="DI1236" i="2"/>
  <c r="DL1236" i="2" s="1"/>
  <c r="DH1236" i="2"/>
  <c r="DG1236" i="2"/>
  <c r="DD1236" i="2"/>
  <c r="DC1236" i="2"/>
  <c r="CY1236" i="2"/>
  <c r="BQ1236" i="2"/>
  <c r="BP1236" i="2"/>
  <c r="BO1236" i="2"/>
  <c r="BF1236" i="2" s="1"/>
  <c r="BN1236" i="2"/>
  <c r="BC1236" i="2" s="1"/>
  <c r="BM1236" i="2"/>
  <c r="BL1236" i="2"/>
  <c r="BK1236" i="2"/>
  <c r="BJ1236" i="2"/>
  <c r="BI1236" i="2"/>
  <c r="BH1236" i="2"/>
  <c r="BG1236" i="2"/>
  <c r="BD1236" i="2"/>
  <c r="AV1236" i="2"/>
  <c r="F1236" i="2"/>
  <c r="D1236" i="2"/>
  <c r="C1236" i="2"/>
  <c r="DN1235" i="2"/>
  <c r="DM1235" i="2"/>
  <c r="DA1235" i="2"/>
  <c r="DJ1235" i="2" s="1"/>
  <c r="BQ1235" i="2"/>
  <c r="BP1235" i="2"/>
  <c r="BO1235" i="2"/>
  <c r="BN1235" i="2"/>
  <c r="BM1235" i="2"/>
  <c r="BG1235" i="2" s="1"/>
  <c r="BL1235" i="2"/>
  <c r="BK1235" i="2"/>
  <c r="BJ1235" i="2"/>
  <c r="BF1235" i="2" s="1"/>
  <c r="BI1235" i="2"/>
  <c r="BH1235" i="2"/>
  <c r="BE1235" i="2"/>
  <c r="AZ1235" i="2"/>
  <c r="AX1235" i="2"/>
  <c r="F1235" i="2"/>
  <c r="D1235" i="2"/>
  <c r="C1235" i="2"/>
  <c r="DN1234" i="2"/>
  <c r="CY1234" i="2" s="1"/>
  <c r="DM1234" i="2"/>
  <c r="DI1234" i="2"/>
  <c r="DL1234" i="2" s="1"/>
  <c r="DH1234" i="2"/>
  <c r="DG1234" i="2"/>
  <c r="DF1234" i="2"/>
  <c r="DB1234" i="2"/>
  <c r="CZ1234" i="2"/>
  <c r="BQ1234" i="2"/>
  <c r="BP1234" i="2"/>
  <c r="BO1234" i="2"/>
  <c r="BN1234" i="2"/>
  <c r="BM1234" i="2"/>
  <c r="BL1234" i="2"/>
  <c r="BD1234" i="2" s="1"/>
  <c r="BK1234" i="2"/>
  <c r="BJ1234" i="2"/>
  <c r="BF1234" i="2" s="1"/>
  <c r="BI1234" i="2"/>
  <c r="AY1234" i="2" s="1"/>
  <c r="BH1234" i="2"/>
  <c r="BE1234" i="2"/>
  <c r="BC1234" i="2"/>
  <c r="AZ1234" i="2"/>
  <c r="AX1234" i="2"/>
  <c r="AV1234" i="2"/>
  <c r="F1234" i="2"/>
  <c r="D1234" i="2"/>
  <c r="C1234" i="2"/>
  <c r="DN1233" i="2"/>
  <c r="DG1233" i="2" s="1"/>
  <c r="DM1233" i="2"/>
  <c r="DI1233" i="2"/>
  <c r="DL1233" i="2" s="1"/>
  <c r="DH1233" i="2"/>
  <c r="CZ1233" i="2"/>
  <c r="CY1233" i="2"/>
  <c r="CX1233" i="2"/>
  <c r="BQ1233" i="2"/>
  <c r="BP1233" i="2"/>
  <c r="BO1233" i="2"/>
  <c r="BN1233" i="2"/>
  <c r="BM1233" i="2"/>
  <c r="BL1233" i="2"/>
  <c r="BK1233" i="2"/>
  <c r="BJ1233" i="2"/>
  <c r="BI1233" i="2"/>
  <c r="BH1233" i="2"/>
  <c r="F1233" i="2"/>
  <c r="D1233" i="2"/>
  <c r="C1233" i="2"/>
  <c r="DM1232" i="2"/>
  <c r="DN1232" i="2" s="1"/>
  <c r="BQ1232" i="2"/>
  <c r="BP1232" i="2"/>
  <c r="BO1232" i="2"/>
  <c r="BN1232" i="2"/>
  <c r="BM1232" i="2"/>
  <c r="AV1232" i="2" s="1"/>
  <c r="BL1232" i="2"/>
  <c r="AY1232" i="2" s="1"/>
  <c r="BK1232" i="2"/>
  <c r="BJ1232" i="2"/>
  <c r="BI1232" i="2"/>
  <c r="BH1232" i="2"/>
  <c r="BG1232" i="2"/>
  <c r="BD1232" i="2"/>
  <c r="BC1232" i="2"/>
  <c r="AZ1232" i="2"/>
  <c r="AX1232" i="2"/>
  <c r="F1232" i="2"/>
  <c r="D1232" i="2"/>
  <c r="C1232" i="2"/>
  <c r="DN1231" i="2"/>
  <c r="DM1231" i="2"/>
  <c r="DG1231" i="2"/>
  <c r="DF1231" i="2"/>
  <c r="DC1231" i="2"/>
  <c r="BQ1231" i="2"/>
  <c r="BP1231" i="2"/>
  <c r="BF1231" i="2" s="1"/>
  <c r="BO1231" i="2"/>
  <c r="BN1231" i="2"/>
  <c r="BM1231" i="2"/>
  <c r="BL1231" i="2"/>
  <c r="BK1231" i="2"/>
  <c r="BJ1231" i="2"/>
  <c r="AV1231" i="2" s="1"/>
  <c r="BI1231" i="2"/>
  <c r="BH1231" i="2"/>
  <c r="BC1231" i="2"/>
  <c r="AZ1231" i="2"/>
  <c r="F1231" i="2"/>
  <c r="D1231" i="2"/>
  <c r="C1231" i="2"/>
  <c r="DN1230" i="2"/>
  <c r="DE1230" i="2" s="1"/>
  <c r="DM1230" i="2"/>
  <c r="DL1230" i="2"/>
  <c r="DK1230" i="2"/>
  <c r="DI1230" i="2"/>
  <c r="DH1230" i="2"/>
  <c r="DG1230" i="2"/>
  <c r="DF1230" i="2"/>
  <c r="DD1230" i="2"/>
  <c r="DC1230" i="2"/>
  <c r="DB1230" i="2"/>
  <c r="DA1230" i="2"/>
  <c r="DJ1230" i="2" s="1"/>
  <c r="CZ1230" i="2"/>
  <c r="CY1230" i="2"/>
  <c r="CX1230" i="2"/>
  <c r="BQ1230" i="2"/>
  <c r="BP1230" i="2"/>
  <c r="BO1230" i="2"/>
  <c r="BE1230" i="2" s="1"/>
  <c r="BN1230" i="2"/>
  <c r="BM1230" i="2"/>
  <c r="AV1230" i="2" s="1"/>
  <c r="BL1230" i="2"/>
  <c r="BK1230" i="2"/>
  <c r="BJ1230" i="2"/>
  <c r="BF1230" i="2" s="1"/>
  <c r="BI1230" i="2"/>
  <c r="BH1230" i="2"/>
  <c r="BG1230" i="2"/>
  <c r="AZ1230" i="2"/>
  <c r="AX1230" i="2"/>
  <c r="F1230" i="2"/>
  <c r="D1230" i="2"/>
  <c r="C1230" i="2"/>
  <c r="DM1229" i="2"/>
  <c r="DN1229" i="2" s="1"/>
  <c r="DA1229" i="2" s="1"/>
  <c r="DJ1229" i="2" s="1"/>
  <c r="DI1229" i="2"/>
  <c r="DL1229" i="2" s="1"/>
  <c r="DH1229" i="2"/>
  <c r="DF1229" i="2"/>
  <c r="DB1229" i="2"/>
  <c r="CY1229" i="2"/>
  <c r="CX1229" i="2"/>
  <c r="BQ1229" i="2"/>
  <c r="BP1229" i="2"/>
  <c r="BO1229" i="2"/>
  <c r="BN1229" i="2"/>
  <c r="BM1229" i="2"/>
  <c r="BG1229" i="2" s="1"/>
  <c r="BL1229" i="2"/>
  <c r="BK1229" i="2"/>
  <c r="AY1229" i="2" s="1"/>
  <c r="BJ1229" i="2"/>
  <c r="BI1229" i="2"/>
  <c r="BH1229" i="2"/>
  <c r="BE1229" i="2"/>
  <c r="AZ1229" i="2"/>
  <c r="AX1229" i="2"/>
  <c r="F1229" i="2"/>
  <c r="D1229" i="2"/>
  <c r="C1229" i="2"/>
  <c r="DM1228" i="2"/>
  <c r="DN1228" i="2" s="1"/>
  <c r="DJ1228" i="2"/>
  <c r="DH1228" i="2"/>
  <c r="DF1228" i="2"/>
  <c r="DD1228" i="2"/>
  <c r="DB1228" i="2"/>
  <c r="DA1228" i="2"/>
  <c r="CZ1228" i="2"/>
  <c r="CX1228" i="2"/>
  <c r="BQ1228" i="2"/>
  <c r="BP1228" i="2"/>
  <c r="BO1228" i="2"/>
  <c r="BN1228" i="2"/>
  <c r="BM1228" i="2"/>
  <c r="BL1228" i="2"/>
  <c r="BK1228" i="2"/>
  <c r="BJ1228" i="2"/>
  <c r="BF1228" i="2" s="1"/>
  <c r="BI1228" i="2"/>
  <c r="AZ1228" i="2" s="1"/>
  <c r="BH1228" i="2"/>
  <c r="BE1228" i="2"/>
  <c r="BC1228" i="2"/>
  <c r="AX1228" i="2"/>
  <c r="F1228" i="2"/>
  <c r="D1228" i="2"/>
  <c r="C1228" i="2"/>
  <c r="DN1227" i="2"/>
  <c r="DM1227" i="2"/>
  <c r="DL1227" i="2"/>
  <c r="DI1227" i="2"/>
  <c r="DG1227" i="2"/>
  <c r="DF1227" i="2"/>
  <c r="DE1227" i="2"/>
  <c r="DK1227" i="2" s="1"/>
  <c r="DC1227" i="2"/>
  <c r="DA1227" i="2"/>
  <c r="DJ1227" i="2" s="1"/>
  <c r="CY1227" i="2"/>
  <c r="BQ1227" i="2"/>
  <c r="BP1227" i="2"/>
  <c r="BO1227" i="2"/>
  <c r="BN1227" i="2"/>
  <c r="BM1227" i="2"/>
  <c r="BL1227" i="2"/>
  <c r="BK1227" i="2"/>
  <c r="BJ1227" i="2"/>
  <c r="BI1227" i="2"/>
  <c r="AZ1227" i="2" s="1"/>
  <c r="BH1227" i="2"/>
  <c r="AX1227" i="2" s="1"/>
  <c r="BC1227" i="2"/>
  <c r="AY1227" i="2"/>
  <c r="F1227" i="2"/>
  <c r="D1227" i="2"/>
  <c r="C1227" i="2"/>
  <c r="DM1226" i="2"/>
  <c r="DN1226" i="2" s="1"/>
  <c r="DB1226" i="2" s="1"/>
  <c r="BQ1226" i="2"/>
  <c r="BP1226" i="2"/>
  <c r="BO1226" i="2"/>
  <c r="BN1226" i="2"/>
  <c r="BM1226" i="2"/>
  <c r="BL1226" i="2"/>
  <c r="BK1226" i="2"/>
  <c r="BJ1226" i="2"/>
  <c r="BI1226" i="2"/>
  <c r="BH1226" i="2"/>
  <c r="AX1226" i="2" s="1"/>
  <c r="BD1226" i="2"/>
  <c r="BC1226" i="2"/>
  <c r="AY1226" i="2"/>
  <c r="AV1226" i="2"/>
  <c r="F1226" i="2"/>
  <c r="D1226" i="2"/>
  <c r="C1226" i="2"/>
  <c r="DN1225" i="2"/>
  <c r="DM1225" i="2"/>
  <c r="DD1225" i="2"/>
  <c r="CY1225" i="2"/>
  <c r="BQ1225" i="2"/>
  <c r="BG1225" i="2" s="1"/>
  <c r="BP1225" i="2"/>
  <c r="BO1225" i="2"/>
  <c r="BN1225" i="2"/>
  <c r="BM1225" i="2"/>
  <c r="AV1225" i="2" s="1"/>
  <c r="BL1225" i="2"/>
  <c r="BK1225" i="2"/>
  <c r="AY1225" i="2" s="1"/>
  <c r="BJ1225" i="2"/>
  <c r="BI1225" i="2"/>
  <c r="BE1225" i="2" s="1"/>
  <c r="BH1225" i="2"/>
  <c r="BF1225" i="2"/>
  <c r="F1225" i="2"/>
  <c r="D1225" i="2"/>
  <c r="C1225" i="2"/>
  <c r="DM1224" i="2"/>
  <c r="DN1224" i="2" s="1"/>
  <c r="DC1224" i="2"/>
  <c r="CZ1224" i="2"/>
  <c r="BQ1224" i="2"/>
  <c r="BP1224" i="2"/>
  <c r="BF1224" i="2" s="1"/>
  <c r="BO1224" i="2"/>
  <c r="BN1224" i="2"/>
  <c r="BM1224" i="2"/>
  <c r="BL1224" i="2"/>
  <c r="BK1224" i="2"/>
  <c r="BJ1224" i="2"/>
  <c r="BI1224" i="2"/>
  <c r="BH1224" i="2"/>
  <c r="AY1224" i="2" s="1"/>
  <c r="BE1224" i="2"/>
  <c r="AZ1224" i="2"/>
  <c r="AX1224" i="2"/>
  <c r="AW1224" i="2" s="1"/>
  <c r="F1224" i="2"/>
  <c r="D1224" i="2"/>
  <c r="C1224" i="2"/>
  <c r="DM1223" i="2"/>
  <c r="DN1223" i="2" s="1"/>
  <c r="DB1223" i="2" s="1"/>
  <c r="DH1223" i="2"/>
  <c r="DC1223" i="2"/>
  <c r="DA1223" i="2"/>
  <c r="DJ1223" i="2" s="1"/>
  <c r="BQ1223" i="2"/>
  <c r="BP1223" i="2"/>
  <c r="BO1223" i="2"/>
  <c r="BN1223" i="2"/>
  <c r="BM1223" i="2"/>
  <c r="AV1223" i="2" s="1"/>
  <c r="BL1223" i="2"/>
  <c r="BK1223" i="2"/>
  <c r="BJ1223" i="2"/>
  <c r="BI1223" i="2"/>
  <c r="BH1223" i="2"/>
  <c r="BF1223" i="2"/>
  <c r="BD1223" i="2"/>
  <c r="AX1223" i="2"/>
  <c r="F1223" i="2"/>
  <c r="D1223" i="2"/>
  <c r="C1223" i="2"/>
  <c r="DN1222" i="2"/>
  <c r="DC1222" i="2" s="1"/>
  <c r="DM1222" i="2"/>
  <c r="DI1222" i="2"/>
  <c r="DL1222" i="2" s="1"/>
  <c r="DG1222" i="2"/>
  <c r="DF1222" i="2"/>
  <c r="DB1222" i="2"/>
  <c r="CY1222" i="2"/>
  <c r="BQ1222" i="2"/>
  <c r="BP1222" i="2"/>
  <c r="BO1222" i="2"/>
  <c r="BE1222" i="2" s="1"/>
  <c r="BN1222" i="2"/>
  <c r="AZ1222" i="2" s="1"/>
  <c r="BM1222" i="2"/>
  <c r="BL1222" i="2"/>
  <c r="BK1222" i="2"/>
  <c r="BD1222" i="2" s="1"/>
  <c r="BJ1222" i="2"/>
  <c r="BI1222" i="2"/>
  <c r="BH1222" i="2"/>
  <c r="BG1222" i="2"/>
  <c r="BF1222" i="2"/>
  <c r="AX1222" i="2"/>
  <c r="AV1222" i="2"/>
  <c r="F1222" i="2"/>
  <c r="D1222" i="2"/>
  <c r="C1222" i="2"/>
  <c r="DM1221" i="2"/>
  <c r="DN1221" i="2" s="1"/>
  <c r="DI1221" i="2"/>
  <c r="DL1221" i="2" s="1"/>
  <c r="DH1221" i="2"/>
  <c r="DG1221" i="2"/>
  <c r="DE1221" i="2"/>
  <c r="DK1221" i="2" s="1"/>
  <c r="DD1221" i="2"/>
  <c r="DC1221" i="2"/>
  <c r="DB1221" i="2"/>
  <c r="CZ1221" i="2"/>
  <c r="CY1221" i="2"/>
  <c r="BQ1221" i="2"/>
  <c r="BP1221" i="2"/>
  <c r="BO1221" i="2"/>
  <c r="BN1221" i="2"/>
  <c r="BM1221" i="2"/>
  <c r="BL1221" i="2"/>
  <c r="BK1221" i="2"/>
  <c r="BJ1221" i="2"/>
  <c r="BI1221" i="2"/>
  <c r="AZ1221" i="2" s="1"/>
  <c r="BH1221" i="2"/>
  <c r="AY1221" i="2" s="1"/>
  <c r="AX1221" i="2"/>
  <c r="F1221" i="2"/>
  <c r="D1221" i="2"/>
  <c r="C1221" i="2"/>
  <c r="DN1220" i="2"/>
  <c r="CX1220" i="2" s="1"/>
  <c r="DM1220" i="2"/>
  <c r="DA1220" i="2"/>
  <c r="DJ1220" i="2" s="1"/>
  <c r="CY1220" i="2"/>
  <c r="BQ1220" i="2"/>
  <c r="BP1220" i="2"/>
  <c r="BO1220" i="2"/>
  <c r="BN1220" i="2"/>
  <c r="BM1220" i="2"/>
  <c r="BL1220" i="2"/>
  <c r="BK1220" i="2"/>
  <c r="BC1220" i="2" s="1"/>
  <c r="BJ1220" i="2"/>
  <c r="BI1220" i="2"/>
  <c r="BH1220" i="2"/>
  <c r="BE1220" i="2"/>
  <c r="AZ1220" i="2"/>
  <c r="AX1220" i="2"/>
  <c r="F1220" i="2"/>
  <c r="D1220" i="2"/>
  <c r="C1220" i="2"/>
  <c r="DN1219" i="2"/>
  <c r="CX1219" i="2" s="1"/>
  <c r="DM1219" i="2"/>
  <c r="DG1219" i="2"/>
  <c r="DF1219" i="2"/>
  <c r="DE1219" i="2"/>
  <c r="DK1219" i="2" s="1"/>
  <c r="CY1219" i="2"/>
  <c r="BQ1219" i="2"/>
  <c r="BP1219" i="2"/>
  <c r="BO1219" i="2"/>
  <c r="BN1219" i="2"/>
  <c r="BM1219" i="2"/>
  <c r="BL1219" i="2"/>
  <c r="BK1219" i="2"/>
  <c r="AY1219" i="2" s="1"/>
  <c r="BJ1219" i="2"/>
  <c r="BI1219" i="2"/>
  <c r="BH1219" i="2"/>
  <c r="BE1219" i="2"/>
  <c r="BC1219" i="2"/>
  <c r="AZ1219" i="2"/>
  <c r="AX1219" i="2"/>
  <c r="F1219" i="2"/>
  <c r="D1219" i="2"/>
  <c r="C1219" i="2"/>
  <c r="DN1218" i="2"/>
  <c r="CX1218" i="2" s="1"/>
  <c r="DM1218" i="2"/>
  <c r="DG1218" i="2"/>
  <c r="CY1218" i="2"/>
  <c r="BQ1218" i="2"/>
  <c r="BP1218" i="2"/>
  <c r="BO1218" i="2"/>
  <c r="BN1218" i="2"/>
  <c r="BM1218" i="2"/>
  <c r="BL1218" i="2"/>
  <c r="BK1218" i="2"/>
  <c r="BJ1218" i="2"/>
  <c r="BI1218" i="2"/>
  <c r="AZ1218" i="2" s="1"/>
  <c r="BH1218" i="2"/>
  <c r="AY1218" i="2" s="1"/>
  <c r="BD1218" i="2"/>
  <c r="AV1218" i="2"/>
  <c r="F1218" i="2"/>
  <c r="D1218" i="2"/>
  <c r="C1218" i="2"/>
  <c r="DN1217" i="2"/>
  <c r="DI1217" i="2" s="1"/>
  <c r="DL1217" i="2" s="1"/>
  <c r="DM1217" i="2"/>
  <c r="CX1217" i="2"/>
  <c r="BQ1217" i="2"/>
  <c r="BP1217" i="2"/>
  <c r="BO1217" i="2"/>
  <c r="BN1217" i="2"/>
  <c r="BM1217" i="2"/>
  <c r="BL1217" i="2"/>
  <c r="BK1217" i="2"/>
  <c r="BJ1217" i="2"/>
  <c r="BF1217" i="2" s="1"/>
  <c r="BI1217" i="2"/>
  <c r="BC1217" i="2" s="1"/>
  <c r="BH1217" i="2"/>
  <c r="BG1217" i="2" s="1"/>
  <c r="F1217" i="2"/>
  <c r="D1217" i="2"/>
  <c r="C1217" i="2"/>
  <c r="DN1216" i="2"/>
  <c r="DH1216" i="2" s="1"/>
  <c r="DM1216" i="2"/>
  <c r="CY1216" i="2"/>
  <c r="BQ1216" i="2"/>
  <c r="BP1216" i="2"/>
  <c r="BF1216" i="2" s="1"/>
  <c r="BO1216" i="2"/>
  <c r="BN1216" i="2"/>
  <c r="BM1216" i="2"/>
  <c r="BL1216" i="2"/>
  <c r="BK1216" i="2"/>
  <c r="BJ1216" i="2"/>
  <c r="BI1216" i="2"/>
  <c r="AZ1216" i="2" s="1"/>
  <c r="BH1216" i="2"/>
  <c r="BG1216" i="2" s="1"/>
  <c r="AV1216" i="2"/>
  <c r="F1216" i="2"/>
  <c r="D1216" i="2"/>
  <c r="C1216" i="2"/>
  <c r="DM1215" i="2"/>
  <c r="DN1215" i="2" s="1"/>
  <c r="DF1215" i="2" s="1"/>
  <c r="DB1215" i="2"/>
  <c r="DA1215" i="2"/>
  <c r="DJ1215" i="2" s="1"/>
  <c r="BQ1215" i="2"/>
  <c r="BP1215" i="2"/>
  <c r="BO1215" i="2"/>
  <c r="BF1215" i="2" s="1"/>
  <c r="BN1215" i="2"/>
  <c r="BM1215" i="2"/>
  <c r="BG1215" i="2" s="1"/>
  <c r="BL1215" i="2"/>
  <c r="BK1215" i="2"/>
  <c r="BJ1215" i="2"/>
  <c r="BI1215" i="2"/>
  <c r="BE1215" i="2" s="1"/>
  <c r="BH1215" i="2"/>
  <c r="AX1215" i="2"/>
  <c r="AV1215" i="2"/>
  <c r="F1215" i="2"/>
  <c r="D1215" i="2"/>
  <c r="C1215" i="2"/>
  <c r="DM1214" i="2"/>
  <c r="DN1214" i="2" s="1"/>
  <c r="CX1214" i="2" s="1"/>
  <c r="DA1214" i="2"/>
  <c r="DJ1214" i="2" s="1"/>
  <c r="CZ1214" i="2"/>
  <c r="BQ1214" i="2"/>
  <c r="BP1214" i="2"/>
  <c r="BO1214" i="2"/>
  <c r="BN1214" i="2"/>
  <c r="BM1214" i="2"/>
  <c r="BG1214" i="2" s="1"/>
  <c r="BL1214" i="2"/>
  <c r="AY1214" i="2" s="1"/>
  <c r="BK1214" i="2"/>
  <c r="BJ1214" i="2"/>
  <c r="BF1214" i="2" s="1"/>
  <c r="BI1214" i="2"/>
  <c r="BH1214" i="2"/>
  <c r="BE1214" i="2"/>
  <c r="AZ1214" i="2"/>
  <c r="AX1214" i="2"/>
  <c r="F1214" i="2"/>
  <c r="D1214" i="2"/>
  <c r="C1214" i="2"/>
  <c r="DM1213" i="2"/>
  <c r="DN1213" i="2" s="1"/>
  <c r="DH1213" i="2" s="1"/>
  <c r="DI1213" i="2"/>
  <c r="DL1213" i="2" s="1"/>
  <c r="DG1213" i="2"/>
  <c r="DE1213" i="2"/>
  <c r="DK1213" i="2" s="1"/>
  <c r="DD1213" i="2"/>
  <c r="CZ1213" i="2"/>
  <c r="CY1213" i="2"/>
  <c r="BQ1213" i="2"/>
  <c r="BP1213" i="2"/>
  <c r="BO1213" i="2"/>
  <c r="BF1213" i="2" s="1"/>
  <c r="BN1213" i="2"/>
  <c r="BM1213" i="2"/>
  <c r="AV1213" i="2" s="1"/>
  <c r="BL1213" i="2"/>
  <c r="BK1213" i="2"/>
  <c r="BJ1213" i="2"/>
  <c r="BI1213" i="2"/>
  <c r="AZ1213" i="2" s="1"/>
  <c r="BH1213" i="2"/>
  <c r="BG1213" i="2"/>
  <c r="BC1213" i="2"/>
  <c r="AX1213" i="2"/>
  <c r="F1213" i="2"/>
  <c r="D1213" i="2"/>
  <c r="C1213" i="2"/>
  <c r="DN1212" i="2"/>
  <c r="DH1212" i="2" s="1"/>
  <c r="DM1212" i="2"/>
  <c r="DJ1212" i="2"/>
  <c r="DG1212" i="2"/>
  <c r="DF1212" i="2"/>
  <c r="DD1212" i="2"/>
  <c r="DC1212" i="2"/>
  <c r="DA1212" i="2"/>
  <c r="CY1212" i="2"/>
  <c r="CX1212" i="2"/>
  <c r="BQ1212" i="2"/>
  <c r="BP1212" i="2"/>
  <c r="BE1212" i="2" s="1"/>
  <c r="BO1212" i="2"/>
  <c r="BN1212" i="2"/>
  <c r="BM1212" i="2"/>
  <c r="AV1212" i="2" s="1"/>
  <c r="BL1212" i="2"/>
  <c r="BK1212" i="2"/>
  <c r="BC1212" i="2" s="1"/>
  <c r="BJ1212" i="2"/>
  <c r="BI1212" i="2"/>
  <c r="BH1212" i="2"/>
  <c r="BG1212" i="2" s="1"/>
  <c r="AZ1212" i="2"/>
  <c r="F1212" i="2"/>
  <c r="D1212" i="2"/>
  <c r="C1212" i="2"/>
  <c r="DN1211" i="2"/>
  <c r="CY1211" i="2" s="1"/>
  <c r="DM1211" i="2"/>
  <c r="DJ1211" i="2"/>
  <c r="DH1211" i="2"/>
  <c r="DG1211" i="2"/>
  <c r="DC1211" i="2"/>
  <c r="DA1211" i="2"/>
  <c r="CX1211" i="2"/>
  <c r="BQ1211" i="2"/>
  <c r="BP1211" i="2"/>
  <c r="BO1211" i="2"/>
  <c r="BN1211" i="2"/>
  <c r="BM1211" i="2"/>
  <c r="BL1211" i="2"/>
  <c r="BK1211" i="2"/>
  <c r="BJ1211" i="2"/>
  <c r="BF1211" i="2" s="1"/>
  <c r="BI1211" i="2"/>
  <c r="BE1211" i="2" s="1"/>
  <c r="BH1211" i="2"/>
  <c r="AX1211" i="2"/>
  <c r="F1211" i="2"/>
  <c r="D1211" i="2"/>
  <c r="C1211" i="2"/>
  <c r="DM1210" i="2"/>
  <c r="DN1210" i="2" s="1"/>
  <c r="CY1210" i="2" s="1"/>
  <c r="BQ1210" i="2"/>
  <c r="BP1210" i="2"/>
  <c r="BO1210" i="2"/>
  <c r="BN1210" i="2"/>
  <c r="BM1210" i="2"/>
  <c r="BL1210" i="2"/>
  <c r="BK1210" i="2"/>
  <c r="BJ1210" i="2"/>
  <c r="BI1210" i="2"/>
  <c r="AZ1210" i="2" s="1"/>
  <c r="BH1210" i="2"/>
  <c r="AY1210" i="2" s="1"/>
  <c r="AX1210" i="2"/>
  <c r="AV1210" i="2"/>
  <c r="F1210" i="2"/>
  <c r="D1210" i="2"/>
  <c r="C1210" i="2"/>
  <c r="DM1209" i="2"/>
  <c r="DN1209" i="2" s="1"/>
  <c r="DC1209" i="2"/>
  <c r="BQ1209" i="2"/>
  <c r="BP1209" i="2"/>
  <c r="BO1209" i="2"/>
  <c r="BN1209" i="2"/>
  <c r="BM1209" i="2"/>
  <c r="BL1209" i="2"/>
  <c r="BK1209" i="2"/>
  <c r="BJ1209" i="2"/>
  <c r="BI1209" i="2"/>
  <c r="BE1209" i="2" s="1"/>
  <c r="BH1209" i="2"/>
  <c r="BG1209" i="2"/>
  <c r="BC1209" i="2"/>
  <c r="AZ1209" i="2"/>
  <c r="AY1209" i="2"/>
  <c r="F1209" i="2"/>
  <c r="D1209" i="2"/>
  <c r="C1209" i="2"/>
  <c r="DM1208" i="2"/>
  <c r="DN1208" i="2" s="1"/>
  <c r="DC1208" i="2" s="1"/>
  <c r="BQ1208" i="2"/>
  <c r="BP1208" i="2"/>
  <c r="BO1208" i="2"/>
  <c r="BN1208" i="2"/>
  <c r="BC1208" i="2" s="1"/>
  <c r="BM1208" i="2"/>
  <c r="BL1208" i="2"/>
  <c r="BK1208" i="2"/>
  <c r="BJ1208" i="2"/>
  <c r="AV1208" i="2" s="1"/>
  <c r="BI1208" i="2"/>
  <c r="BH1208" i="2"/>
  <c r="BD1208" i="2" s="1"/>
  <c r="BF1208" i="2"/>
  <c r="F1208" i="2"/>
  <c r="D1208" i="2"/>
  <c r="C1208" i="2"/>
  <c r="DM1207" i="2"/>
  <c r="DN1207" i="2" s="1"/>
  <c r="DA1207" i="2"/>
  <c r="DJ1207" i="2" s="1"/>
  <c r="BQ1207" i="2"/>
  <c r="BG1207" i="2" s="1"/>
  <c r="BP1207" i="2"/>
  <c r="BO1207" i="2"/>
  <c r="BN1207" i="2"/>
  <c r="AZ1207" i="2" s="1"/>
  <c r="BM1207" i="2"/>
  <c r="BL1207" i="2"/>
  <c r="BK1207" i="2"/>
  <c r="BJ1207" i="2"/>
  <c r="AV1207" i="2" s="1"/>
  <c r="BI1207" i="2"/>
  <c r="BE1207" i="2" s="1"/>
  <c r="BH1207" i="2"/>
  <c r="BF1207" i="2"/>
  <c r="BC1207" i="2"/>
  <c r="AY1207" i="2"/>
  <c r="AX1207" i="2"/>
  <c r="AW1207" i="2" s="1"/>
  <c r="F1207" i="2"/>
  <c r="D1207" i="2"/>
  <c r="C1207" i="2"/>
  <c r="DN1206" i="2"/>
  <c r="DD1206" i="2" s="1"/>
  <c r="DM1206" i="2"/>
  <c r="DH1206" i="2"/>
  <c r="DF1206" i="2"/>
  <c r="DE1206" i="2"/>
  <c r="DK1206" i="2" s="1"/>
  <c r="DA1206" i="2"/>
  <c r="DJ1206" i="2" s="1"/>
  <c r="CX1206" i="2"/>
  <c r="BQ1206" i="2"/>
  <c r="BP1206" i="2"/>
  <c r="BO1206" i="2"/>
  <c r="BN1206" i="2"/>
  <c r="BM1206" i="2"/>
  <c r="BL1206" i="2"/>
  <c r="BK1206" i="2"/>
  <c r="BJ1206" i="2"/>
  <c r="BI1206" i="2"/>
  <c r="AY1206" i="2" s="1"/>
  <c r="BH1206" i="2"/>
  <c r="BG1206" i="2" s="1"/>
  <c r="AX1206" i="2"/>
  <c r="F1206" i="2"/>
  <c r="D1206" i="2"/>
  <c r="C1206" i="2"/>
  <c r="DM1205" i="2"/>
  <c r="DN1205" i="2" s="1"/>
  <c r="DD1205" i="2" s="1"/>
  <c r="DE1205" i="2"/>
  <c r="DK1205" i="2" s="1"/>
  <c r="BQ1205" i="2"/>
  <c r="BP1205" i="2"/>
  <c r="BO1205" i="2"/>
  <c r="BN1205" i="2"/>
  <c r="BC1205" i="2" s="1"/>
  <c r="BM1205" i="2"/>
  <c r="BL1205" i="2"/>
  <c r="BK1205" i="2"/>
  <c r="BJ1205" i="2"/>
  <c r="BI1205" i="2"/>
  <c r="BH1205" i="2"/>
  <c r="BG1205" i="2" s="1"/>
  <c r="AV1205" i="2"/>
  <c r="F1205" i="2"/>
  <c r="D1205" i="2"/>
  <c r="C1205" i="2"/>
  <c r="DN1204" i="2"/>
  <c r="DE1204" i="2" s="1"/>
  <c r="DM1204" i="2"/>
  <c r="DK1204" i="2"/>
  <c r="DH1204" i="2"/>
  <c r="DG1204" i="2"/>
  <c r="DF1204" i="2"/>
  <c r="DD1204" i="2"/>
  <c r="DC1204" i="2"/>
  <c r="DB1204" i="2"/>
  <c r="DA1204" i="2"/>
  <c r="DJ1204" i="2" s="1"/>
  <c r="CY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BG1204" i="2"/>
  <c r="AZ1204" i="2"/>
  <c r="AV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AY1203" i="2" s="1"/>
  <c r="BJ1203" i="2"/>
  <c r="BI1203" i="2"/>
  <c r="BH1203" i="2"/>
  <c r="BG1203" i="2"/>
  <c r="AZ1203" i="2"/>
  <c r="AX1203" i="2"/>
  <c r="AW1203" i="2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AY1202" i="2" s="1"/>
  <c r="BJ1202" i="2"/>
  <c r="BF1202" i="2" s="1"/>
  <c r="BI1202" i="2"/>
  <c r="BH1202" i="2"/>
  <c r="AZ1202" i="2"/>
  <c r="F1202" i="2"/>
  <c r="D1202" i="2"/>
  <c r="C1202" i="2"/>
  <c r="DM1201" i="2"/>
  <c r="DN1201" i="2" s="1"/>
  <c r="DG1201" i="2" s="1"/>
  <c r="DF1201" i="2"/>
  <c r="DD1201" i="2"/>
  <c r="BQ1201" i="2"/>
  <c r="BP1201" i="2"/>
  <c r="BO1201" i="2"/>
  <c r="BN1201" i="2"/>
  <c r="BM1201" i="2"/>
  <c r="BL1201" i="2"/>
  <c r="BK1201" i="2"/>
  <c r="BJ1201" i="2"/>
  <c r="BI1201" i="2"/>
  <c r="BE1201" i="2" s="1"/>
  <c r="BH1201" i="2"/>
  <c r="BG1201" i="2"/>
  <c r="AY1201" i="2"/>
  <c r="AX1201" i="2"/>
  <c r="F1201" i="2"/>
  <c r="D1201" i="2"/>
  <c r="C1201" i="2"/>
  <c r="DN1200" i="2"/>
  <c r="DM1200" i="2"/>
  <c r="DF1200" i="2"/>
  <c r="DE1200" i="2"/>
  <c r="DK1200" i="2" s="1"/>
  <c r="DC1200" i="2"/>
  <c r="DB1200" i="2"/>
  <c r="BQ1200" i="2"/>
  <c r="BP1200" i="2"/>
  <c r="BO1200" i="2"/>
  <c r="BN1200" i="2"/>
  <c r="BM1200" i="2"/>
  <c r="BL1200" i="2"/>
  <c r="BK1200" i="2"/>
  <c r="BJ1200" i="2"/>
  <c r="BI1200" i="2"/>
  <c r="BH1200" i="2"/>
  <c r="BD1200" i="2" s="1"/>
  <c r="BF1200" i="2"/>
  <c r="AV1200" i="2"/>
  <c r="F1200" i="2"/>
  <c r="D1200" i="2"/>
  <c r="C1200" i="2"/>
  <c r="DM1199" i="2"/>
  <c r="DN1199" i="2" s="1"/>
  <c r="DD1199" i="2" s="1"/>
  <c r="DI1199" i="2"/>
  <c r="DL1199" i="2" s="1"/>
  <c r="DG1199" i="2"/>
  <c r="DC1199" i="2"/>
  <c r="DA1199" i="2"/>
  <c r="DJ1199" i="2" s="1"/>
  <c r="CY1199" i="2"/>
  <c r="CX1199" i="2"/>
  <c r="BQ1199" i="2"/>
  <c r="BP1199" i="2"/>
  <c r="BO1199" i="2"/>
  <c r="BN1199" i="2"/>
  <c r="BM1199" i="2"/>
  <c r="BL1199" i="2"/>
  <c r="BK1199" i="2"/>
  <c r="BJ1199" i="2"/>
  <c r="BF1199" i="2" s="1"/>
  <c r="BI1199" i="2"/>
  <c r="BH1199" i="2"/>
  <c r="BG1199" i="2"/>
  <c r="BC1199" i="2"/>
  <c r="AZ1199" i="2"/>
  <c r="AY1199" i="2"/>
  <c r="AX1199" i="2"/>
  <c r="AV1199" i="2"/>
  <c r="F1199" i="2"/>
  <c r="D1199" i="2"/>
  <c r="C1199" i="2"/>
  <c r="DN1198" i="2"/>
  <c r="DM1198" i="2"/>
  <c r="DJ1198" i="2"/>
  <c r="DH1198" i="2"/>
  <c r="DB1198" i="2"/>
  <c r="DA1198" i="2"/>
  <c r="CX1198" i="2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BD1198" i="2" s="1"/>
  <c r="BE1198" i="2"/>
  <c r="AV1198" i="2"/>
  <c r="F1198" i="2"/>
  <c r="D1198" i="2"/>
  <c r="C1198" i="2"/>
  <c r="DM1197" i="2"/>
  <c r="DN1197" i="2" s="1"/>
  <c r="DH1197" i="2" s="1"/>
  <c r="DI1197" i="2"/>
  <c r="DL1197" i="2" s="1"/>
  <c r="DG1197" i="2"/>
  <c r="DE1197" i="2"/>
  <c r="DK1197" i="2" s="1"/>
  <c r="DC1197" i="2"/>
  <c r="DB1197" i="2"/>
  <c r="CZ1197" i="2"/>
  <c r="CY1197" i="2"/>
  <c r="BQ1197" i="2"/>
  <c r="BP1197" i="2"/>
  <c r="BE1197" i="2" s="1"/>
  <c r="BO1197" i="2"/>
  <c r="BF1197" i="2" s="1"/>
  <c r="BN1197" i="2"/>
  <c r="BM1197" i="2"/>
  <c r="BL1197" i="2"/>
  <c r="BK1197" i="2"/>
  <c r="BJ1197" i="2"/>
  <c r="BI1197" i="2"/>
  <c r="BH1197" i="2"/>
  <c r="BD1197" i="2" s="1"/>
  <c r="BG1197" i="2"/>
  <c r="BC1197" i="2"/>
  <c r="AX1197" i="2"/>
  <c r="AV1197" i="2"/>
  <c r="F1197" i="2"/>
  <c r="D1197" i="2"/>
  <c r="C1197" i="2"/>
  <c r="DN1196" i="2"/>
  <c r="DC1196" i="2" s="1"/>
  <c r="DM1196" i="2"/>
  <c r="DG1196" i="2"/>
  <c r="DF1196" i="2"/>
  <c r="DD1196" i="2"/>
  <c r="DB1196" i="2"/>
  <c r="CY1196" i="2"/>
  <c r="BQ1196" i="2"/>
  <c r="BP1196" i="2"/>
  <c r="BE1196" i="2" s="1"/>
  <c r="BO1196" i="2"/>
  <c r="BF1196" i="2" s="1"/>
  <c r="BN1196" i="2"/>
  <c r="BC1196" i="2" s="1"/>
  <c r="BM1196" i="2"/>
  <c r="BG1196" i="2" s="1"/>
  <c r="BL1196" i="2"/>
  <c r="BK1196" i="2"/>
  <c r="BJ1196" i="2"/>
  <c r="BI1196" i="2"/>
  <c r="BH1196" i="2"/>
  <c r="AX1196" i="2" s="1"/>
  <c r="AZ1196" i="2"/>
  <c r="AV1196" i="2"/>
  <c r="F1196" i="2"/>
  <c r="D1196" i="2"/>
  <c r="C1196" i="2"/>
  <c r="DN1195" i="2"/>
  <c r="DB1195" i="2" s="1"/>
  <c r="DM1195" i="2"/>
  <c r="DH1195" i="2"/>
  <c r="DG1195" i="2"/>
  <c r="DC1195" i="2"/>
  <c r="DA1195" i="2"/>
  <c r="DJ1195" i="2" s="1"/>
  <c r="CX1195" i="2"/>
  <c r="BQ1195" i="2"/>
  <c r="BG1195" i="2" s="1"/>
  <c r="BP1195" i="2"/>
  <c r="BO1195" i="2"/>
  <c r="BN1195" i="2"/>
  <c r="BM1195" i="2"/>
  <c r="BL1195" i="2"/>
  <c r="BK1195" i="2"/>
  <c r="BJ1195" i="2"/>
  <c r="AV1195" i="2" s="1"/>
  <c r="BI1195" i="2"/>
  <c r="AY1195" i="2" s="1"/>
  <c r="BH1195" i="2"/>
  <c r="AX1195" i="2"/>
  <c r="F1195" i="2"/>
  <c r="D1195" i="2"/>
  <c r="C1195" i="2"/>
  <c r="DN1194" i="2"/>
  <c r="DC1194" i="2" s="1"/>
  <c r="DM1194" i="2"/>
  <c r="DE1194" i="2"/>
  <c r="DK1194" i="2" s="1"/>
  <c r="DB1194" i="2"/>
  <c r="DA1194" i="2"/>
  <c r="DJ1194" i="2" s="1"/>
  <c r="BQ1194" i="2"/>
  <c r="BP1194" i="2"/>
  <c r="BO1194" i="2"/>
  <c r="BN1194" i="2"/>
  <c r="BC1194" i="2" s="1"/>
  <c r="BM1194" i="2"/>
  <c r="BG1194" i="2" s="1"/>
  <c r="BL1194" i="2"/>
  <c r="BK1194" i="2"/>
  <c r="BJ1194" i="2"/>
  <c r="BF1194" i="2" s="1"/>
  <c r="BI1194" i="2"/>
  <c r="BH1194" i="2"/>
  <c r="AY1194" i="2" s="1"/>
  <c r="BE1194" i="2"/>
  <c r="BD1194" i="2"/>
  <c r="F1194" i="2"/>
  <c r="D1194" i="2"/>
  <c r="C1194" i="2"/>
  <c r="DM1193" i="2"/>
  <c r="DN1193" i="2" s="1"/>
  <c r="BQ1193" i="2"/>
  <c r="BP1193" i="2"/>
  <c r="BO1193" i="2"/>
  <c r="BN1193" i="2"/>
  <c r="BM1193" i="2"/>
  <c r="AV1193" i="2" s="1"/>
  <c r="BL1193" i="2"/>
  <c r="BD1193" i="2" s="1"/>
  <c r="BK1193" i="2"/>
  <c r="BJ1193" i="2"/>
  <c r="BI1193" i="2"/>
  <c r="AZ1193" i="2" s="1"/>
  <c r="BH1193" i="2"/>
  <c r="BC1193" i="2"/>
  <c r="AX1193" i="2"/>
  <c r="F1193" i="2"/>
  <c r="D1193" i="2"/>
  <c r="C1193" i="2"/>
  <c r="DM1192" i="2"/>
  <c r="DN1192" i="2" s="1"/>
  <c r="BQ1192" i="2"/>
  <c r="BP1192" i="2"/>
  <c r="BO1192" i="2"/>
  <c r="BN1192" i="2"/>
  <c r="BM1192" i="2"/>
  <c r="BG1192" i="2" s="1"/>
  <c r="BL1192" i="2"/>
  <c r="BK1192" i="2"/>
  <c r="BJ1192" i="2"/>
  <c r="BF1192" i="2" s="1"/>
  <c r="BI1192" i="2"/>
  <c r="AZ1192" i="2" s="1"/>
  <c r="BH1192" i="2"/>
  <c r="AY1192" i="2"/>
  <c r="AX1192" i="2"/>
  <c r="F1192" i="2"/>
  <c r="D1192" i="2"/>
  <c r="C1192" i="2"/>
  <c r="DM1191" i="2"/>
  <c r="DN1191" i="2" s="1"/>
  <c r="BQ1191" i="2"/>
  <c r="BP1191" i="2"/>
  <c r="BO1191" i="2"/>
  <c r="BF1191" i="2" s="1"/>
  <c r="BN1191" i="2"/>
  <c r="BM1191" i="2"/>
  <c r="BG1191" i="2" s="1"/>
  <c r="BL1191" i="2"/>
  <c r="BK1191" i="2"/>
  <c r="BJ1191" i="2"/>
  <c r="BI1191" i="2"/>
  <c r="AZ1191" i="2" s="1"/>
  <c r="BH1191" i="2"/>
  <c r="AY1191" i="2" s="1"/>
  <c r="BE1191" i="2"/>
  <c r="BC1191" i="2"/>
  <c r="AX1191" i="2"/>
  <c r="F1191" i="2"/>
  <c r="D1191" i="2"/>
  <c r="C1191" i="2"/>
  <c r="DN1190" i="2"/>
  <c r="DD1190" i="2" s="1"/>
  <c r="DM1190" i="2"/>
  <c r="DH1190" i="2"/>
  <c r="DF1190" i="2"/>
  <c r="DC1190" i="2"/>
  <c r="CZ1190" i="2"/>
  <c r="CX1190" i="2"/>
  <c r="BQ1190" i="2"/>
  <c r="BP1190" i="2"/>
  <c r="BE1190" i="2" s="1"/>
  <c r="BO1190" i="2"/>
  <c r="BN1190" i="2"/>
  <c r="BM1190" i="2"/>
  <c r="AV1190" i="2" s="1"/>
  <c r="BL1190" i="2"/>
  <c r="BK1190" i="2"/>
  <c r="BJ1190" i="2"/>
  <c r="BF1190" i="2" s="1"/>
  <c r="BI1190" i="2"/>
  <c r="BH1190" i="2"/>
  <c r="AY1190" i="2" s="1"/>
  <c r="BG1190" i="2"/>
  <c r="BD1190" i="2"/>
  <c r="AZ1190" i="2"/>
  <c r="AX1190" i="2"/>
  <c r="F1190" i="2"/>
  <c r="D1190" i="2"/>
  <c r="C1190" i="2"/>
  <c r="DM1189" i="2"/>
  <c r="DN1189" i="2" s="1"/>
  <c r="BQ1189" i="2"/>
  <c r="BP1189" i="2"/>
  <c r="BO1189" i="2"/>
  <c r="BN1189" i="2"/>
  <c r="BM1189" i="2"/>
  <c r="BG1189" i="2" s="1"/>
  <c r="BL1189" i="2"/>
  <c r="BK1189" i="2"/>
  <c r="BC1189" i="2" s="1"/>
  <c r="BJ1189" i="2"/>
  <c r="BI1189" i="2"/>
  <c r="BE1189" i="2" s="1"/>
  <c r="BH1189" i="2"/>
  <c r="AX1189" i="2"/>
  <c r="AV1189" i="2"/>
  <c r="F1189" i="2"/>
  <c r="D1189" i="2"/>
  <c r="C1189" i="2"/>
  <c r="DN1188" i="2"/>
  <c r="DM1188" i="2"/>
  <c r="BQ1188" i="2"/>
  <c r="BP1188" i="2"/>
  <c r="BO1188" i="2"/>
  <c r="BN1188" i="2"/>
  <c r="BC1188" i="2" s="1"/>
  <c r="BM1188" i="2"/>
  <c r="BL1188" i="2"/>
  <c r="BK1188" i="2"/>
  <c r="BJ1188" i="2"/>
  <c r="BF1188" i="2" s="1"/>
  <c r="BI1188" i="2"/>
  <c r="BH1188" i="2"/>
  <c r="BD1188" i="2" s="1"/>
  <c r="BE1188" i="2"/>
  <c r="AZ1188" i="2"/>
  <c r="AX1188" i="2"/>
  <c r="F1188" i="2"/>
  <c r="D1188" i="2"/>
  <c r="C1188" i="2"/>
  <c r="DM1187" i="2"/>
  <c r="DN1187" i="2" s="1"/>
  <c r="DI1187" i="2" s="1"/>
  <c r="DL1187" i="2" s="1"/>
  <c r="CZ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BD1187" i="2"/>
  <c r="AX1187" i="2"/>
  <c r="F1187" i="2"/>
  <c r="D1187" i="2"/>
  <c r="C1187" i="2"/>
  <c r="DN1186" i="2"/>
  <c r="DE1186" i="2" s="1"/>
  <c r="DK1186" i="2" s="1"/>
  <c r="DM1186" i="2"/>
  <c r="DH1186" i="2"/>
  <c r="DG1186" i="2"/>
  <c r="DF1186" i="2"/>
  <c r="DD1186" i="2"/>
  <c r="CZ1186" i="2"/>
  <c r="CY1186" i="2"/>
  <c r="CX1186" i="2"/>
  <c r="BQ1186" i="2"/>
  <c r="BP1186" i="2"/>
  <c r="BO1186" i="2"/>
  <c r="BN1186" i="2"/>
  <c r="BM1186" i="2"/>
  <c r="BL1186" i="2"/>
  <c r="BK1186" i="2"/>
  <c r="BC1186" i="2" s="1"/>
  <c r="BJ1186" i="2"/>
  <c r="BI1186" i="2"/>
  <c r="BE1186" i="2" s="1"/>
  <c r="BH1186" i="2"/>
  <c r="BD1186" i="2" s="1"/>
  <c r="AZ1186" i="2"/>
  <c r="AX1186" i="2"/>
  <c r="F1186" i="2"/>
  <c r="D1186" i="2"/>
  <c r="C1186" i="2"/>
  <c r="DN1185" i="2"/>
  <c r="DM1185" i="2"/>
  <c r="DI1185" i="2"/>
  <c r="DL1185" i="2" s="1"/>
  <c r="DG1185" i="2"/>
  <c r="DF1185" i="2"/>
  <c r="DC1185" i="2"/>
  <c r="DA1185" i="2"/>
  <c r="DJ1185" i="2" s="1"/>
  <c r="CY1185" i="2"/>
  <c r="CX1185" i="2"/>
  <c r="BQ1185" i="2"/>
  <c r="BP1185" i="2"/>
  <c r="BO1185" i="2"/>
  <c r="BN1185" i="2"/>
  <c r="BM1185" i="2"/>
  <c r="BL1185" i="2"/>
  <c r="BK1185" i="2"/>
  <c r="AY1185" i="2" s="1"/>
  <c r="BJ1185" i="2"/>
  <c r="BF1185" i="2" s="1"/>
  <c r="BI1185" i="2"/>
  <c r="BH1185" i="2"/>
  <c r="BG1185" i="2"/>
  <c r="BE1185" i="2"/>
  <c r="AZ1185" i="2"/>
  <c r="AX1185" i="2"/>
  <c r="AW1185" i="2"/>
  <c r="F1185" i="2"/>
  <c r="D1185" i="2"/>
  <c r="C1185" i="2"/>
  <c r="DN1184" i="2"/>
  <c r="DH1184" i="2" s="1"/>
  <c r="DM1184" i="2"/>
  <c r="CX1184" i="2"/>
  <c r="BQ1184" i="2"/>
  <c r="BP1184" i="2"/>
  <c r="BO1184" i="2"/>
  <c r="BN1184" i="2"/>
  <c r="AZ1184" i="2" s="1"/>
  <c r="BM1184" i="2"/>
  <c r="BG1184" i="2" s="1"/>
  <c r="BL1184" i="2"/>
  <c r="BD1184" i="2" s="1"/>
  <c r="BK1184" i="2"/>
  <c r="BJ1184" i="2"/>
  <c r="BF1184" i="2" s="1"/>
  <c r="BI1184" i="2"/>
  <c r="BH1184" i="2"/>
  <c r="AY1184" i="2"/>
  <c r="AX1184" i="2"/>
  <c r="AV1184" i="2"/>
  <c r="F1184" i="2"/>
  <c r="D1184" i="2"/>
  <c r="C1184" i="2"/>
  <c r="DM1183" i="2"/>
  <c r="DN1183" i="2" s="1"/>
  <c r="DL1183" i="2"/>
  <c r="DI1183" i="2"/>
  <c r="DG1183" i="2"/>
  <c r="DE1183" i="2"/>
  <c r="DK1183" i="2" s="1"/>
  <c r="DD1183" i="2"/>
  <c r="CY1183" i="2"/>
  <c r="BQ1183" i="2"/>
  <c r="BP1183" i="2"/>
  <c r="BE1183" i="2" s="1"/>
  <c r="BO1183" i="2"/>
  <c r="BN1183" i="2"/>
  <c r="BM1183" i="2"/>
  <c r="BL1183" i="2"/>
  <c r="BK1183" i="2"/>
  <c r="BJ1183" i="2"/>
  <c r="BI1183" i="2"/>
  <c r="AZ1183" i="2" s="1"/>
  <c r="BH1183" i="2"/>
  <c r="BD1183" i="2" s="1"/>
  <c r="BC1183" i="2"/>
  <c r="F1183" i="2"/>
  <c r="D1183" i="2"/>
  <c r="C1183" i="2"/>
  <c r="DN1182" i="2"/>
  <c r="DM1182" i="2"/>
  <c r="DH1182" i="2"/>
  <c r="DF1182" i="2"/>
  <c r="CZ1182" i="2"/>
  <c r="BQ1182" i="2"/>
  <c r="BP1182" i="2"/>
  <c r="BO1182" i="2"/>
  <c r="BN1182" i="2"/>
  <c r="BM1182" i="2"/>
  <c r="AV1182" i="2" s="1"/>
  <c r="BL1182" i="2"/>
  <c r="BK1182" i="2"/>
  <c r="BJ1182" i="2"/>
  <c r="BI1182" i="2"/>
  <c r="BH1182" i="2"/>
  <c r="BG1182" i="2"/>
  <c r="BD1182" i="2"/>
  <c r="AZ1182" i="2"/>
  <c r="AX1182" i="2"/>
  <c r="F1182" i="2"/>
  <c r="D1182" i="2"/>
  <c r="C1182" i="2"/>
  <c r="DM1181" i="2"/>
  <c r="DN1181" i="2" s="1"/>
  <c r="DG1181" i="2"/>
  <c r="DE1181" i="2"/>
  <c r="DK1181" i="2" s="1"/>
  <c r="DA1181" i="2"/>
  <c r="DJ1181" i="2" s="1"/>
  <c r="BQ1181" i="2"/>
  <c r="BP1181" i="2"/>
  <c r="BO1181" i="2"/>
  <c r="BF1181" i="2" s="1"/>
  <c r="BN1181" i="2"/>
  <c r="BM1181" i="2"/>
  <c r="BL1181" i="2"/>
  <c r="BK1181" i="2"/>
  <c r="BJ1181" i="2"/>
  <c r="BI1181" i="2"/>
  <c r="BE1181" i="2" s="1"/>
  <c r="BH1181" i="2"/>
  <c r="BG1181" i="2"/>
  <c r="AY1181" i="2"/>
  <c r="AX1181" i="2"/>
  <c r="F1181" i="2"/>
  <c r="D1181" i="2"/>
  <c r="C1181" i="2"/>
  <c r="DN1180" i="2"/>
  <c r="DB1180" i="2" s="1"/>
  <c r="DM1180" i="2"/>
  <c r="DH1180" i="2"/>
  <c r="DD1180" i="2"/>
  <c r="CX1180" i="2"/>
  <c r="BQ1180" i="2"/>
  <c r="BP1180" i="2"/>
  <c r="BO1180" i="2"/>
  <c r="BN1180" i="2"/>
  <c r="BC1180" i="2" s="1"/>
  <c r="BM1180" i="2"/>
  <c r="BG1180" i="2" s="1"/>
  <c r="BL1180" i="2"/>
  <c r="BD1180" i="2" s="1"/>
  <c r="BK1180" i="2"/>
  <c r="BJ1180" i="2"/>
  <c r="AV1180" i="2" s="1"/>
  <c r="BI1180" i="2"/>
  <c r="BH1180" i="2"/>
  <c r="BE1180" i="2"/>
  <c r="AX1180" i="2"/>
  <c r="F1180" i="2"/>
  <c r="D1180" i="2"/>
  <c r="C1180" i="2"/>
  <c r="DN1179" i="2"/>
  <c r="DB1179" i="2" s="1"/>
  <c r="DM1179" i="2"/>
  <c r="DI1179" i="2"/>
  <c r="DL1179" i="2" s="1"/>
  <c r="DH1179" i="2"/>
  <c r="DF1179" i="2"/>
  <c r="DE1179" i="2"/>
  <c r="DK1179" i="2" s="1"/>
  <c r="CZ1179" i="2"/>
  <c r="CY1179" i="2"/>
  <c r="BQ1179" i="2"/>
  <c r="BP1179" i="2"/>
  <c r="BO1179" i="2"/>
  <c r="BN1179" i="2"/>
  <c r="BM1179" i="2"/>
  <c r="BL1179" i="2"/>
  <c r="BK1179" i="2"/>
  <c r="BJ1179" i="2"/>
  <c r="BI1179" i="2"/>
  <c r="BE1179" i="2" s="1"/>
  <c r="BH1179" i="2"/>
  <c r="BG1179" i="2" s="1"/>
  <c r="BC1179" i="2"/>
  <c r="AZ1179" i="2"/>
  <c r="AX1179" i="2"/>
  <c r="F1179" i="2"/>
  <c r="D1179" i="2"/>
  <c r="C1179" i="2"/>
  <c r="DN1178" i="2"/>
  <c r="DD1178" i="2" s="1"/>
  <c r="DM1178" i="2"/>
  <c r="DI1178" i="2"/>
  <c r="DL1178" i="2" s="1"/>
  <c r="DF1178" i="2"/>
  <c r="DA1178" i="2"/>
  <c r="DJ1178" i="2" s="1"/>
  <c r="CX1178" i="2"/>
  <c r="BQ1178" i="2"/>
  <c r="BP1178" i="2"/>
  <c r="BO1178" i="2"/>
  <c r="BN1178" i="2"/>
  <c r="BM1178" i="2"/>
  <c r="BG1178" i="2" s="1"/>
  <c r="BL1178" i="2"/>
  <c r="AY1178" i="2" s="1"/>
  <c r="BK1178" i="2"/>
  <c r="BJ1178" i="2"/>
  <c r="BF1178" i="2" s="1"/>
  <c r="BI1178" i="2"/>
  <c r="BC1178" i="2" s="1"/>
  <c r="BH1178" i="2"/>
  <c r="BE1178" i="2"/>
  <c r="AZ1178" i="2"/>
  <c r="AX1178" i="2"/>
  <c r="AW1178" i="2" s="1"/>
  <c r="F1178" i="2"/>
  <c r="D1178" i="2"/>
  <c r="C1178" i="2"/>
  <c r="DM1177" i="2"/>
  <c r="DN1177" i="2" s="1"/>
  <c r="BQ1177" i="2"/>
  <c r="BP1177" i="2"/>
  <c r="BO1177" i="2"/>
  <c r="BN1177" i="2"/>
  <c r="BM1177" i="2"/>
  <c r="BG1177" i="2" s="1"/>
  <c r="BL1177" i="2"/>
  <c r="BK1177" i="2"/>
  <c r="AY1177" i="2" s="1"/>
  <c r="BJ1177" i="2"/>
  <c r="BF1177" i="2" s="1"/>
  <c r="BI1177" i="2"/>
  <c r="BE1177" i="2" s="1"/>
  <c r="BH1177" i="2"/>
  <c r="BD1177" i="2"/>
  <c r="BC1177" i="2"/>
  <c r="AX1177" i="2"/>
  <c r="F1177" i="2"/>
  <c r="D1177" i="2"/>
  <c r="C1177" i="2"/>
  <c r="DN1176" i="2"/>
  <c r="DB1176" i="2" s="1"/>
  <c r="DM1176" i="2"/>
  <c r="DG1176" i="2"/>
  <c r="DF1176" i="2"/>
  <c r="CY1176" i="2"/>
  <c r="CX1176" i="2"/>
  <c r="BQ1176" i="2"/>
  <c r="BP1176" i="2"/>
  <c r="BE1176" i="2" s="1"/>
  <c r="BO1176" i="2"/>
  <c r="BN1176" i="2"/>
  <c r="BM1176" i="2"/>
  <c r="AV1176" i="2" s="1"/>
  <c r="BL1176" i="2"/>
  <c r="BK1176" i="2"/>
  <c r="BJ1176" i="2"/>
  <c r="BF1176" i="2" s="1"/>
  <c r="BI1176" i="2"/>
  <c r="BH1176" i="2"/>
  <c r="BD1176" i="2" s="1"/>
  <c r="BC1176" i="2"/>
  <c r="AZ1176" i="2"/>
  <c r="AX1176" i="2"/>
  <c r="F1176" i="2"/>
  <c r="D1176" i="2"/>
  <c r="C1176" i="2"/>
  <c r="DN1175" i="2"/>
  <c r="DI1175" i="2" s="1"/>
  <c r="DL1175" i="2" s="1"/>
  <c r="DM1175" i="2"/>
  <c r="DF1175" i="2"/>
  <c r="CX1175" i="2"/>
  <c r="BQ1175" i="2"/>
  <c r="BG1175" i="2" s="1"/>
  <c r="BP1175" i="2"/>
  <c r="BO1175" i="2"/>
  <c r="BN1175" i="2"/>
  <c r="BM1175" i="2"/>
  <c r="AV1175" i="2" s="1"/>
  <c r="BL1175" i="2"/>
  <c r="BK1175" i="2"/>
  <c r="BJ1175" i="2"/>
  <c r="BD1175" i="2" s="1"/>
  <c r="BI1175" i="2"/>
  <c r="BE1175" i="2" s="1"/>
  <c r="BH1175" i="2"/>
  <c r="AZ1175" i="2"/>
  <c r="AY1175" i="2"/>
  <c r="AW1175" i="2" s="1"/>
  <c r="AX1175" i="2"/>
  <c r="F1175" i="2"/>
  <c r="D1175" i="2"/>
  <c r="C1175" i="2"/>
  <c r="DM1174" i="2"/>
  <c r="DN1174" i="2" s="1"/>
  <c r="BQ1174" i="2"/>
  <c r="BP1174" i="2"/>
  <c r="BF1174" i="2" s="1"/>
  <c r="BO1174" i="2"/>
  <c r="BN1174" i="2"/>
  <c r="BM1174" i="2"/>
  <c r="BG1174" i="2" s="1"/>
  <c r="BL1174" i="2"/>
  <c r="BK1174" i="2"/>
  <c r="BJ1174" i="2"/>
  <c r="BI1174" i="2"/>
  <c r="BC1174" i="2" s="1"/>
  <c r="BH1174" i="2"/>
  <c r="BD1174" i="2" s="1"/>
  <c r="AY1174" i="2"/>
  <c r="AX1174" i="2"/>
  <c r="AV1174" i="2"/>
  <c r="F1174" i="2"/>
  <c r="D1174" i="2"/>
  <c r="C1174" i="2"/>
  <c r="DN1173" i="2"/>
  <c r="DE1173" i="2" s="1"/>
  <c r="DK1173" i="2" s="1"/>
  <c r="DM1173" i="2"/>
  <c r="DI1173" i="2"/>
  <c r="DL1173" i="2" s="1"/>
  <c r="DG1173" i="2"/>
  <c r="DF1173" i="2"/>
  <c r="DD1173" i="2"/>
  <c r="DC1173" i="2"/>
  <c r="DA1173" i="2"/>
  <c r="DJ1173" i="2" s="1"/>
  <c r="CY1173" i="2"/>
  <c r="CX1173" i="2"/>
  <c r="BQ1173" i="2"/>
  <c r="BP1173" i="2"/>
  <c r="BO1173" i="2"/>
  <c r="BN1173" i="2"/>
  <c r="BM1173" i="2"/>
  <c r="BG1173" i="2" s="1"/>
  <c r="BL1173" i="2"/>
  <c r="BK1173" i="2"/>
  <c r="BJ1173" i="2"/>
  <c r="BF1173" i="2" s="1"/>
  <c r="BI1173" i="2"/>
  <c r="BH1173" i="2"/>
  <c r="AY1173" i="2" s="1"/>
  <c r="BE1173" i="2"/>
  <c r="BC1173" i="2"/>
  <c r="AZ1173" i="2"/>
  <c r="AX1173" i="2"/>
  <c r="F1173" i="2"/>
  <c r="D1173" i="2"/>
  <c r="C1173" i="2"/>
  <c r="DN1172" i="2"/>
  <c r="DE1172" i="2" s="1"/>
  <c r="DK1172" i="2" s="1"/>
  <c r="DM1172" i="2"/>
  <c r="DH1172" i="2"/>
  <c r="DF1172" i="2"/>
  <c r="DC1172" i="2"/>
  <c r="DB1172" i="2"/>
  <c r="CZ1172" i="2"/>
  <c r="CX1172" i="2"/>
  <c r="BQ1172" i="2"/>
  <c r="BP1172" i="2"/>
  <c r="BO1172" i="2"/>
  <c r="BF1172" i="2" s="1"/>
  <c r="BN1172" i="2"/>
  <c r="AZ1172" i="2" s="1"/>
  <c r="BM1172" i="2"/>
  <c r="BL1172" i="2"/>
  <c r="AY1172" i="2" s="1"/>
  <c r="BK1172" i="2"/>
  <c r="BJ1172" i="2"/>
  <c r="BI1172" i="2"/>
  <c r="BE1172" i="2" s="1"/>
  <c r="BH1172" i="2"/>
  <c r="BG1172" i="2"/>
  <c r="BD1172" i="2"/>
  <c r="AX1172" i="2"/>
  <c r="AV1172" i="2"/>
  <c r="F1172" i="2"/>
  <c r="D1172" i="2"/>
  <c r="C1172" i="2"/>
  <c r="DM1171" i="2"/>
  <c r="DN1171" i="2" s="1"/>
  <c r="BQ1171" i="2"/>
  <c r="BP1171" i="2"/>
  <c r="BO1171" i="2"/>
  <c r="BN1171" i="2"/>
  <c r="BM1171" i="2"/>
  <c r="BG1171" i="2" s="1"/>
  <c r="BL1171" i="2"/>
  <c r="BK1171" i="2"/>
  <c r="AY1171" i="2" s="1"/>
  <c r="BJ1171" i="2"/>
  <c r="BI1171" i="2"/>
  <c r="AZ1171" i="2" s="1"/>
  <c r="BH1171" i="2"/>
  <c r="BD1171" i="2" s="1"/>
  <c r="BE1171" i="2"/>
  <c r="BC1171" i="2"/>
  <c r="AX1171" i="2"/>
  <c r="F1171" i="2"/>
  <c r="D1171" i="2"/>
  <c r="C1171" i="2"/>
  <c r="DN1170" i="2"/>
  <c r="DD1170" i="2" s="1"/>
  <c r="DM1170" i="2"/>
  <c r="DI1170" i="2"/>
  <c r="DL1170" i="2" s="1"/>
  <c r="DF1170" i="2"/>
  <c r="DA1170" i="2"/>
  <c r="DJ1170" i="2" s="1"/>
  <c r="CX1170" i="2"/>
  <c r="BQ1170" i="2"/>
  <c r="BP1170" i="2"/>
  <c r="BO1170" i="2"/>
  <c r="BN1170" i="2"/>
  <c r="BM1170" i="2"/>
  <c r="BL1170" i="2"/>
  <c r="BK1170" i="2"/>
  <c r="BJ1170" i="2"/>
  <c r="BI1170" i="2"/>
  <c r="BH1170" i="2"/>
  <c r="AY1170" i="2" s="1"/>
  <c r="BE1170" i="2"/>
  <c r="AZ1170" i="2"/>
  <c r="AX1170" i="2"/>
  <c r="F1170" i="2"/>
  <c r="D1170" i="2"/>
  <c r="C1170" i="2"/>
  <c r="DM1169" i="2"/>
  <c r="DN1169" i="2" s="1"/>
  <c r="DG1169" i="2" s="1"/>
  <c r="DH1169" i="2"/>
  <c r="CZ1169" i="2"/>
  <c r="BQ1169" i="2"/>
  <c r="BP1169" i="2"/>
  <c r="BO1169" i="2"/>
  <c r="BN1169" i="2"/>
  <c r="BM1169" i="2"/>
  <c r="BL1169" i="2"/>
  <c r="BK1169" i="2"/>
  <c r="BD1169" i="2" s="1"/>
  <c r="BJ1169" i="2"/>
  <c r="BI1169" i="2"/>
  <c r="AY1169" i="2" s="1"/>
  <c r="BH1169" i="2"/>
  <c r="AX1169" i="2"/>
  <c r="F1169" i="2"/>
  <c r="D1169" i="2"/>
  <c r="C1169" i="2"/>
  <c r="DN1168" i="2"/>
  <c r="DF1168" i="2" s="1"/>
  <c r="DM1168" i="2"/>
  <c r="DG1168" i="2"/>
  <c r="CY1168" i="2"/>
  <c r="CX1168" i="2"/>
  <c r="BQ1168" i="2"/>
  <c r="BP1168" i="2"/>
  <c r="BO1168" i="2"/>
  <c r="BN1168" i="2"/>
  <c r="BM1168" i="2"/>
  <c r="BL1168" i="2"/>
  <c r="BK1168" i="2"/>
  <c r="BC1168" i="2" s="1"/>
  <c r="BJ1168" i="2"/>
  <c r="BI1168" i="2"/>
  <c r="BH1168" i="2"/>
  <c r="AZ1168" i="2"/>
  <c r="AX1168" i="2"/>
  <c r="F1168" i="2"/>
  <c r="D1168" i="2"/>
  <c r="C1168" i="2"/>
  <c r="DN1167" i="2"/>
  <c r="DC1167" i="2" s="1"/>
  <c r="DM1167" i="2"/>
  <c r="DF1167" i="2"/>
  <c r="DE1167" i="2"/>
  <c r="DK1167" i="2" s="1"/>
  <c r="BQ1167" i="2"/>
  <c r="BG1167" i="2" s="1"/>
  <c r="BP1167" i="2"/>
  <c r="BO1167" i="2"/>
  <c r="BN1167" i="2"/>
  <c r="BM1167" i="2"/>
  <c r="AV1167" i="2" s="1"/>
  <c r="BL1167" i="2"/>
  <c r="BK1167" i="2"/>
  <c r="BJ1167" i="2"/>
  <c r="BI1167" i="2"/>
  <c r="BH1167" i="2"/>
  <c r="AX1167" i="2"/>
  <c r="F1167" i="2"/>
  <c r="D1167" i="2"/>
  <c r="C1167" i="2"/>
  <c r="DM1166" i="2"/>
  <c r="DN1166" i="2" s="1"/>
  <c r="DE1166" i="2"/>
  <c r="DK1166" i="2" s="1"/>
  <c r="DB1166" i="2"/>
  <c r="BQ1166" i="2"/>
  <c r="BP1166" i="2"/>
  <c r="BO1166" i="2"/>
  <c r="BN1166" i="2"/>
  <c r="BM1166" i="2"/>
  <c r="BL1166" i="2"/>
  <c r="BK1166" i="2"/>
  <c r="BJ1166" i="2"/>
  <c r="BI1166" i="2"/>
  <c r="BH1166" i="2"/>
  <c r="BD1166" i="2" s="1"/>
  <c r="BF1166" i="2"/>
  <c r="AY1166" i="2"/>
  <c r="AX1166" i="2"/>
  <c r="AV1166" i="2"/>
  <c r="F1166" i="2"/>
  <c r="D1166" i="2"/>
  <c r="C1166" i="2"/>
  <c r="DN1165" i="2"/>
  <c r="DG1165" i="2" s="1"/>
  <c r="DM1165" i="2"/>
  <c r="DL1165" i="2"/>
  <c r="DI1165" i="2"/>
  <c r="DF1165" i="2"/>
  <c r="DD1165" i="2"/>
  <c r="DC1165" i="2"/>
  <c r="DA1165" i="2"/>
  <c r="DJ1165" i="2" s="1"/>
  <c r="CX1165" i="2"/>
  <c r="BQ1165" i="2"/>
  <c r="BP1165" i="2"/>
  <c r="BE1165" i="2" s="1"/>
  <c r="BO1165" i="2"/>
  <c r="BN1165" i="2"/>
  <c r="BM1165" i="2"/>
  <c r="AV1165" i="2" s="1"/>
  <c r="BL1165" i="2"/>
  <c r="BK1165" i="2"/>
  <c r="BJ1165" i="2"/>
  <c r="BC1165" i="2" s="1"/>
  <c r="BI1165" i="2"/>
  <c r="BH1165" i="2"/>
  <c r="AZ1165" i="2"/>
  <c r="F1165" i="2"/>
  <c r="D1165" i="2"/>
  <c r="C1165" i="2"/>
  <c r="DM1164" i="2"/>
  <c r="DN1164" i="2" s="1"/>
  <c r="BQ1164" i="2"/>
  <c r="BP1164" i="2"/>
  <c r="BO1164" i="2"/>
  <c r="BN1164" i="2"/>
  <c r="BM1164" i="2"/>
  <c r="BL1164" i="2"/>
  <c r="AY1164" i="2" s="1"/>
  <c r="BK1164" i="2"/>
  <c r="BJ1164" i="2"/>
  <c r="BI1164" i="2"/>
  <c r="BH1164" i="2"/>
  <c r="BG1164" i="2"/>
  <c r="BF1164" i="2"/>
  <c r="AX1164" i="2"/>
  <c r="AV1164" i="2"/>
  <c r="F1164" i="2"/>
  <c r="D1164" i="2"/>
  <c r="C1164" i="2"/>
  <c r="DM1163" i="2"/>
  <c r="DN1163" i="2" s="1"/>
  <c r="CY1163" i="2"/>
  <c r="BQ1163" i="2"/>
  <c r="BP1163" i="2"/>
  <c r="BF1163" i="2" s="1"/>
  <c r="BO1163" i="2"/>
  <c r="BN1163" i="2"/>
  <c r="BC1163" i="2" s="1"/>
  <c r="BM1163" i="2"/>
  <c r="BL1163" i="2"/>
  <c r="BK1163" i="2"/>
  <c r="BJ1163" i="2"/>
  <c r="BI1163" i="2"/>
  <c r="BH1163" i="2"/>
  <c r="AV1163" i="2"/>
  <c r="F1163" i="2"/>
  <c r="D1163" i="2"/>
  <c r="C1163" i="2"/>
  <c r="DN1162" i="2"/>
  <c r="CX1162" i="2" s="1"/>
  <c r="DM1162" i="2"/>
  <c r="CZ1162" i="2"/>
  <c r="BQ1162" i="2"/>
  <c r="BP1162" i="2"/>
  <c r="BO1162" i="2"/>
  <c r="BE1162" i="2" s="1"/>
  <c r="BN1162" i="2"/>
  <c r="BM1162" i="2"/>
  <c r="BL1162" i="2"/>
  <c r="BD1162" i="2" s="1"/>
  <c r="BK1162" i="2"/>
  <c r="BJ1162" i="2"/>
  <c r="BF1162" i="2" s="1"/>
  <c r="BI1162" i="2"/>
  <c r="BH1162" i="2"/>
  <c r="AY1162" i="2" s="1"/>
  <c r="BG1162" i="2"/>
  <c r="AZ1162" i="2"/>
  <c r="AX1162" i="2"/>
  <c r="F1162" i="2"/>
  <c r="D1162" i="2"/>
  <c r="C1162" i="2"/>
  <c r="DM1161" i="2"/>
  <c r="DN1161" i="2" s="1"/>
  <c r="DJ1161" i="2"/>
  <c r="DI1161" i="2"/>
  <c r="DL1161" i="2" s="1"/>
  <c r="DH1161" i="2"/>
  <c r="DE1161" i="2"/>
  <c r="DK1161" i="2" s="1"/>
  <c r="DB1161" i="2"/>
  <c r="DA1161" i="2"/>
  <c r="CZ1161" i="2"/>
  <c r="CY1161" i="2"/>
  <c r="BQ1161" i="2"/>
  <c r="BP1161" i="2"/>
  <c r="BO1161" i="2"/>
  <c r="BN1161" i="2"/>
  <c r="BM1161" i="2"/>
  <c r="BG1161" i="2" s="1"/>
  <c r="BL1161" i="2"/>
  <c r="BK1161" i="2"/>
  <c r="BF1161" i="2" s="1"/>
  <c r="BJ1161" i="2"/>
  <c r="BI1161" i="2"/>
  <c r="AY1161" i="2" s="1"/>
  <c r="BH1161" i="2"/>
  <c r="BE1161" i="2"/>
  <c r="BD1161" i="2"/>
  <c r="BC1161" i="2"/>
  <c r="AX1161" i="2"/>
  <c r="F1161" i="2"/>
  <c r="D1161" i="2"/>
  <c r="C1161" i="2"/>
  <c r="DN1160" i="2"/>
  <c r="CZ1160" i="2" s="1"/>
  <c r="DM1160" i="2"/>
  <c r="DD1160" i="2"/>
  <c r="DA1160" i="2"/>
  <c r="DJ1160" i="2" s="1"/>
  <c r="CY1160" i="2"/>
  <c r="BQ1160" i="2"/>
  <c r="BP1160" i="2"/>
  <c r="BO1160" i="2"/>
  <c r="BN1160" i="2"/>
  <c r="BM1160" i="2"/>
  <c r="BL1160" i="2"/>
  <c r="BK1160" i="2"/>
  <c r="BC1160" i="2" s="1"/>
  <c r="BJ1160" i="2"/>
  <c r="BI1160" i="2"/>
  <c r="BH1160" i="2"/>
  <c r="BE1160" i="2"/>
  <c r="BD1160" i="2"/>
  <c r="AZ1160" i="2"/>
  <c r="AX1160" i="2"/>
  <c r="F1160" i="2"/>
  <c r="D1160" i="2"/>
  <c r="C1160" i="2"/>
  <c r="DM1159" i="2"/>
  <c r="DN1159" i="2" s="1"/>
  <c r="BQ1159" i="2"/>
  <c r="BP1159" i="2"/>
  <c r="BO1159" i="2"/>
  <c r="BN1159" i="2"/>
  <c r="BM1159" i="2"/>
  <c r="BD1159" i="2" s="1"/>
  <c r="BL1159" i="2"/>
  <c r="BK1159" i="2"/>
  <c r="BJ1159" i="2"/>
  <c r="BF1159" i="2" s="1"/>
  <c r="BI1159" i="2"/>
  <c r="BE1159" i="2" s="1"/>
  <c r="BH1159" i="2"/>
  <c r="BG1159" i="2"/>
  <c r="AZ1159" i="2"/>
  <c r="AY1159" i="2"/>
  <c r="AX1159" i="2"/>
  <c r="F1159" i="2"/>
  <c r="D1159" i="2"/>
  <c r="C1159" i="2"/>
  <c r="DM1158" i="2"/>
  <c r="DN1158" i="2" s="1"/>
  <c r="BQ1158" i="2"/>
  <c r="BP1158" i="2"/>
  <c r="BO1158" i="2"/>
  <c r="BN1158" i="2"/>
  <c r="BM1158" i="2"/>
  <c r="BG1158" i="2" s="1"/>
  <c r="BL1158" i="2"/>
  <c r="BK1158" i="2"/>
  <c r="BJ1158" i="2"/>
  <c r="BI1158" i="2"/>
  <c r="BE1158" i="2" s="1"/>
  <c r="BH1158" i="2"/>
  <c r="BD1158" i="2" s="1"/>
  <c r="BF1158" i="2"/>
  <c r="AY1158" i="2"/>
  <c r="AX1158" i="2"/>
  <c r="AV1158" i="2"/>
  <c r="F1158" i="2"/>
  <c r="D1158" i="2"/>
  <c r="C1158" i="2"/>
  <c r="DM1157" i="2"/>
  <c r="DN1157" i="2" s="1"/>
  <c r="BQ1157" i="2"/>
  <c r="BP1157" i="2"/>
  <c r="BO1157" i="2"/>
  <c r="BN1157" i="2"/>
  <c r="BM1157" i="2"/>
  <c r="BG1157" i="2" s="1"/>
  <c r="BL1157" i="2"/>
  <c r="BK1157" i="2"/>
  <c r="BJ1157" i="2"/>
  <c r="BF1157" i="2" s="1"/>
  <c r="BI1157" i="2"/>
  <c r="BC1157" i="2" s="1"/>
  <c r="BH1157" i="2"/>
  <c r="BD1157" i="2" s="1"/>
  <c r="BE1157" i="2"/>
  <c r="AX1157" i="2"/>
  <c r="F1157" i="2"/>
  <c r="D1157" i="2"/>
  <c r="C1157" i="2"/>
  <c r="DM1156" i="2"/>
  <c r="DN1156" i="2" s="1"/>
  <c r="BQ1156" i="2"/>
  <c r="BP1156" i="2"/>
  <c r="BO1156" i="2"/>
  <c r="BF1156" i="2" s="1"/>
  <c r="BN1156" i="2"/>
  <c r="BM1156" i="2"/>
  <c r="BL1156" i="2"/>
  <c r="BK1156" i="2"/>
  <c r="BJ1156" i="2"/>
  <c r="BI1156" i="2"/>
  <c r="AZ1156" i="2" s="1"/>
  <c r="BH1156" i="2"/>
  <c r="AY1156" i="2" s="1"/>
  <c r="BG1156" i="2"/>
  <c r="BD1156" i="2"/>
  <c r="BC1156" i="2"/>
  <c r="AX1156" i="2"/>
  <c r="AV1156" i="2"/>
  <c r="F1156" i="2"/>
  <c r="D1156" i="2"/>
  <c r="C1156" i="2"/>
  <c r="DN1155" i="2"/>
  <c r="DE1155" i="2" s="1"/>
  <c r="DK1155" i="2" s="1"/>
  <c r="DM1155" i="2"/>
  <c r="DJ1155" i="2"/>
  <c r="DI1155" i="2"/>
  <c r="DL1155" i="2" s="1"/>
  <c r="DG1155" i="2"/>
  <c r="DF1155" i="2"/>
  <c r="DB1155" i="2"/>
  <c r="DA1155" i="2"/>
  <c r="CY1155" i="2"/>
  <c r="CX1155" i="2"/>
  <c r="BQ1155" i="2"/>
  <c r="BP1155" i="2"/>
  <c r="BO1155" i="2"/>
  <c r="BN1155" i="2"/>
  <c r="AZ1155" i="2" s="1"/>
  <c r="BM1155" i="2"/>
  <c r="BG1155" i="2" s="1"/>
  <c r="BL1155" i="2"/>
  <c r="BK1155" i="2"/>
  <c r="BF1155" i="2" s="1"/>
  <c r="BJ1155" i="2"/>
  <c r="BI1155" i="2"/>
  <c r="BH1155" i="2"/>
  <c r="AY1155" i="2" s="1"/>
  <c r="BE1155" i="2"/>
  <c r="BC1155" i="2"/>
  <c r="AX1155" i="2"/>
  <c r="AV1155" i="2"/>
  <c r="F1155" i="2"/>
  <c r="D1155" i="2"/>
  <c r="C1155" i="2"/>
  <c r="DN1154" i="2"/>
  <c r="DE1154" i="2" s="1"/>
  <c r="DK1154" i="2" s="1"/>
  <c r="DM1154" i="2"/>
  <c r="DI1154" i="2"/>
  <c r="DL1154" i="2" s="1"/>
  <c r="DF1154" i="2"/>
  <c r="DA1154" i="2"/>
  <c r="DJ1154" i="2" s="1"/>
  <c r="CX1154" i="2"/>
  <c r="BQ1154" i="2"/>
  <c r="BP1154" i="2"/>
  <c r="BO1154" i="2"/>
  <c r="BN1154" i="2"/>
  <c r="BM1154" i="2"/>
  <c r="BL1154" i="2"/>
  <c r="AY1154" i="2" s="1"/>
  <c r="BK1154" i="2"/>
  <c r="BJ1154" i="2"/>
  <c r="BF1154" i="2" s="1"/>
  <c r="BI1154" i="2"/>
  <c r="BC1154" i="2" s="1"/>
  <c r="BH1154" i="2"/>
  <c r="BE1154" i="2"/>
  <c r="AZ1154" i="2"/>
  <c r="AX1154" i="2"/>
  <c r="F1154" i="2"/>
  <c r="D1154" i="2"/>
  <c r="C1154" i="2"/>
  <c r="DM1153" i="2"/>
  <c r="DN1153" i="2" s="1"/>
  <c r="DH1153" i="2" s="1"/>
  <c r="BQ1153" i="2"/>
  <c r="BP1153" i="2"/>
  <c r="BO1153" i="2"/>
  <c r="BN1153" i="2"/>
  <c r="BM1153" i="2"/>
  <c r="BG1153" i="2" s="1"/>
  <c r="BL1153" i="2"/>
  <c r="AY1153" i="2" s="1"/>
  <c r="BK1153" i="2"/>
  <c r="BJ1153" i="2"/>
  <c r="BF1153" i="2" s="1"/>
  <c r="BI1153" i="2"/>
  <c r="BE1153" i="2" s="1"/>
  <c r="BH1153" i="2"/>
  <c r="AX1153" i="2"/>
  <c r="F1153" i="2"/>
  <c r="D1153" i="2"/>
  <c r="C1153" i="2"/>
  <c r="DN1152" i="2"/>
  <c r="DC1152" i="2" s="1"/>
  <c r="DM1152" i="2"/>
  <c r="DG1152" i="2"/>
  <c r="DF1152" i="2"/>
  <c r="DD1152" i="2"/>
  <c r="CY1152" i="2"/>
  <c r="CX1152" i="2"/>
  <c r="BQ1152" i="2"/>
  <c r="BP1152" i="2"/>
  <c r="BO1152" i="2"/>
  <c r="BN1152" i="2"/>
  <c r="BM1152" i="2"/>
  <c r="AV1152" i="2" s="1"/>
  <c r="BL1152" i="2"/>
  <c r="BK1152" i="2"/>
  <c r="BJ1152" i="2"/>
  <c r="BI1152" i="2"/>
  <c r="BE1152" i="2" s="1"/>
  <c r="BH1152" i="2"/>
  <c r="BG1152" i="2" s="1"/>
  <c r="BC1152" i="2"/>
  <c r="AZ1152" i="2"/>
  <c r="AX1152" i="2"/>
  <c r="F1152" i="2"/>
  <c r="D1152" i="2"/>
  <c r="C1152" i="2"/>
  <c r="DN1151" i="2"/>
  <c r="DF1151" i="2" s="1"/>
  <c r="DM1151" i="2"/>
  <c r="BQ1151" i="2"/>
  <c r="BP1151" i="2"/>
  <c r="BO1151" i="2"/>
  <c r="BN1151" i="2"/>
  <c r="BM1151" i="2"/>
  <c r="BL1151" i="2"/>
  <c r="BK1151" i="2"/>
  <c r="BJ1151" i="2"/>
  <c r="BI1151" i="2"/>
  <c r="BE1151" i="2" s="1"/>
  <c r="BH1151" i="2"/>
  <c r="BG1151" i="2"/>
  <c r="AZ1151" i="2"/>
  <c r="AY1151" i="2"/>
  <c r="AX1151" i="2"/>
  <c r="F1151" i="2"/>
  <c r="D1151" i="2"/>
  <c r="C1151" i="2"/>
  <c r="DM1150" i="2"/>
  <c r="DN1150" i="2" s="1"/>
  <c r="DE1150" i="2" s="1"/>
  <c r="DK1150" i="2" s="1"/>
  <c r="BQ1150" i="2"/>
  <c r="BP1150" i="2"/>
  <c r="BO1150" i="2"/>
  <c r="BN1150" i="2"/>
  <c r="BM1150" i="2"/>
  <c r="BL1150" i="2"/>
  <c r="BK1150" i="2"/>
  <c r="BJ1150" i="2"/>
  <c r="BI1150" i="2"/>
  <c r="BH1150" i="2"/>
  <c r="BD1150" i="2" s="1"/>
  <c r="BF1150" i="2"/>
  <c r="AY1150" i="2"/>
  <c r="AX1150" i="2"/>
  <c r="AV1150" i="2"/>
  <c r="F1150" i="2"/>
  <c r="D1150" i="2"/>
  <c r="C1150" i="2"/>
  <c r="DM1149" i="2"/>
  <c r="DN1149" i="2" s="1"/>
  <c r="DI1149" i="2"/>
  <c r="DL1149" i="2" s="1"/>
  <c r="DD1149" i="2"/>
  <c r="DA1149" i="2"/>
  <c r="DJ1149" i="2" s="1"/>
  <c r="BQ1149" i="2"/>
  <c r="BP1149" i="2"/>
  <c r="BE1149" i="2" s="1"/>
  <c r="BO1149" i="2"/>
  <c r="BN1149" i="2"/>
  <c r="BM1149" i="2"/>
  <c r="BL1149" i="2"/>
  <c r="BK1149" i="2"/>
  <c r="BJ1149" i="2"/>
  <c r="BI1149" i="2"/>
  <c r="BC1149" i="2" s="1"/>
  <c r="BH1149" i="2"/>
  <c r="F1149" i="2"/>
  <c r="D1149" i="2"/>
  <c r="C1149" i="2"/>
  <c r="DN1148" i="2"/>
  <c r="DE1148" i="2" s="1"/>
  <c r="DK1148" i="2" s="1"/>
  <c r="DM1148" i="2"/>
  <c r="DJ1148" i="2"/>
  <c r="DI1148" i="2"/>
  <c r="DL1148" i="2" s="1"/>
  <c r="DH1148" i="2"/>
  <c r="DG1148" i="2"/>
  <c r="DF1148" i="2"/>
  <c r="DD1148" i="2"/>
  <c r="DC1148" i="2"/>
  <c r="DB1148" i="2"/>
  <c r="DA1148" i="2"/>
  <c r="CZ1148" i="2"/>
  <c r="CY1148" i="2"/>
  <c r="CX1148" i="2"/>
  <c r="BQ1148" i="2"/>
  <c r="BP1148" i="2"/>
  <c r="BO1148" i="2"/>
  <c r="BN1148" i="2"/>
  <c r="AZ1148" i="2" s="1"/>
  <c r="BM1148" i="2"/>
  <c r="BL1148" i="2"/>
  <c r="BD1148" i="2" s="1"/>
  <c r="BK1148" i="2"/>
  <c r="BJ1148" i="2"/>
  <c r="BI1148" i="2"/>
  <c r="BH1148" i="2"/>
  <c r="BG1148" i="2"/>
  <c r="BC1148" i="2"/>
  <c r="AX1148" i="2"/>
  <c r="AV1148" i="2"/>
  <c r="F1148" i="2"/>
  <c r="D1148" i="2"/>
  <c r="C1148" i="2"/>
  <c r="DN1147" i="2"/>
  <c r="DE1147" i="2" s="1"/>
  <c r="DK1147" i="2" s="1"/>
  <c r="DM1147" i="2"/>
  <c r="DI1147" i="2"/>
  <c r="DL1147" i="2" s="1"/>
  <c r="DG1147" i="2"/>
  <c r="DF1147" i="2"/>
  <c r="DB1147" i="2"/>
  <c r="DA1147" i="2"/>
  <c r="DJ1147" i="2" s="1"/>
  <c r="CY1147" i="2"/>
  <c r="CX1147" i="2"/>
  <c r="BQ1147" i="2"/>
  <c r="BP1147" i="2"/>
  <c r="BO1147" i="2"/>
  <c r="BN1147" i="2"/>
  <c r="AZ1147" i="2" s="1"/>
  <c r="BM1147" i="2"/>
  <c r="BL1147" i="2"/>
  <c r="BK1147" i="2"/>
  <c r="AY1147" i="2" s="1"/>
  <c r="BJ1147" i="2"/>
  <c r="BI1147" i="2"/>
  <c r="BH1147" i="2"/>
  <c r="BE1147" i="2"/>
  <c r="AX1147" i="2"/>
  <c r="AV1147" i="2"/>
  <c r="F1147" i="2"/>
  <c r="D1147" i="2"/>
  <c r="C1147" i="2"/>
  <c r="DN1146" i="2"/>
  <c r="DI1146" i="2" s="1"/>
  <c r="DL1146" i="2" s="1"/>
  <c r="DM1146" i="2"/>
  <c r="CZ1146" i="2"/>
  <c r="CX1146" i="2"/>
  <c r="BQ1146" i="2"/>
  <c r="BP1146" i="2"/>
  <c r="BO1146" i="2"/>
  <c r="BN1146" i="2"/>
  <c r="BM1146" i="2"/>
  <c r="BL1146" i="2"/>
  <c r="BK1146" i="2"/>
  <c r="BJ1146" i="2"/>
  <c r="BF1146" i="2" s="1"/>
  <c r="BI1146" i="2"/>
  <c r="BE1146" i="2" s="1"/>
  <c r="BH1146" i="2"/>
  <c r="AX1146" i="2"/>
  <c r="F1146" i="2"/>
  <c r="D1146" i="2"/>
  <c r="C1146" i="2"/>
  <c r="DM1145" i="2"/>
  <c r="DN1145" i="2" s="1"/>
  <c r="DH1145" i="2" s="1"/>
  <c r="CY1145" i="2"/>
  <c r="BQ1145" i="2"/>
  <c r="BP1145" i="2"/>
  <c r="BO1145" i="2"/>
  <c r="BN1145" i="2"/>
  <c r="BM1145" i="2"/>
  <c r="BL1145" i="2"/>
  <c r="BK1145" i="2"/>
  <c r="BJ1145" i="2"/>
  <c r="BF1145" i="2" s="1"/>
  <c r="BI1145" i="2"/>
  <c r="AZ1145" i="2" s="1"/>
  <c r="BH1145" i="2"/>
  <c r="BD1145" i="2" s="1"/>
  <c r="F1145" i="2"/>
  <c r="D1145" i="2"/>
  <c r="C1145" i="2"/>
  <c r="DN1144" i="2"/>
  <c r="CZ1144" i="2" s="1"/>
  <c r="DM1144" i="2"/>
  <c r="DH1144" i="2"/>
  <c r="DC1144" i="2"/>
  <c r="CX1144" i="2"/>
  <c r="BQ1144" i="2"/>
  <c r="BP1144" i="2"/>
  <c r="BO1144" i="2"/>
  <c r="BN1144" i="2"/>
  <c r="BM1144" i="2"/>
  <c r="BL1144" i="2"/>
  <c r="BK1144" i="2"/>
  <c r="BJ1144" i="2"/>
  <c r="BF1144" i="2" s="1"/>
  <c r="BI1144" i="2"/>
  <c r="BE1144" i="2" s="1"/>
  <c r="BH1144" i="2"/>
  <c r="AY1144" i="2" s="1"/>
  <c r="AZ1144" i="2"/>
  <c r="F1144" i="2"/>
  <c r="D1144" i="2"/>
  <c r="C1144" i="2"/>
  <c r="DN1143" i="2"/>
  <c r="DC1143" i="2" s="1"/>
  <c r="DM1143" i="2"/>
  <c r="DD1143" i="2"/>
  <c r="CY1143" i="2"/>
  <c r="CX1143" i="2"/>
  <c r="BQ1143" i="2"/>
  <c r="BP1143" i="2"/>
  <c r="BO1143" i="2"/>
  <c r="BN1143" i="2"/>
  <c r="BM1143" i="2"/>
  <c r="BL1143" i="2"/>
  <c r="BK1143" i="2"/>
  <c r="BJ1143" i="2"/>
  <c r="AV1143" i="2" s="1"/>
  <c r="BI1143" i="2"/>
  <c r="BE1143" i="2" s="1"/>
  <c r="BH1143" i="2"/>
  <c r="BG1143" i="2" s="1"/>
  <c r="AY1143" i="2"/>
  <c r="AX1143" i="2"/>
  <c r="F1143" i="2"/>
  <c r="D1143" i="2"/>
  <c r="C1143" i="2"/>
  <c r="DN1142" i="2"/>
  <c r="DD1142" i="2" s="1"/>
  <c r="DM1142" i="2"/>
  <c r="DI1142" i="2"/>
  <c r="DL1142" i="2" s="1"/>
  <c r="DG1142" i="2"/>
  <c r="DE1142" i="2"/>
  <c r="DK1142" i="2" s="1"/>
  <c r="CY1142" i="2"/>
  <c r="CX1142" i="2"/>
  <c r="BQ1142" i="2"/>
  <c r="BP1142" i="2"/>
  <c r="BO1142" i="2"/>
  <c r="BN1142" i="2"/>
  <c r="BM1142" i="2"/>
  <c r="BL1142" i="2"/>
  <c r="BK1142" i="2"/>
  <c r="BJ1142" i="2"/>
  <c r="BF1142" i="2" s="1"/>
  <c r="BI1142" i="2"/>
  <c r="BE1142" i="2" s="1"/>
  <c r="BH1142" i="2"/>
  <c r="AY1142" i="2" s="1"/>
  <c r="BC1142" i="2"/>
  <c r="AZ1142" i="2"/>
  <c r="AX1142" i="2"/>
  <c r="AW1142" i="2" s="1"/>
  <c r="F1142" i="2"/>
  <c r="D1142" i="2"/>
  <c r="C1142" i="2"/>
  <c r="DN1141" i="2"/>
  <c r="DE1141" i="2" s="1"/>
  <c r="DK1141" i="2" s="1"/>
  <c r="DM1141" i="2"/>
  <c r="DI1141" i="2"/>
  <c r="DL1141" i="2" s="1"/>
  <c r="DF1141" i="2"/>
  <c r="DA1141" i="2"/>
  <c r="DJ1141" i="2" s="1"/>
  <c r="CX1141" i="2"/>
  <c r="BQ1141" i="2"/>
  <c r="BP1141" i="2"/>
  <c r="BO1141" i="2"/>
  <c r="BN1141" i="2"/>
  <c r="BM1141" i="2"/>
  <c r="BG1141" i="2" s="1"/>
  <c r="BL1141" i="2"/>
  <c r="BK1141" i="2"/>
  <c r="BJ1141" i="2"/>
  <c r="BF1141" i="2" s="1"/>
  <c r="BI1141" i="2"/>
  <c r="BC1141" i="2" s="1"/>
  <c r="BH1141" i="2"/>
  <c r="BD1141" i="2" s="1"/>
  <c r="BE1141" i="2"/>
  <c r="AZ1141" i="2"/>
  <c r="AY1141" i="2"/>
  <c r="AW1141" i="2" s="1"/>
  <c r="AX1141" i="2"/>
  <c r="F1141" i="2"/>
  <c r="D1141" i="2"/>
  <c r="C1141" i="2"/>
  <c r="DM1140" i="2"/>
  <c r="DN1140" i="2" s="1"/>
  <c r="BQ1140" i="2"/>
  <c r="BP1140" i="2"/>
  <c r="BF1140" i="2" s="1"/>
  <c r="BO1140" i="2"/>
  <c r="BN1140" i="2"/>
  <c r="BM1140" i="2"/>
  <c r="BG1140" i="2" s="1"/>
  <c r="BL1140" i="2"/>
  <c r="AY1140" i="2" s="1"/>
  <c r="BK1140" i="2"/>
  <c r="BJ1140" i="2"/>
  <c r="BI1140" i="2"/>
  <c r="BE1140" i="2" s="1"/>
  <c r="BH1140" i="2"/>
  <c r="BD1140" i="2"/>
  <c r="AX1140" i="2"/>
  <c r="AV1140" i="2"/>
  <c r="F1140" i="2"/>
  <c r="D1140" i="2"/>
  <c r="C1140" i="2"/>
  <c r="DM1139" i="2"/>
  <c r="DN1139" i="2" s="1"/>
  <c r="BQ1139" i="2"/>
  <c r="BP1139" i="2"/>
  <c r="BO1139" i="2"/>
  <c r="BF1139" i="2" s="1"/>
  <c r="BN1139" i="2"/>
  <c r="BM1139" i="2"/>
  <c r="BG1139" i="2" s="1"/>
  <c r="BL1139" i="2"/>
  <c r="BK1139" i="2"/>
  <c r="BJ1139" i="2"/>
  <c r="BI1139" i="2"/>
  <c r="AZ1139" i="2" s="1"/>
  <c r="BH1139" i="2"/>
  <c r="BD1139" i="2" s="1"/>
  <c r="BE1139" i="2"/>
  <c r="BC1139" i="2"/>
  <c r="AX1139" i="2"/>
  <c r="F1139" i="2"/>
  <c r="D1139" i="2"/>
  <c r="C1139" i="2"/>
  <c r="DN1138" i="2"/>
  <c r="DB1138" i="2" s="1"/>
  <c r="DM1138" i="2"/>
  <c r="DF1138" i="2"/>
  <c r="CX1138" i="2"/>
  <c r="BQ1138" i="2"/>
  <c r="BP1138" i="2"/>
  <c r="BO1138" i="2"/>
  <c r="BE1138" i="2" s="1"/>
  <c r="BN1138" i="2"/>
  <c r="BC1138" i="2" s="1"/>
  <c r="BM1138" i="2"/>
  <c r="BL1138" i="2"/>
  <c r="BK1138" i="2"/>
  <c r="BJ1138" i="2"/>
  <c r="BF1138" i="2" s="1"/>
  <c r="BI1138" i="2"/>
  <c r="BH1138" i="2"/>
  <c r="AY1138" i="2" s="1"/>
  <c r="BG1138" i="2"/>
  <c r="AZ1138" i="2"/>
  <c r="AX1138" i="2"/>
  <c r="F1138" i="2"/>
  <c r="D1138" i="2"/>
  <c r="C1138" i="2"/>
  <c r="DM1137" i="2"/>
  <c r="DN1137" i="2" s="1"/>
  <c r="BQ1137" i="2"/>
  <c r="BP1137" i="2"/>
  <c r="BO1137" i="2"/>
  <c r="BN1137" i="2"/>
  <c r="BM1137" i="2"/>
  <c r="BD1137" i="2" s="1"/>
  <c r="BL1137" i="2"/>
  <c r="BK1137" i="2"/>
  <c r="BF1137" i="2" s="1"/>
  <c r="BJ1137" i="2"/>
  <c r="BI1137" i="2"/>
  <c r="BE1137" i="2" s="1"/>
  <c r="BH1137" i="2"/>
  <c r="AY1137" i="2"/>
  <c r="AX1137" i="2"/>
  <c r="F1137" i="2"/>
  <c r="D1137" i="2"/>
  <c r="C1137" i="2"/>
  <c r="DN1136" i="2"/>
  <c r="DH1136" i="2" s="1"/>
  <c r="DM1136" i="2"/>
  <c r="DI1136" i="2"/>
  <c r="DL1136" i="2" s="1"/>
  <c r="DF1136" i="2"/>
  <c r="DD1136" i="2"/>
  <c r="DA1136" i="2"/>
  <c r="DJ1136" i="2" s="1"/>
  <c r="CX1136" i="2"/>
  <c r="BQ1136" i="2"/>
  <c r="BP1136" i="2"/>
  <c r="BO1136" i="2"/>
  <c r="BN1136" i="2"/>
  <c r="BM1136" i="2"/>
  <c r="BG1136" i="2" s="1"/>
  <c r="BL1136" i="2"/>
  <c r="BK1136" i="2"/>
  <c r="BJ1136" i="2"/>
  <c r="BC1136" i="2" s="1"/>
  <c r="BI1136" i="2"/>
  <c r="BH1136" i="2"/>
  <c r="BD1136" i="2" s="1"/>
  <c r="BE1136" i="2"/>
  <c r="AZ1136" i="2"/>
  <c r="AX1136" i="2"/>
  <c r="F1136" i="2"/>
  <c r="D1136" i="2"/>
  <c r="C1136" i="2"/>
  <c r="DM1135" i="2"/>
  <c r="DN1135" i="2" s="1"/>
  <c r="BQ1135" i="2"/>
  <c r="BG1135" i="2" s="1"/>
  <c r="BP1135" i="2"/>
  <c r="BO1135" i="2"/>
  <c r="BN1135" i="2"/>
  <c r="BM1135" i="2"/>
  <c r="AV1135" i="2" s="1"/>
  <c r="BL1135" i="2"/>
  <c r="BK1135" i="2"/>
  <c r="AY1135" i="2" s="1"/>
  <c r="BJ1135" i="2"/>
  <c r="BF1135" i="2" s="1"/>
  <c r="BI1135" i="2"/>
  <c r="AZ1135" i="2" s="1"/>
  <c r="BH1135" i="2"/>
  <c r="BC1135" i="2"/>
  <c r="AX1135" i="2"/>
  <c r="F1135" i="2"/>
  <c r="D1135" i="2"/>
  <c r="C1135" i="2"/>
  <c r="DN1134" i="2"/>
  <c r="DE1134" i="2" s="1"/>
  <c r="DK1134" i="2" s="1"/>
  <c r="DM1134" i="2"/>
  <c r="DG1134" i="2"/>
  <c r="DF1134" i="2"/>
  <c r="CY1134" i="2"/>
  <c r="CX1134" i="2"/>
  <c r="BQ1134" i="2"/>
  <c r="BP1134" i="2"/>
  <c r="BO1134" i="2"/>
  <c r="BN1134" i="2"/>
  <c r="BM1134" i="2"/>
  <c r="BL1134" i="2"/>
  <c r="BK1134" i="2"/>
  <c r="BJ1134" i="2"/>
  <c r="BF1134" i="2" s="1"/>
  <c r="BI1134" i="2"/>
  <c r="BE1134" i="2" s="1"/>
  <c r="BH1134" i="2"/>
  <c r="AY1134" i="2" s="1"/>
  <c r="BC1134" i="2"/>
  <c r="AZ1134" i="2"/>
  <c r="AX1134" i="2"/>
  <c r="AW1134" i="2" s="1"/>
  <c r="F1134" i="2"/>
  <c r="D1134" i="2"/>
  <c r="C1134" i="2"/>
  <c r="DN1133" i="2"/>
  <c r="DE1133" i="2" s="1"/>
  <c r="DK1133" i="2" s="1"/>
  <c r="DM1133" i="2"/>
  <c r="DI1133" i="2"/>
  <c r="DL1133" i="2" s="1"/>
  <c r="DF1133" i="2"/>
  <c r="DA1133" i="2"/>
  <c r="DJ1133" i="2" s="1"/>
  <c r="CX1133" i="2"/>
  <c r="BQ1133" i="2"/>
  <c r="BP1133" i="2"/>
  <c r="BO1133" i="2"/>
  <c r="BN1133" i="2"/>
  <c r="BM1133" i="2"/>
  <c r="BG1133" i="2" s="1"/>
  <c r="BL1133" i="2"/>
  <c r="BK1133" i="2"/>
  <c r="BJ1133" i="2"/>
  <c r="BF1133" i="2" s="1"/>
  <c r="BI1133" i="2"/>
  <c r="BC1133" i="2" s="1"/>
  <c r="BH1133" i="2"/>
  <c r="BD1133" i="2" s="1"/>
  <c r="BE1133" i="2"/>
  <c r="AZ1133" i="2"/>
  <c r="AY1133" i="2"/>
  <c r="AW1133" i="2" s="1"/>
  <c r="AX1133" i="2"/>
  <c r="F1133" i="2"/>
  <c r="D1133" i="2"/>
  <c r="C1133" i="2"/>
  <c r="DM1132" i="2"/>
  <c r="DN1132" i="2" s="1"/>
  <c r="BQ1132" i="2"/>
  <c r="BP1132" i="2"/>
  <c r="BO1132" i="2"/>
  <c r="BN1132" i="2"/>
  <c r="BM1132" i="2"/>
  <c r="BG1132" i="2" s="1"/>
  <c r="BL1132" i="2"/>
  <c r="AY1132" i="2" s="1"/>
  <c r="BK1132" i="2"/>
  <c r="BJ1132" i="2"/>
  <c r="BF1132" i="2" s="1"/>
  <c r="BI1132" i="2"/>
  <c r="BE1132" i="2" s="1"/>
  <c r="BH1132" i="2"/>
  <c r="BD1132" i="2"/>
  <c r="AX1132" i="2"/>
  <c r="F1132" i="2"/>
  <c r="D1132" i="2"/>
  <c r="C1132" i="2"/>
  <c r="DM1131" i="2"/>
  <c r="DN1131" i="2" s="1"/>
  <c r="BQ1131" i="2"/>
  <c r="BP1131" i="2"/>
  <c r="BO1131" i="2"/>
  <c r="BF1131" i="2" s="1"/>
  <c r="BN1131" i="2"/>
  <c r="BM1131" i="2"/>
  <c r="BG1131" i="2" s="1"/>
  <c r="BL1131" i="2"/>
  <c r="BK1131" i="2"/>
  <c r="BJ1131" i="2"/>
  <c r="BI1131" i="2"/>
  <c r="AZ1131" i="2" s="1"/>
  <c r="BH1131" i="2"/>
  <c r="BD1131" i="2" s="1"/>
  <c r="BE1131" i="2"/>
  <c r="BC1131" i="2"/>
  <c r="AX1131" i="2"/>
  <c r="F1131" i="2"/>
  <c r="D1131" i="2"/>
  <c r="C1131" i="2"/>
  <c r="DN1130" i="2"/>
  <c r="DB1130" i="2" s="1"/>
  <c r="DM1130" i="2"/>
  <c r="DF1130" i="2"/>
  <c r="CX1130" i="2"/>
  <c r="BQ1130" i="2"/>
  <c r="BP1130" i="2"/>
  <c r="BE1130" i="2" s="1"/>
  <c r="BO1130" i="2"/>
  <c r="BN1130" i="2"/>
  <c r="BC1130" i="2" s="1"/>
  <c r="BM1130" i="2"/>
  <c r="BL1130" i="2"/>
  <c r="BK1130" i="2"/>
  <c r="BJ1130" i="2"/>
  <c r="BF1130" i="2" s="1"/>
  <c r="BI1130" i="2"/>
  <c r="BH1130" i="2"/>
  <c r="AY1130" i="2" s="1"/>
  <c r="BG1130" i="2"/>
  <c r="AZ1130" i="2"/>
  <c r="AX1130" i="2"/>
  <c r="F1130" i="2"/>
  <c r="D1130" i="2"/>
  <c r="C1130" i="2"/>
  <c r="DM1129" i="2"/>
  <c r="DN1129" i="2" s="1"/>
  <c r="BQ1129" i="2"/>
  <c r="BP1129" i="2"/>
  <c r="BO1129" i="2"/>
  <c r="BN1129" i="2"/>
  <c r="BM1129" i="2"/>
  <c r="BD1129" i="2" s="1"/>
  <c r="BL1129" i="2"/>
  <c r="BK1129" i="2"/>
  <c r="BF1129" i="2" s="1"/>
  <c r="BJ1129" i="2"/>
  <c r="BI1129" i="2"/>
  <c r="BE1129" i="2" s="1"/>
  <c r="BH1129" i="2"/>
  <c r="AY1129" i="2"/>
  <c r="AX1129" i="2"/>
  <c r="F1129" i="2"/>
  <c r="D1129" i="2"/>
  <c r="C1129" i="2"/>
  <c r="DN1128" i="2"/>
  <c r="DG1128" i="2" s="1"/>
  <c r="DM1128" i="2"/>
  <c r="DI1128" i="2"/>
  <c r="DL1128" i="2" s="1"/>
  <c r="DH1128" i="2"/>
  <c r="DF1128" i="2"/>
  <c r="DD1128" i="2"/>
  <c r="DA1128" i="2"/>
  <c r="DJ1128" i="2" s="1"/>
  <c r="CZ1128" i="2"/>
  <c r="CX1128" i="2"/>
  <c r="BQ1128" i="2"/>
  <c r="BP1128" i="2"/>
  <c r="BO1128" i="2"/>
  <c r="BN1128" i="2"/>
  <c r="BM1128" i="2"/>
  <c r="BG1128" i="2" s="1"/>
  <c r="BL1128" i="2"/>
  <c r="BK1128" i="2"/>
  <c r="BJ1128" i="2"/>
  <c r="BC1128" i="2" s="1"/>
  <c r="BI1128" i="2"/>
  <c r="BH1128" i="2"/>
  <c r="BD1128" i="2" s="1"/>
  <c r="BE1128" i="2"/>
  <c r="AZ1128" i="2"/>
  <c r="AX1128" i="2"/>
  <c r="F1128" i="2"/>
  <c r="D1128" i="2"/>
  <c r="C1128" i="2"/>
  <c r="DM1127" i="2"/>
  <c r="DN1127" i="2" s="1"/>
  <c r="BQ1127" i="2"/>
  <c r="BP1127" i="2"/>
  <c r="BO1127" i="2"/>
  <c r="BN1127" i="2"/>
  <c r="BM1127" i="2"/>
  <c r="AV1127" i="2" s="1"/>
  <c r="BL1127" i="2"/>
  <c r="BK1127" i="2"/>
  <c r="AY1127" i="2" s="1"/>
  <c r="BJ1127" i="2"/>
  <c r="BF1127" i="2" s="1"/>
  <c r="BI1127" i="2"/>
  <c r="AZ1127" i="2" s="1"/>
  <c r="BH1127" i="2"/>
  <c r="BG1127" i="2"/>
  <c r="BC1127" i="2"/>
  <c r="AX1127" i="2"/>
  <c r="F1127" i="2"/>
  <c r="D1127" i="2"/>
  <c r="C1127" i="2"/>
  <c r="DN1126" i="2"/>
  <c r="DE1126" i="2" s="1"/>
  <c r="DK1126" i="2" s="1"/>
  <c r="DM1126" i="2"/>
  <c r="DF1126" i="2"/>
  <c r="CY1126" i="2"/>
  <c r="CX1126" i="2"/>
  <c r="BQ1126" i="2"/>
  <c r="BP1126" i="2"/>
  <c r="BO1126" i="2"/>
  <c r="BN1126" i="2"/>
  <c r="BM1126" i="2"/>
  <c r="BG1126" i="2" s="1"/>
  <c r="BL1126" i="2"/>
  <c r="BK1126" i="2"/>
  <c r="BJ1126" i="2"/>
  <c r="BF1126" i="2" s="1"/>
  <c r="BI1126" i="2"/>
  <c r="BE1126" i="2" s="1"/>
  <c r="BH1126" i="2"/>
  <c r="AY1126" i="2" s="1"/>
  <c r="AZ1126" i="2"/>
  <c r="AX1126" i="2"/>
  <c r="F1126" i="2"/>
  <c r="D1126" i="2"/>
  <c r="C1126" i="2"/>
  <c r="DM1125" i="2"/>
  <c r="DN1125" i="2" s="1"/>
  <c r="BQ1125" i="2"/>
  <c r="BP1125" i="2"/>
  <c r="BO1125" i="2"/>
  <c r="BN1125" i="2"/>
  <c r="BM1125" i="2"/>
  <c r="BG1125" i="2" s="1"/>
  <c r="BL1125" i="2"/>
  <c r="BK1125" i="2"/>
  <c r="BJ1125" i="2"/>
  <c r="BF1125" i="2" s="1"/>
  <c r="BI1125" i="2"/>
  <c r="BC1125" i="2" s="1"/>
  <c r="BH1125" i="2"/>
  <c r="BD1125" i="2" s="1"/>
  <c r="BE1125" i="2"/>
  <c r="AY1125" i="2"/>
  <c r="AX1125" i="2"/>
  <c r="F1125" i="2"/>
  <c r="D1125" i="2"/>
  <c r="C1125" i="2"/>
  <c r="DM1124" i="2"/>
  <c r="DN1124" i="2" s="1"/>
  <c r="BQ1124" i="2"/>
  <c r="BP1124" i="2"/>
  <c r="BF1124" i="2" s="1"/>
  <c r="BO1124" i="2"/>
  <c r="BN1124" i="2"/>
  <c r="BM1124" i="2"/>
  <c r="BG1124" i="2" s="1"/>
  <c r="BL1124" i="2"/>
  <c r="BK1124" i="2"/>
  <c r="BJ1124" i="2"/>
  <c r="BI1124" i="2"/>
  <c r="BE1124" i="2" s="1"/>
  <c r="BH1124" i="2"/>
  <c r="AY1124" i="2" s="1"/>
  <c r="BD1124" i="2"/>
  <c r="AX1124" i="2"/>
  <c r="AV1124" i="2"/>
  <c r="F1124" i="2"/>
  <c r="D1124" i="2"/>
  <c r="C1124" i="2"/>
  <c r="DM1123" i="2"/>
  <c r="DN1123" i="2" s="1"/>
  <c r="BQ1123" i="2"/>
  <c r="BP1123" i="2"/>
  <c r="BO1123" i="2"/>
  <c r="BN1123" i="2"/>
  <c r="BM1123" i="2"/>
  <c r="BG1123" i="2" s="1"/>
  <c r="BL1123" i="2"/>
  <c r="BK1123" i="2"/>
  <c r="BJ1123" i="2"/>
  <c r="BF1123" i="2" s="1"/>
  <c r="BI1123" i="2"/>
  <c r="AZ1123" i="2" s="1"/>
  <c r="BH1123" i="2"/>
  <c r="BD1123" i="2" s="1"/>
  <c r="BE1123" i="2"/>
  <c r="BC1123" i="2"/>
  <c r="AX1123" i="2"/>
  <c r="F1123" i="2"/>
  <c r="D1123" i="2"/>
  <c r="C1123" i="2"/>
  <c r="DN1122" i="2"/>
  <c r="DB1122" i="2" s="1"/>
  <c r="DM1122" i="2"/>
  <c r="DF1122" i="2"/>
  <c r="CX1122" i="2"/>
  <c r="BQ1122" i="2"/>
  <c r="BP1122" i="2"/>
  <c r="BE1122" i="2" s="1"/>
  <c r="BO1122" i="2"/>
  <c r="BN1122" i="2"/>
  <c r="BC1122" i="2" s="1"/>
  <c r="BM1122" i="2"/>
  <c r="BL1122" i="2"/>
  <c r="BK1122" i="2"/>
  <c r="BJ1122" i="2"/>
  <c r="BF1122" i="2" s="1"/>
  <c r="BI1122" i="2"/>
  <c r="BH1122" i="2"/>
  <c r="AY1122" i="2" s="1"/>
  <c r="BG1122" i="2"/>
  <c r="AZ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D1121" i="2" s="1"/>
  <c r="BL1121" i="2"/>
  <c r="BK1121" i="2"/>
  <c r="BF1121" i="2" s="1"/>
  <c r="BJ1121" i="2"/>
  <c r="BI1121" i="2"/>
  <c r="BC1121" i="2" s="1"/>
  <c r="BH1121" i="2"/>
  <c r="BE1121" i="2"/>
  <c r="AY1121" i="2"/>
  <c r="AX1121" i="2"/>
  <c r="F1121" i="2"/>
  <c r="D1121" i="2"/>
  <c r="C1121" i="2"/>
  <c r="DN1120" i="2"/>
  <c r="DG1120" i="2" s="1"/>
  <c r="DM1120" i="2"/>
  <c r="DI1120" i="2"/>
  <c r="DL1120" i="2" s="1"/>
  <c r="DH1120" i="2"/>
  <c r="DF1120" i="2"/>
  <c r="DD1120" i="2"/>
  <c r="DA1120" i="2"/>
  <c r="DJ1120" i="2" s="1"/>
  <c r="CZ1120" i="2"/>
  <c r="CX1120" i="2"/>
  <c r="BQ1120" i="2"/>
  <c r="BP1120" i="2"/>
  <c r="BO1120" i="2"/>
  <c r="BN1120" i="2"/>
  <c r="BM1120" i="2"/>
  <c r="BG1120" i="2" s="1"/>
  <c r="BL1120" i="2"/>
  <c r="BK1120" i="2"/>
  <c r="BJ1120" i="2"/>
  <c r="BC1120" i="2" s="1"/>
  <c r="BI1120" i="2"/>
  <c r="BH1120" i="2"/>
  <c r="AY1120" i="2" s="1"/>
  <c r="BE1120" i="2"/>
  <c r="BD1120" i="2"/>
  <c r="AZ1120" i="2"/>
  <c r="AX1120" i="2"/>
  <c r="F1120" i="2"/>
  <c r="D1120" i="2"/>
  <c r="C1120" i="2"/>
  <c r="DM1119" i="2"/>
  <c r="DN1119" i="2" s="1"/>
  <c r="BQ1119" i="2"/>
  <c r="BP1119" i="2"/>
  <c r="BO1119" i="2"/>
  <c r="BN1119" i="2"/>
  <c r="BM1119" i="2"/>
  <c r="AV1119" i="2" s="1"/>
  <c r="BL1119" i="2"/>
  <c r="BK1119" i="2"/>
  <c r="AY1119" i="2" s="1"/>
  <c r="BJ1119" i="2"/>
  <c r="BF1119" i="2" s="1"/>
  <c r="BI1119" i="2"/>
  <c r="AZ1119" i="2" s="1"/>
  <c r="BH1119" i="2"/>
  <c r="BG1119" i="2"/>
  <c r="BC1119" i="2"/>
  <c r="AX1119" i="2"/>
  <c r="F1119" i="2"/>
  <c r="D1119" i="2"/>
  <c r="C1119" i="2"/>
  <c r="DN1118" i="2"/>
  <c r="DM1118" i="2"/>
  <c r="DG1118" i="2"/>
  <c r="DF1118" i="2"/>
  <c r="CY1118" i="2"/>
  <c r="CX1118" i="2"/>
  <c r="BQ1118" i="2"/>
  <c r="BP1118" i="2"/>
  <c r="BO1118" i="2"/>
  <c r="BN1118" i="2"/>
  <c r="BM1118" i="2"/>
  <c r="BG1118" i="2" s="1"/>
  <c r="BL1118" i="2"/>
  <c r="BK1118" i="2"/>
  <c r="BC1118" i="2" s="1"/>
  <c r="BJ1118" i="2"/>
  <c r="BI1118" i="2"/>
  <c r="BE1118" i="2" s="1"/>
  <c r="BH1118" i="2"/>
  <c r="AZ1118" i="2"/>
  <c r="AX1118" i="2"/>
  <c r="F1118" i="2"/>
  <c r="D1118" i="2"/>
  <c r="C1118" i="2"/>
  <c r="DM1117" i="2"/>
  <c r="DN1117" i="2" s="1"/>
  <c r="BQ1117" i="2"/>
  <c r="BP1117" i="2"/>
  <c r="BO1117" i="2"/>
  <c r="BN1117" i="2"/>
  <c r="BM1117" i="2"/>
  <c r="BL1117" i="2"/>
  <c r="BK1117" i="2"/>
  <c r="BJ1117" i="2"/>
  <c r="BF1117" i="2" s="1"/>
  <c r="BI1117" i="2"/>
  <c r="BC1117" i="2" s="1"/>
  <c r="BH1117" i="2"/>
  <c r="BE1117" i="2"/>
  <c r="AZ1117" i="2"/>
  <c r="AY1117" i="2"/>
  <c r="AX1117" i="2"/>
  <c r="F1117" i="2"/>
  <c r="D1117" i="2"/>
  <c r="C1117" i="2"/>
  <c r="DM1116" i="2"/>
  <c r="DN1116" i="2" s="1"/>
  <c r="DH1116" i="2"/>
  <c r="DE1116" i="2"/>
  <c r="DK1116" i="2" s="1"/>
  <c r="DD1116" i="2"/>
  <c r="CZ1116" i="2"/>
  <c r="BQ1116" i="2"/>
  <c r="BP1116" i="2"/>
  <c r="BF1116" i="2" s="1"/>
  <c r="BO1116" i="2"/>
  <c r="BN1116" i="2"/>
  <c r="BM1116" i="2"/>
  <c r="BG1116" i="2" s="1"/>
  <c r="BL1116" i="2"/>
  <c r="BD1116" i="2" s="1"/>
  <c r="BK1116" i="2"/>
  <c r="BJ1116" i="2"/>
  <c r="BI1116" i="2"/>
  <c r="BH1116" i="2"/>
  <c r="AY1116" i="2" s="1"/>
  <c r="AX1116" i="2"/>
  <c r="AV1116" i="2"/>
  <c r="F1116" i="2"/>
  <c r="D1116" i="2"/>
  <c r="C1116" i="2"/>
  <c r="DM1115" i="2"/>
  <c r="DN1115" i="2" s="1"/>
  <c r="DI1115" i="2" s="1"/>
  <c r="DL1115" i="2" s="1"/>
  <c r="DG1115" i="2"/>
  <c r="DD1115" i="2"/>
  <c r="DC1115" i="2"/>
  <c r="DA1115" i="2"/>
  <c r="DJ1115" i="2" s="1"/>
  <c r="CY1115" i="2"/>
  <c r="BQ1115" i="2"/>
  <c r="BP1115" i="2"/>
  <c r="BO1115" i="2"/>
  <c r="BN1115" i="2"/>
  <c r="BM1115" i="2"/>
  <c r="AV1115" i="2" s="1"/>
  <c r="BL1115" i="2"/>
  <c r="BK1115" i="2"/>
  <c r="BC1115" i="2" s="1"/>
  <c r="BJ1115" i="2"/>
  <c r="BI1115" i="2"/>
  <c r="AZ1115" i="2" s="1"/>
  <c r="BH1115" i="2"/>
  <c r="BE1115" i="2"/>
  <c r="AX1115" i="2"/>
  <c r="F1115" i="2"/>
  <c r="D1115" i="2"/>
  <c r="C1115" i="2"/>
  <c r="DN1114" i="2"/>
  <c r="DM1114" i="2"/>
  <c r="CZ1114" i="2"/>
  <c r="BQ1114" i="2"/>
  <c r="BP1114" i="2"/>
  <c r="BE1114" i="2" s="1"/>
  <c r="BO1114" i="2"/>
  <c r="BN1114" i="2"/>
  <c r="BC1114" i="2" s="1"/>
  <c r="BM1114" i="2"/>
  <c r="BL1114" i="2"/>
  <c r="BD1114" i="2" s="1"/>
  <c r="BK1114" i="2"/>
  <c r="BJ1114" i="2"/>
  <c r="AV1114" i="2" s="1"/>
  <c r="BI1114" i="2"/>
  <c r="BH1114" i="2"/>
  <c r="BG1114" i="2"/>
  <c r="BF1114" i="2"/>
  <c r="AZ1114" i="2"/>
  <c r="AX1114" i="2"/>
  <c r="F1114" i="2"/>
  <c r="D1114" i="2"/>
  <c r="C1114" i="2"/>
  <c r="DM1113" i="2"/>
  <c r="DN1113" i="2" s="1"/>
  <c r="DG1113" i="2" s="1"/>
  <c r="DJ1113" i="2"/>
  <c r="DI1113" i="2"/>
  <c r="DL1113" i="2" s="1"/>
  <c r="DE1113" i="2"/>
  <c r="DK1113" i="2" s="1"/>
  <c r="DB1113" i="2"/>
  <c r="DA1113" i="2"/>
  <c r="CY1113" i="2"/>
  <c r="BQ1113" i="2"/>
  <c r="BP1113" i="2"/>
  <c r="BO1113" i="2"/>
  <c r="BN1113" i="2"/>
  <c r="BM1113" i="2"/>
  <c r="BL1113" i="2"/>
  <c r="BK1113" i="2"/>
  <c r="BF1113" i="2" s="1"/>
  <c r="BJ1113" i="2"/>
  <c r="BI1113" i="2"/>
  <c r="AZ1113" i="2" s="1"/>
  <c r="BH1113" i="2"/>
  <c r="AX1113" i="2"/>
  <c r="AV1113" i="2"/>
  <c r="F1113" i="2"/>
  <c r="D1113" i="2"/>
  <c r="C1113" i="2"/>
  <c r="DN1112" i="2"/>
  <c r="DM1112" i="2"/>
  <c r="DI1112" i="2"/>
  <c r="DL1112" i="2" s="1"/>
  <c r="CZ1112" i="2"/>
  <c r="CX1112" i="2"/>
  <c r="BQ1112" i="2"/>
  <c r="BP1112" i="2"/>
  <c r="BE1112" i="2" s="1"/>
  <c r="BO1112" i="2"/>
  <c r="BN1112" i="2"/>
  <c r="BM1112" i="2"/>
  <c r="BL1112" i="2"/>
  <c r="BK1112" i="2"/>
  <c r="BJ1112" i="2"/>
  <c r="BI1112" i="2"/>
  <c r="BH1112" i="2"/>
  <c r="AY1112" i="2" s="1"/>
  <c r="AZ1112" i="2"/>
  <c r="F1112" i="2"/>
  <c r="D1112" i="2"/>
  <c r="C1112" i="2"/>
  <c r="DM1111" i="2"/>
  <c r="DN1111" i="2" s="1"/>
  <c r="CZ1111" i="2"/>
  <c r="BQ1111" i="2"/>
  <c r="BP1111" i="2"/>
  <c r="BO1111" i="2"/>
  <c r="BN1111" i="2"/>
  <c r="BM1111" i="2"/>
  <c r="AV1111" i="2" s="1"/>
  <c r="BL1111" i="2"/>
  <c r="BD1111" i="2" s="1"/>
  <c r="BK1111" i="2"/>
  <c r="BJ1111" i="2"/>
  <c r="BI1111" i="2"/>
  <c r="AZ1111" i="2" s="1"/>
  <c r="BH1111" i="2"/>
  <c r="AY1111" i="2"/>
  <c r="AW1111" i="2" s="1"/>
  <c r="AX1111" i="2"/>
  <c r="F1111" i="2"/>
  <c r="D1111" i="2"/>
  <c r="C1111" i="2"/>
  <c r="DN1110" i="2"/>
  <c r="DM1110" i="2"/>
  <c r="DB1110" i="2"/>
  <c r="CZ1110" i="2"/>
  <c r="CX1110" i="2"/>
  <c r="BQ1110" i="2"/>
  <c r="BP1110" i="2"/>
  <c r="BO1110" i="2"/>
  <c r="BN1110" i="2"/>
  <c r="BM1110" i="2"/>
  <c r="BG1110" i="2" s="1"/>
  <c r="BL1110" i="2"/>
  <c r="BD1110" i="2" s="1"/>
  <c r="BK1110" i="2"/>
  <c r="BJ1110" i="2"/>
  <c r="BF1110" i="2" s="1"/>
  <c r="BI1110" i="2"/>
  <c r="BE1110" i="2" s="1"/>
  <c r="BH1110" i="2"/>
  <c r="AZ1110" i="2"/>
  <c r="AX1110" i="2"/>
  <c r="AV1110" i="2"/>
  <c r="F1110" i="2"/>
  <c r="D1110" i="2"/>
  <c r="C1110" i="2"/>
  <c r="DM1109" i="2"/>
  <c r="DN1109" i="2" s="1"/>
  <c r="DC1109" i="2" s="1"/>
  <c r="BQ1109" i="2"/>
  <c r="BP1109" i="2"/>
  <c r="BO1109" i="2"/>
  <c r="BN1109" i="2"/>
  <c r="BM1109" i="2"/>
  <c r="BL1109" i="2"/>
  <c r="BK1109" i="2"/>
  <c r="BJ1109" i="2"/>
  <c r="BI1109" i="2"/>
  <c r="BE1109" i="2" s="1"/>
  <c r="BH1109" i="2"/>
  <c r="BC1109" i="2"/>
  <c r="AZ1109" i="2"/>
  <c r="AY1109" i="2"/>
  <c r="AW1109" i="2" s="1"/>
  <c r="AX1109" i="2"/>
  <c r="F1109" i="2"/>
  <c r="D1109" i="2"/>
  <c r="C1109" i="2"/>
  <c r="DN1108" i="2"/>
  <c r="DM1108" i="2"/>
  <c r="DD1108" i="2"/>
  <c r="BQ1108" i="2"/>
  <c r="BP1108" i="2"/>
  <c r="BO1108" i="2"/>
  <c r="BN1108" i="2"/>
  <c r="AZ1108" i="2" s="1"/>
  <c r="BM1108" i="2"/>
  <c r="BG1108" i="2" s="1"/>
  <c r="BL1108" i="2"/>
  <c r="BD1108" i="2" s="1"/>
  <c r="BK1108" i="2"/>
  <c r="BJ1108" i="2"/>
  <c r="BF1108" i="2" s="1"/>
  <c r="BI1108" i="2"/>
  <c r="BH1108" i="2"/>
  <c r="BE1108" i="2"/>
  <c r="AX1108" i="2"/>
  <c r="F1108" i="2"/>
  <c r="D1108" i="2"/>
  <c r="C1108" i="2"/>
  <c r="DM1107" i="2"/>
  <c r="DN1107" i="2" s="1"/>
  <c r="DL1107" i="2"/>
  <c r="DI1107" i="2"/>
  <c r="DG1107" i="2"/>
  <c r="DE1107" i="2"/>
  <c r="DK1107" i="2" s="1"/>
  <c r="DC1107" i="2"/>
  <c r="DA1107" i="2"/>
  <c r="DJ1107" i="2" s="1"/>
  <c r="CZ1107" i="2"/>
  <c r="CY1107" i="2"/>
  <c r="BQ1107" i="2"/>
  <c r="BP1107" i="2"/>
  <c r="BO1107" i="2"/>
  <c r="BF1107" i="2" s="1"/>
  <c r="BN1107" i="2"/>
  <c r="BM1107" i="2"/>
  <c r="AV1107" i="2" s="1"/>
  <c r="BL1107" i="2"/>
  <c r="AY1107" i="2" s="1"/>
  <c r="BK1107" i="2"/>
  <c r="BJ1107" i="2"/>
  <c r="BI1107" i="2"/>
  <c r="AZ1107" i="2" s="1"/>
  <c r="BH1107" i="2"/>
  <c r="BG1107" i="2"/>
  <c r="BC1107" i="2"/>
  <c r="AX1107" i="2"/>
  <c r="F1107" i="2"/>
  <c r="D1107" i="2"/>
  <c r="C1107" i="2"/>
  <c r="DN1106" i="2"/>
  <c r="DE1106" i="2" s="1"/>
  <c r="DM1106" i="2"/>
  <c r="DK1106" i="2"/>
  <c r="DI1106" i="2"/>
  <c r="DL1106" i="2" s="1"/>
  <c r="DF1106" i="2"/>
  <c r="DB1106" i="2"/>
  <c r="CZ1106" i="2"/>
  <c r="BQ1106" i="2"/>
  <c r="BP1106" i="2"/>
  <c r="BO1106" i="2"/>
  <c r="BN1106" i="2"/>
  <c r="BM1106" i="2"/>
  <c r="BG1106" i="2" s="1"/>
  <c r="BL1106" i="2"/>
  <c r="BK1106" i="2"/>
  <c r="BJ1106" i="2"/>
  <c r="BI1106" i="2"/>
  <c r="BH1106" i="2"/>
  <c r="BF1106" i="2"/>
  <c r="BE1106" i="2"/>
  <c r="BD1106" i="2"/>
  <c r="AX1106" i="2"/>
  <c r="F1106" i="2"/>
  <c r="D1106" i="2"/>
  <c r="C1106" i="2"/>
  <c r="DM1105" i="2"/>
  <c r="DN1105" i="2" s="1"/>
  <c r="DB1105" i="2"/>
  <c r="BQ1105" i="2"/>
  <c r="BP1105" i="2"/>
  <c r="BO1105" i="2"/>
  <c r="BN1105" i="2"/>
  <c r="BM1105" i="2"/>
  <c r="BG1105" i="2" s="1"/>
  <c r="BL1105" i="2"/>
  <c r="AY1105" i="2" s="1"/>
  <c r="BK1105" i="2"/>
  <c r="BJ1105" i="2"/>
  <c r="BI1105" i="2"/>
  <c r="BH1105" i="2"/>
  <c r="BF1105" i="2"/>
  <c r="BD1105" i="2"/>
  <c r="AX1105" i="2"/>
  <c r="AV1105" i="2"/>
  <c r="F1105" i="2"/>
  <c r="D1105" i="2"/>
  <c r="C1105" i="2"/>
  <c r="DM1104" i="2"/>
  <c r="DN1104" i="2" s="1"/>
  <c r="DG1104" i="2" s="1"/>
  <c r="CY1104" i="2"/>
  <c r="BQ1104" i="2"/>
  <c r="BG1104" i="2" s="1"/>
  <c r="BP1104" i="2"/>
  <c r="BO1104" i="2"/>
  <c r="BN1104" i="2"/>
  <c r="BM1104" i="2"/>
  <c r="BL1104" i="2"/>
  <c r="BK1104" i="2"/>
  <c r="BJ1104" i="2"/>
  <c r="BD1104" i="2" s="1"/>
  <c r="BI1104" i="2"/>
  <c r="BE1104" i="2" s="1"/>
  <c r="BH1104" i="2"/>
  <c r="BC1104" i="2"/>
  <c r="AX1104" i="2"/>
  <c r="AV1104" i="2"/>
  <c r="F1104" i="2"/>
  <c r="D1104" i="2"/>
  <c r="C1104" i="2"/>
  <c r="DN1103" i="2"/>
  <c r="DM1103" i="2"/>
  <c r="DF1103" i="2"/>
  <c r="CX1103" i="2"/>
  <c r="BQ1103" i="2"/>
  <c r="BP1103" i="2"/>
  <c r="BE1103" i="2" s="1"/>
  <c r="BO1103" i="2"/>
  <c r="BN1103" i="2"/>
  <c r="BM1103" i="2"/>
  <c r="BG1103" i="2" s="1"/>
  <c r="BL1103" i="2"/>
  <c r="BK1103" i="2"/>
  <c r="BJ1103" i="2"/>
  <c r="BF1103" i="2" s="1"/>
  <c r="BI1103" i="2"/>
  <c r="BH1103" i="2"/>
  <c r="BD1103" i="2" s="1"/>
  <c r="AZ1103" i="2"/>
  <c r="AX1103" i="2"/>
  <c r="F1103" i="2"/>
  <c r="D1103" i="2"/>
  <c r="C1103" i="2"/>
  <c r="DM1102" i="2"/>
  <c r="DN1102" i="2" s="1"/>
  <c r="DE1102" i="2" s="1"/>
  <c r="DK1102" i="2" s="1"/>
  <c r="BQ1102" i="2"/>
  <c r="BG1102" i="2" s="1"/>
  <c r="BP1102" i="2"/>
  <c r="BO1102" i="2"/>
  <c r="BN1102" i="2"/>
  <c r="BM1102" i="2"/>
  <c r="AV1102" i="2" s="1"/>
  <c r="BL1102" i="2"/>
  <c r="BK1102" i="2"/>
  <c r="BJ1102" i="2"/>
  <c r="BF1102" i="2" s="1"/>
  <c r="BI1102" i="2"/>
  <c r="BH1102" i="2"/>
  <c r="BD1102" i="2"/>
  <c r="AY1102" i="2"/>
  <c r="AX1102" i="2"/>
  <c r="F1102" i="2"/>
  <c r="D1102" i="2"/>
  <c r="C1102" i="2"/>
  <c r="DM1101" i="2"/>
  <c r="DN1101" i="2" s="1"/>
  <c r="DD1101" i="2"/>
  <c r="BQ1101" i="2"/>
  <c r="BP1101" i="2"/>
  <c r="BO1101" i="2"/>
  <c r="BN1101" i="2"/>
  <c r="BC1101" i="2" s="1"/>
  <c r="BM1101" i="2"/>
  <c r="BG1101" i="2" s="1"/>
  <c r="BL1101" i="2"/>
  <c r="BK1101" i="2"/>
  <c r="BJ1101" i="2"/>
  <c r="BI1101" i="2"/>
  <c r="AZ1101" i="2" s="1"/>
  <c r="BH1101" i="2"/>
  <c r="AX1101" i="2"/>
  <c r="AV1101" i="2"/>
  <c r="F1101" i="2"/>
  <c r="D1101" i="2"/>
  <c r="C1101" i="2"/>
  <c r="DN1100" i="2"/>
  <c r="DH1100" i="2" s="1"/>
  <c r="DM1100" i="2"/>
  <c r="DI1100" i="2"/>
  <c r="DL1100" i="2" s="1"/>
  <c r="DF1100" i="2"/>
  <c r="DC1100" i="2"/>
  <c r="DA1100" i="2"/>
  <c r="DJ1100" i="2" s="1"/>
  <c r="CX1100" i="2"/>
  <c r="BQ1100" i="2"/>
  <c r="BP1100" i="2"/>
  <c r="BO1100" i="2"/>
  <c r="BE1100" i="2" s="1"/>
  <c r="BN1100" i="2"/>
  <c r="BM1100" i="2"/>
  <c r="BD1100" i="2" s="1"/>
  <c r="BL1100" i="2"/>
  <c r="BK1100" i="2"/>
  <c r="AY1100" i="2" s="1"/>
  <c r="AW1100" i="2" s="1"/>
  <c r="BJ1100" i="2"/>
  <c r="BC1100" i="2" s="1"/>
  <c r="BI1100" i="2"/>
  <c r="BH1100" i="2"/>
  <c r="BG1100" i="2"/>
  <c r="AZ1100" i="2"/>
  <c r="AX1100" i="2"/>
  <c r="F1100" i="2"/>
  <c r="D1100" i="2"/>
  <c r="C1100" i="2"/>
  <c r="DM1099" i="2"/>
  <c r="DN1099" i="2" s="1"/>
  <c r="DB1099" i="2" s="1"/>
  <c r="BQ1099" i="2"/>
  <c r="BP1099" i="2"/>
  <c r="BO1099" i="2"/>
  <c r="BN1099" i="2"/>
  <c r="BM1099" i="2"/>
  <c r="BG1099" i="2" s="1"/>
  <c r="BL1099" i="2"/>
  <c r="AY1099" i="2" s="1"/>
  <c r="BK1099" i="2"/>
  <c r="BJ1099" i="2"/>
  <c r="BI1099" i="2"/>
  <c r="BC1099" i="2" s="1"/>
  <c r="BH1099" i="2"/>
  <c r="BF1099" i="2"/>
  <c r="BD1099" i="2"/>
  <c r="AX1099" i="2"/>
  <c r="AV1099" i="2"/>
  <c r="F1099" i="2"/>
  <c r="D1099" i="2"/>
  <c r="C1099" i="2"/>
  <c r="DM1098" i="2"/>
  <c r="DN1098" i="2" s="1"/>
  <c r="DA1098" i="2" s="1"/>
  <c r="DJ1098" i="2" s="1"/>
  <c r="DI1098" i="2"/>
  <c r="DL1098" i="2" s="1"/>
  <c r="BQ1098" i="2"/>
  <c r="BP1098" i="2"/>
  <c r="BO1098" i="2"/>
  <c r="BN1098" i="2"/>
  <c r="BM1098" i="2"/>
  <c r="BL1098" i="2"/>
  <c r="BK1098" i="2"/>
  <c r="BJ1098" i="2"/>
  <c r="BF1098" i="2" s="1"/>
  <c r="BI1098" i="2"/>
  <c r="AZ1098" i="2" s="1"/>
  <c r="BH1098" i="2"/>
  <c r="AY1098" i="2" s="1"/>
  <c r="BE1098" i="2"/>
  <c r="BC1098" i="2"/>
  <c r="AX1098" i="2"/>
  <c r="F1098" i="2"/>
  <c r="D1098" i="2"/>
  <c r="C1098" i="2"/>
  <c r="DN1097" i="2"/>
  <c r="DE1097" i="2" s="1"/>
  <c r="DK1097" i="2" s="1"/>
  <c r="DM1097" i="2"/>
  <c r="DH1097" i="2"/>
  <c r="DF1097" i="2"/>
  <c r="CZ1097" i="2"/>
  <c r="CX1097" i="2"/>
  <c r="BQ1097" i="2"/>
  <c r="BP1097" i="2"/>
  <c r="BE1097" i="2" s="1"/>
  <c r="BO1097" i="2"/>
  <c r="BN1097" i="2"/>
  <c r="BM1097" i="2"/>
  <c r="AV1097" i="2" s="1"/>
  <c r="BL1097" i="2"/>
  <c r="BD1097" i="2" s="1"/>
  <c r="BK1097" i="2"/>
  <c r="BJ1097" i="2"/>
  <c r="BF1097" i="2" s="1"/>
  <c r="BI1097" i="2"/>
  <c r="BH1097" i="2"/>
  <c r="BG1097" i="2"/>
  <c r="AZ1097" i="2"/>
  <c r="AX1097" i="2"/>
  <c r="F1097" i="2"/>
  <c r="D1097" i="2"/>
  <c r="C1097" i="2"/>
  <c r="DM1096" i="2"/>
  <c r="DN1096" i="2" s="1"/>
  <c r="DG1096" i="2" s="1"/>
  <c r="CY1096" i="2"/>
  <c r="BQ1096" i="2"/>
  <c r="BG1096" i="2" s="1"/>
  <c r="BP1096" i="2"/>
  <c r="BO1096" i="2"/>
  <c r="BN1096" i="2"/>
  <c r="BM1096" i="2"/>
  <c r="BL1096" i="2"/>
  <c r="BK1096" i="2"/>
  <c r="BJ1096" i="2"/>
  <c r="BD1096" i="2" s="1"/>
  <c r="BI1096" i="2"/>
  <c r="BE1096" i="2" s="1"/>
  <c r="BH1096" i="2"/>
  <c r="BC1096" i="2"/>
  <c r="AX1096" i="2"/>
  <c r="AV1096" i="2"/>
  <c r="F1096" i="2"/>
  <c r="D1096" i="2"/>
  <c r="C1096" i="2"/>
  <c r="DN1095" i="2"/>
  <c r="DM1095" i="2"/>
  <c r="DF1095" i="2"/>
  <c r="CX1095" i="2"/>
  <c r="BQ1095" i="2"/>
  <c r="BP1095" i="2"/>
  <c r="BE1095" i="2" s="1"/>
  <c r="BO1095" i="2"/>
  <c r="BN1095" i="2"/>
  <c r="BM1095" i="2"/>
  <c r="BG1095" i="2" s="1"/>
  <c r="BL1095" i="2"/>
  <c r="BK1095" i="2"/>
  <c r="BJ1095" i="2"/>
  <c r="BF1095" i="2" s="1"/>
  <c r="BI1095" i="2"/>
  <c r="BH1095" i="2"/>
  <c r="BD1095" i="2" s="1"/>
  <c r="AZ1095" i="2"/>
  <c r="AX1095" i="2"/>
  <c r="F1095" i="2"/>
  <c r="D1095" i="2"/>
  <c r="C1095" i="2"/>
  <c r="DM1094" i="2"/>
  <c r="DN1094" i="2" s="1"/>
  <c r="DE1094" i="2" s="1"/>
  <c r="DK1094" i="2" s="1"/>
  <c r="BQ1094" i="2"/>
  <c r="BG1094" i="2" s="1"/>
  <c r="BP1094" i="2"/>
  <c r="BO1094" i="2"/>
  <c r="BN1094" i="2"/>
  <c r="BM1094" i="2"/>
  <c r="AV1094" i="2" s="1"/>
  <c r="BL1094" i="2"/>
  <c r="BK1094" i="2"/>
  <c r="BJ1094" i="2"/>
  <c r="BF1094" i="2" s="1"/>
  <c r="BI1094" i="2"/>
  <c r="BH1094" i="2"/>
  <c r="BD1094" i="2"/>
  <c r="AY1094" i="2"/>
  <c r="AX1094" i="2"/>
  <c r="F1094" i="2"/>
  <c r="D1094" i="2"/>
  <c r="C1094" i="2"/>
  <c r="DN1093" i="2"/>
  <c r="DE1093" i="2" s="1"/>
  <c r="DK1093" i="2" s="1"/>
  <c r="DM1093" i="2"/>
  <c r="DL1093" i="2"/>
  <c r="DJ1093" i="2"/>
  <c r="DI1093" i="2"/>
  <c r="DH1093" i="2"/>
  <c r="DG1093" i="2"/>
  <c r="DF1093" i="2"/>
  <c r="DD1093" i="2"/>
  <c r="DC1093" i="2"/>
  <c r="DB1093" i="2"/>
  <c r="DA1093" i="2"/>
  <c r="CZ1093" i="2"/>
  <c r="CY1093" i="2"/>
  <c r="CX1093" i="2"/>
  <c r="BQ1093" i="2"/>
  <c r="BP1093" i="2"/>
  <c r="BO1093" i="2"/>
  <c r="BN1093" i="2"/>
  <c r="BC1093" i="2" s="1"/>
  <c r="BM1093" i="2"/>
  <c r="BL1093" i="2"/>
  <c r="BK1093" i="2"/>
  <c r="BJ1093" i="2"/>
  <c r="BI1093" i="2"/>
  <c r="BH1093" i="2"/>
  <c r="AX1093" i="2" s="1"/>
  <c r="AV1093" i="2"/>
  <c r="F1093" i="2"/>
  <c r="D1093" i="2"/>
  <c r="C1093" i="2"/>
  <c r="DN1092" i="2"/>
  <c r="DH1092" i="2" s="1"/>
  <c r="DM1092" i="2"/>
  <c r="DI1092" i="2"/>
  <c r="DL1092" i="2" s="1"/>
  <c r="DF1092" i="2"/>
  <c r="DC1092" i="2"/>
  <c r="DA1092" i="2"/>
  <c r="DJ1092" i="2" s="1"/>
  <c r="CX1092" i="2"/>
  <c r="BQ1092" i="2"/>
  <c r="BP1092" i="2"/>
  <c r="BO1092" i="2"/>
  <c r="BE1092" i="2" s="1"/>
  <c r="BN1092" i="2"/>
  <c r="BM1092" i="2"/>
  <c r="BL1092" i="2"/>
  <c r="BK1092" i="2"/>
  <c r="AY1092" i="2" s="1"/>
  <c r="BJ1092" i="2"/>
  <c r="BC1092" i="2" s="1"/>
  <c r="BI1092" i="2"/>
  <c r="BH1092" i="2"/>
  <c r="AZ1092" i="2"/>
  <c r="AX1092" i="2"/>
  <c r="AW1092" i="2"/>
  <c r="F1092" i="2"/>
  <c r="D1092" i="2"/>
  <c r="C1092" i="2"/>
  <c r="DM1091" i="2"/>
  <c r="DN1091" i="2" s="1"/>
  <c r="BQ1091" i="2"/>
  <c r="BP1091" i="2"/>
  <c r="BO1091" i="2"/>
  <c r="BN1091" i="2"/>
  <c r="BM1091" i="2"/>
  <c r="BG1091" i="2" s="1"/>
  <c r="BL1091" i="2"/>
  <c r="AY1091" i="2" s="1"/>
  <c r="BK1091" i="2"/>
  <c r="BJ1091" i="2"/>
  <c r="BI1091" i="2"/>
  <c r="BH1091" i="2"/>
  <c r="BF1091" i="2"/>
  <c r="BD1091" i="2"/>
  <c r="AX1091" i="2"/>
  <c r="AV1091" i="2"/>
  <c r="F1091" i="2"/>
  <c r="D1091" i="2"/>
  <c r="C1091" i="2"/>
  <c r="DM1090" i="2"/>
  <c r="DN1090" i="2" s="1"/>
  <c r="BQ1090" i="2"/>
  <c r="BP1090" i="2"/>
  <c r="BO1090" i="2"/>
  <c r="BN1090" i="2"/>
  <c r="BM1090" i="2"/>
  <c r="BL1090" i="2"/>
  <c r="BK1090" i="2"/>
  <c r="BJ1090" i="2"/>
  <c r="BI1090" i="2"/>
  <c r="AZ1090" i="2" s="1"/>
  <c r="BH1090" i="2"/>
  <c r="AY1090" i="2" s="1"/>
  <c r="BE1090" i="2"/>
  <c r="BC1090" i="2"/>
  <c r="AX1090" i="2"/>
  <c r="AW1090" i="2" s="1"/>
  <c r="F1090" i="2"/>
  <c r="D1090" i="2"/>
  <c r="C1090" i="2"/>
  <c r="DN1089" i="2"/>
  <c r="DM1089" i="2"/>
  <c r="BQ1089" i="2"/>
  <c r="BP1089" i="2"/>
  <c r="BE1089" i="2" s="1"/>
  <c r="BO1089" i="2"/>
  <c r="BN1089" i="2"/>
  <c r="BM1089" i="2"/>
  <c r="AV1089" i="2" s="1"/>
  <c r="BL1089" i="2"/>
  <c r="BK1089" i="2"/>
  <c r="BJ1089" i="2"/>
  <c r="BI1089" i="2"/>
  <c r="BH1089" i="2"/>
  <c r="BG1089" i="2"/>
  <c r="BD1089" i="2"/>
  <c r="AZ1089" i="2"/>
  <c r="AX1089" i="2"/>
  <c r="F1089" i="2"/>
  <c r="D1089" i="2"/>
  <c r="C1089" i="2"/>
  <c r="DM1088" i="2"/>
  <c r="DN1088" i="2" s="1"/>
  <c r="DG1088" i="2" s="1"/>
  <c r="BQ1088" i="2"/>
  <c r="BG1088" i="2" s="1"/>
  <c r="BP1088" i="2"/>
  <c r="BO1088" i="2"/>
  <c r="BN1088" i="2"/>
  <c r="BM1088" i="2"/>
  <c r="BL1088" i="2"/>
  <c r="BK1088" i="2"/>
  <c r="BF1088" i="2" s="1"/>
  <c r="BJ1088" i="2"/>
  <c r="BD1088" i="2" s="1"/>
  <c r="BI1088" i="2"/>
  <c r="BH1088" i="2"/>
  <c r="BC1088" i="2"/>
  <c r="AY1088" i="2"/>
  <c r="AX1088" i="2"/>
  <c r="AV1088" i="2"/>
  <c r="F1088" i="2"/>
  <c r="D1088" i="2"/>
  <c r="C1088" i="2"/>
  <c r="DN1087" i="2"/>
  <c r="DM1087" i="2"/>
  <c r="BQ1087" i="2"/>
  <c r="BP1087" i="2"/>
  <c r="BE1087" i="2" s="1"/>
  <c r="BO1087" i="2"/>
  <c r="BN1087" i="2"/>
  <c r="BM1087" i="2"/>
  <c r="BL1087" i="2"/>
  <c r="BK1087" i="2"/>
  <c r="BJ1087" i="2"/>
  <c r="BI1087" i="2"/>
  <c r="BH1087" i="2"/>
  <c r="AX1087" i="2" s="1"/>
  <c r="AZ1087" i="2"/>
  <c r="F1087" i="2"/>
  <c r="D1087" i="2"/>
  <c r="C1087" i="2"/>
  <c r="DM1086" i="2"/>
  <c r="DN1086" i="2" s="1"/>
  <c r="BQ1086" i="2"/>
  <c r="BP1086" i="2"/>
  <c r="BO1086" i="2"/>
  <c r="BN1086" i="2"/>
  <c r="BM1086" i="2"/>
  <c r="AV1086" i="2" s="1"/>
  <c r="BL1086" i="2"/>
  <c r="BK1086" i="2"/>
  <c r="BJ1086" i="2"/>
  <c r="BI1086" i="2"/>
  <c r="BH1086" i="2"/>
  <c r="BG1086" i="2"/>
  <c r="BD1086" i="2"/>
  <c r="AY1086" i="2"/>
  <c r="AX1086" i="2"/>
  <c r="F1086" i="2"/>
  <c r="D1086" i="2"/>
  <c r="C1086" i="2"/>
  <c r="DM1085" i="2"/>
  <c r="DN1085" i="2" s="1"/>
  <c r="DG1085" i="2"/>
  <c r="DD1085" i="2"/>
  <c r="BQ1085" i="2"/>
  <c r="BP1085" i="2"/>
  <c r="BF1085" i="2" s="1"/>
  <c r="BO1085" i="2"/>
  <c r="BN1085" i="2"/>
  <c r="BM1085" i="2"/>
  <c r="BG1085" i="2" s="1"/>
  <c r="BL1085" i="2"/>
  <c r="BK1085" i="2"/>
  <c r="BJ1085" i="2"/>
  <c r="BI1085" i="2"/>
  <c r="BH1085" i="2"/>
  <c r="BC1085" i="2"/>
  <c r="AX1085" i="2"/>
  <c r="AV1085" i="2"/>
  <c r="F1085" i="2"/>
  <c r="D1085" i="2"/>
  <c r="C1085" i="2"/>
  <c r="DN1084" i="2"/>
  <c r="DI1084" i="2" s="1"/>
  <c r="DL1084" i="2" s="1"/>
  <c r="DM1084" i="2"/>
  <c r="DF1084" i="2"/>
  <c r="DC1084" i="2"/>
  <c r="DA1084" i="2"/>
  <c r="DJ1084" i="2" s="1"/>
  <c r="CX1084" i="2"/>
  <c r="BQ1084" i="2"/>
  <c r="BP1084" i="2"/>
  <c r="BO1084" i="2"/>
  <c r="BE1084" i="2" s="1"/>
  <c r="BN1084" i="2"/>
  <c r="BM1084" i="2"/>
  <c r="BL1084" i="2"/>
  <c r="BK1084" i="2"/>
  <c r="BJ1084" i="2"/>
  <c r="BI1084" i="2"/>
  <c r="BH1084" i="2"/>
  <c r="AY1084" i="2" s="1"/>
  <c r="AZ1084" i="2"/>
  <c r="AX1084" i="2"/>
  <c r="F1084" i="2"/>
  <c r="D1084" i="2"/>
  <c r="C1084" i="2"/>
  <c r="DM1083" i="2"/>
  <c r="DN1083" i="2" s="1"/>
  <c r="DH1083" i="2" s="1"/>
  <c r="DE1083" i="2"/>
  <c r="DK1083" i="2" s="1"/>
  <c r="DB1083" i="2"/>
  <c r="CZ1083" i="2"/>
  <c r="BQ1083" i="2"/>
  <c r="BP1083" i="2"/>
  <c r="BO1083" i="2"/>
  <c r="BN1083" i="2"/>
  <c r="BM1083" i="2"/>
  <c r="BL1083" i="2"/>
  <c r="BD1083" i="2" s="1"/>
  <c r="BK1083" i="2"/>
  <c r="BJ1083" i="2"/>
  <c r="BI1083" i="2"/>
  <c r="AY1083" i="2" s="1"/>
  <c r="BH1083" i="2"/>
  <c r="BF1083" i="2"/>
  <c r="AX1083" i="2"/>
  <c r="AV1083" i="2"/>
  <c r="F1083" i="2"/>
  <c r="D1083" i="2"/>
  <c r="C1083" i="2"/>
  <c r="DM1082" i="2"/>
  <c r="DN1082" i="2" s="1"/>
  <c r="DD1082" i="2" s="1"/>
  <c r="DI1082" i="2"/>
  <c r="DL1082" i="2" s="1"/>
  <c r="DG1082" i="2"/>
  <c r="DA1082" i="2"/>
  <c r="DJ1082" i="2" s="1"/>
  <c r="CY1082" i="2"/>
  <c r="BQ1082" i="2"/>
  <c r="BP1082" i="2"/>
  <c r="BE1082" i="2" s="1"/>
  <c r="BO1082" i="2"/>
  <c r="BN1082" i="2"/>
  <c r="BM1082" i="2"/>
  <c r="BL1082" i="2"/>
  <c r="BK1082" i="2"/>
  <c r="BC1082" i="2" s="1"/>
  <c r="BJ1082" i="2"/>
  <c r="BI1082" i="2"/>
  <c r="AZ1082" i="2" s="1"/>
  <c r="BH1082" i="2"/>
  <c r="AX1082" i="2"/>
  <c r="F1082" i="2"/>
  <c r="D1082" i="2"/>
  <c r="C1082" i="2"/>
  <c r="DN1081" i="2"/>
  <c r="DC1081" i="2" s="1"/>
  <c r="DM1081" i="2"/>
  <c r="DH1081" i="2"/>
  <c r="DF1081" i="2"/>
  <c r="CZ1081" i="2"/>
  <c r="CX1081" i="2"/>
  <c r="BQ1081" i="2"/>
  <c r="BP1081" i="2"/>
  <c r="BE1081" i="2" s="1"/>
  <c r="BO1081" i="2"/>
  <c r="BN1081" i="2"/>
  <c r="BM1081" i="2"/>
  <c r="AV1081" i="2" s="1"/>
  <c r="BL1081" i="2"/>
  <c r="BK1081" i="2"/>
  <c r="BJ1081" i="2"/>
  <c r="BD1081" i="2" s="1"/>
  <c r="BI1081" i="2"/>
  <c r="BH1081" i="2"/>
  <c r="AY1081" i="2" s="1"/>
  <c r="BG1081" i="2"/>
  <c r="AZ1081" i="2"/>
  <c r="AX1081" i="2"/>
  <c r="AW1081" i="2"/>
  <c r="F1081" i="2"/>
  <c r="D1081" i="2"/>
  <c r="C1081" i="2"/>
  <c r="DM1080" i="2"/>
  <c r="DN1080" i="2" s="1"/>
  <c r="DB1080" i="2" s="1"/>
  <c r="DG1080" i="2"/>
  <c r="DE1080" i="2"/>
  <c r="DK1080" i="2" s="1"/>
  <c r="CY1080" i="2"/>
  <c r="BQ1080" i="2"/>
  <c r="BG1080" i="2" s="1"/>
  <c r="BP1080" i="2"/>
  <c r="BO1080" i="2"/>
  <c r="BN1080" i="2"/>
  <c r="BM1080" i="2"/>
  <c r="BL1080" i="2"/>
  <c r="BK1080" i="2"/>
  <c r="BJ1080" i="2"/>
  <c r="BD1080" i="2" s="1"/>
  <c r="BI1080" i="2"/>
  <c r="BC1080" i="2" s="1"/>
  <c r="BH1080" i="2"/>
  <c r="BF1080" i="2"/>
  <c r="AX1080" i="2"/>
  <c r="AV1080" i="2"/>
  <c r="F1080" i="2"/>
  <c r="D1080" i="2"/>
  <c r="C1080" i="2"/>
  <c r="DN1079" i="2"/>
  <c r="DM1079" i="2"/>
  <c r="BQ1079" i="2"/>
  <c r="BP1079" i="2"/>
  <c r="BE1079" i="2" s="1"/>
  <c r="BO1079" i="2"/>
  <c r="BN1079" i="2"/>
  <c r="BM1079" i="2"/>
  <c r="BL1079" i="2"/>
  <c r="BK1079" i="2"/>
  <c r="BJ1079" i="2"/>
  <c r="BI1079" i="2"/>
  <c r="BH1079" i="2"/>
  <c r="AX1079" i="2" s="1"/>
  <c r="AZ1079" i="2"/>
  <c r="F1079" i="2"/>
  <c r="D1079" i="2"/>
  <c r="C1079" i="2"/>
  <c r="DM1078" i="2"/>
  <c r="DN1078" i="2" s="1"/>
  <c r="BQ1078" i="2"/>
  <c r="BP1078" i="2"/>
  <c r="BO1078" i="2"/>
  <c r="BN1078" i="2"/>
  <c r="BM1078" i="2"/>
  <c r="AV1078" i="2" s="1"/>
  <c r="BL1078" i="2"/>
  <c r="BK1078" i="2"/>
  <c r="BJ1078" i="2"/>
  <c r="BI1078" i="2"/>
  <c r="BH1078" i="2"/>
  <c r="BG1078" i="2"/>
  <c r="BD1078" i="2"/>
  <c r="AX1078" i="2"/>
  <c r="F1078" i="2"/>
  <c r="D1078" i="2"/>
  <c r="C1078" i="2"/>
  <c r="DM1077" i="2"/>
  <c r="DN1077" i="2" s="1"/>
  <c r="DG1077" i="2"/>
  <c r="BQ1077" i="2"/>
  <c r="BP1077" i="2"/>
  <c r="BF1077" i="2" s="1"/>
  <c r="BO1077" i="2"/>
  <c r="BN1077" i="2"/>
  <c r="BM1077" i="2"/>
  <c r="BG1077" i="2" s="1"/>
  <c r="BL1077" i="2"/>
  <c r="BK1077" i="2"/>
  <c r="BJ1077" i="2"/>
  <c r="BI1077" i="2"/>
  <c r="BH1077" i="2"/>
  <c r="BC1077" i="2"/>
  <c r="AX1077" i="2"/>
  <c r="AV1077" i="2"/>
  <c r="F1077" i="2"/>
  <c r="D1077" i="2"/>
  <c r="C1077" i="2"/>
  <c r="DN1076" i="2"/>
  <c r="DI1076" i="2" s="1"/>
  <c r="DL1076" i="2" s="1"/>
  <c r="DM1076" i="2"/>
  <c r="DF1076" i="2"/>
  <c r="DC1076" i="2"/>
  <c r="DA1076" i="2"/>
  <c r="DJ1076" i="2" s="1"/>
  <c r="CX1076" i="2"/>
  <c r="BQ1076" i="2"/>
  <c r="BP1076" i="2"/>
  <c r="BO1076" i="2"/>
  <c r="BE1076" i="2" s="1"/>
  <c r="BN1076" i="2"/>
  <c r="BM1076" i="2"/>
  <c r="BL1076" i="2"/>
  <c r="BK1076" i="2"/>
  <c r="BJ1076" i="2"/>
  <c r="BI1076" i="2"/>
  <c r="BH1076" i="2"/>
  <c r="AY1076" i="2" s="1"/>
  <c r="AW1076" i="2" s="1"/>
  <c r="AZ1076" i="2"/>
  <c r="AX1076" i="2"/>
  <c r="F1076" i="2"/>
  <c r="D1076" i="2"/>
  <c r="C1076" i="2"/>
  <c r="DM1075" i="2"/>
  <c r="DN1075" i="2" s="1"/>
  <c r="DH1075" i="2" s="1"/>
  <c r="DE1075" i="2"/>
  <c r="DK1075" i="2" s="1"/>
  <c r="DB1075" i="2"/>
  <c r="BQ1075" i="2"/>
  <c r="BP1075" i="2"/>
  <c r="BO1075" i="2"/>
  <c r="BN1075" i="2"/>
  <c r="BM1075" i="2"/>
  <c r="BL1075" i="2"/>
  <c r="BD1075" i="2" s="1"/>
  <c r="BK1075" i="2"/>
  <c r="BJ1075" i="2"/>
  <c r="BI1075" i="2"/>
  <c r="AZ1075" i="2" s="1"/>
  <c r="BH1075" i="2"/>
  <c r="BF1075" i="2"/>
  <c r="AY1075" i="2"/>
  <c r="AX1075" i="2"/>
  <c r="AV1075" i="2"/>
  <c r="F1075" i="2"/>
  <c r="D1075" i="2"/>
  <c r="C1075" i="2"/>
  <c r="DM1074" i="2"/>
  <c r="DN1074" i="2" s="1"/>
  <c r="CY1074" i="2" s="1"/>
  <c r="DI1074" i="2"/>
  <c r="DL1074" i="2" s="1"/>
  <c r="CZ1074" i="2"/>
  <c r="BQ1074" i="2"/>
  <c r="BP1074" i="2"/>
  <c r="BO1074" i="2"/>
  <c r="BN1074" i="2"/>
  <c r="BM1074" i="2"/>
  <c r="BL1074" i="2"/>
  <c r="BK1074" i="2"/>
  <c r="BJ1074" i="2"/>
  <c r="BI1074" i="2"/>
  <c r="AZ1074" i="2" s="1"/>
  <c r="BH1074" i="2"/>
  <c r="BD1074" i="2" s="1"/>
  <c r="AX1074" i="2"/>
  <c r="F1074" i="2"/>
  <c r="D1074" i="2"/>
  <c r="C1074" i="2"/>
  <c r="DN1073" i="2"/>
  <c r="DM1073" i="2"/>
  <c r="DI1073" i="2"/>
  <c r="DL1073" i="2" s="1"/>
  <c r="DH1073" i="2"/>
  <c r="DG1073" i="2"/>
  <c r="DF1073" i="2"/>
  <c r="DD1073" i="2"/>
  <c r="DC1073" i="2"/>
  <c r="DA1073" i="2"/>
  <c r="DJ1073" i="2" s="1"/>
  <c r="CZ1073" i="2"/>
  <c r="CY1073" i="2"/>
  <c r="CX1073" i="2"/>
  <c r="BQ1073" i="2"/>
  <c r="BP1073" i="2"/>
  <c r="BO1073" i="2"/>
  <c r="BN1073" i="2"/>
  <c r="BM1073" i="2"/>
  <c r="AV1073" i="2" s="1"/>
  <c r="BL1073" i="2"/>
  <c r="BK1073" i="2"/>
  <c r="BD1073" i="2" s="1"/>
  <c r="BJ1073" i="2"/>
  <c r="BI1073" i="2"/>
  <c r="BH1073" i="2"/>
  <c r="BE1073" i="2"/>
  <c r="AZ1073" i="2"/>
  <c r="AX1073" i="2"/>
  <c r="F1073" i="2"/>
  <c r="D1073" i="2"/>
  <c r="C1073" i="2"/>
  <c r="DM1072" i="2"/>
  <c r="DN1072" i="2" s="1"/>
  <c r="BQ1072" i="2"/>
  <c r="BG1072" i="2" s="1"/>
  <c r="BP1072" i="2"/>
  <c r="BO1072" i="2"/>
  <c r="BN1072" i="2"/>
  <c r="BM1072" i="2"/>
  <c r="BL1072" i="2"/>
  <c r="BK1072" i="2"/>
  <c r="AY1072" i="2" s="1"/>
  <c r="BJ1072" i="2"/>
  <c r="AV1072" i="2" s="1"/>
  <c r="BI1072" i="2"/>
  <c r="BE1072" i="2" s="1"/>
  <c r="BH1072" i="2"/>
  <c r="AZ1072" i="2"/>
  <c r="AX1072" i="2"/>
  <c r="F1072" i="2"/>
  <c r="D1072" i="2"/>
  <c r="C1072" i="2"/>
  <c r="DM1071" i="2"/>
  <c r="DN1071" i="2" s="1"/>
  <c r="BQ1071" i="2"/>
  <c r="BP1071" i="2"/>
  <c r="BO1071" i="2"/>
  <c r="BN1071" i="2"/>
  <c r="BM1071" i="2"/>
  <c r="BG1071" i="2" s="1"/>
  <c r="BL1071" i="2"/>
  <c r="BD1071" i="2" s="1"/>
  <c r="BK1071" i="2"/>
  <c r="BJ1071" i="2"/>
  <c r="BF1071" i="2" s="1"/>
  <c r="BI1071" i="2"/>
  <c r="BE1071" i="2" s="1"/>
  <c r="BH1071" i="2"/>
  <c r="AY1071" i="2"/>
  <c r="AX1071" i="2"/>
  <c r="F1071" i="2"/>
  <c r="D1071" i="2"/>
  <c r="C1071" i="2"/>
  <c r="DN1070" i="2"/>
  <c r="DC1070" i="2" s="1"/>
  <c r="DM1070" i="2"/>
  <c r="DF1070" i="2"/>
  <c r="DD1070" i="2"/>
  <c r="CX1070" i="2"/>
  <c r="BQ1070" i="2"/>
  <c r="BP1070" i="2"/>
  <c r="BE1070" i="2" s="1"/>
  <c r="BO1070" i="2"/>
  <c r="BN1070" i="2"/>
  <c r="BM1070" i="2"/>
  <c r="BG1070" i="2" s="1"/>
  <c r="BL1070" i="2"/>
  <c r="BK1070" i="2"/>
  <c r="BJ1070" i="2"/>
  <c r="BF1070" i="2" s="1"/>
  <c r="BI1070" i="2"/>
  <c r="BH1070" i="2"/>
  <c r="BD1070" i="2" s="1"/>
  <c r="AZ1070" i="2"/>
  <c r="AX1070" i="2"/>
  <c r="F1070" i="2"/>
  <c r="D1070" i="2"/>
  <c r="C1070" i="2"/>
  <c r="DM1069" i="2"/>
  <c r="DN1069" i="2" s="1"/>
  <c r="BQ1069" i="2"/>
  <c r="BP1069" i="2"/>
  <c r="BO1069" i="2"/>
  <c r="BN1069" i="2"/>
  <c r="BM1069" i="2"/>
  <c r="AV1069" i="2" s="1"/>
  <c r="BL1069" i="2"/>
  <c r="BK1069" i="2"/>
  <c r="BJ1069" i="2"/>
  <c r="BF1069" i="2" s="1"/>
  <c r="BI1069" i="2"/>
  <c r="BE1069" i="2" s="1"/>
  <c r="BH1069" i="2"/>
  <c r="BG1069" i="2"/>
  <c r="AY1069" i="2"/>
  <c r="AX1069" i="2"/>
  <c r="F1069" i="2"/>
  <c r="D1069" i="2"/>
  <c r="C1069" i="2"/>
  <c r="DM1068" i="2"/>
  <c r="DN1068" i="2" s="1"/>
  <c r="BQ1068" i="2"/>
  <c r="BP1068" i="2"/>
  <c r="BE1068" i="2" s="1"/>
  <c r="BO1068" i="2"/>
  <c r="BN1068" i="2"/>
  <c r="BM1068" i="2"/>
  <c r="BG1068" i="2" s="1"/>
  <c r="BL1068" i="2"/>
  <c r="BK1068" i="2"/>
  <c r="BJ1068" i="2"/>
  <c r="BI1068" i="2"/>
  <c r="BC1068" i="2" s="1"/>
  <c r="BH1068" i="2"/>
  <c r="BD1068" i="2" s="1"/>
  <c r="BF1068" i="2"/>
  <c r="AX1068" i="2"/>
  <c r="AV1068" i="2"/>
  <c r="F1068" i="2"/>
  <c r="D1068" i="2"/>
  <c r="C1068" i="2"/>
  <c r="DN1067" i="2"/>
  <c r="DG1067" i="2" s="1"/>
  <c r="DM1067" i="2"/>
  <c r="DI1067" i="2"/>
  <c r="DL1067" i="2" s="1"/>
  <c r="DH1067" i="2"/>
  <c r="DF1067" i="2"/>
  <c r="DD1067" i="2"/>
  <c r="DC1067" i="2"/>
  <c r="DA1067" i="2"/>
  <c r="DJ1067" i="2" s="1"/>
  <c r="CZ1067" i="2"/>
  <c r="CX1067" i="2"/>
  <c r="BQ1067" i="2"/>
  <c r="BP1067" i="2"/>
  <c r="BO1067" i="2"/>
  <c r="BN1067" i="2"/>
  <c r="BM1067" i="2"/>
  <c r="BL1067" i="2"/>
  <c r="BK1067" i="2"/>
  <c r="BJ1067" i="2"/>
  <c r="BC1067" i="2" s="1"/>
  <c r="BI1067" i="2"/>
  <c r="BH1067" i="2"/>
  <c r="AY1067" i="2" s="1"/>
  <c r="BE1067" i="2"/>
  <c r="AZ1067" i="2"/>
  <c r="AX1067" i="2"/>
  <c r="F1067" i="2"/>
  <c r="D1067" i="2"/>
  <c r="C1067" i="2"/>
  <c r="DM1066" i="2"/>
  <c r="DN1066" i="2" s="1"/>
  <c r="BQ1066" i="2"/>
  <c r="BP1066" i="2"/>
  <c r="BO1066" i="2"/>
  <c r="BN1066" i="2"/>
  <c r="BM1066" i="2"/>
  <c r="BL1066" i="2"/>
  <c r="BD1066" i="2" s="1"/>
  <c r="BK1066" i="2"/>
  <c r="BJ1066" i="2"/>
  <c r="BI1066" i="2"/>
  <c r="AZ1066" i="2" s="1"/>
  <c r="BH1066" i="2"/>
  <c r="BG1066" i="2"/>
  <c r="BC1066" i="2"/>
  <c r="AX1066" i="2"/>
  <c r="AV1066" i="2"/>
  <c r="F1066" i="2"/>
  <c r="D1066" i="2"/>
  <c r="C1066" i="2"/>
  <c r="DN1065" i="2"/>
  <c r="DE1065" i="2" s="1"/>
  <c r="DK1065" i="2" s="1"/>
  <c r="DM1065" i="2"/>
  <c r="DI1065" i="2"/>
  <c r="DL1065" i="2" s="1"/>
  <c r="DG1065" i="2"/>
  <c r="DF1065" i="2"/>
  <c r="DA1065" i="2"/>
  <c r="DJ1065" i="2" s="1"/>
  <c r="CY1065" i="2"/>
  <c r="CX1065" i="2"/>
  <c r="BQ1065" i="2"/>
  <c r="BP1065" i="2"/>
  <c r="BO1065" i="2"/>
  <c r="BN1065" i="2"/>
  <c r="BM1065" i="2"/>
  <c r="BG1065" i="2" s="1"/>
  <c r="BL1065" i="2"/>
  <c r="BK1065" i="2"/>
  <c r="BJ1065" i="2"/>
  <c r="BF1065" i="2" s="1"/>
  <c r="BI1065" i="2"/>
  <c r="BH1065" i="2"/>
  <c r="AY1065" i="2" s="1"/>
  <c r="BE1065" i="2"/>
  <c r="BC1065" i="2"/>
  <c r="AZ1065" i="2"/>
  <c r="AX1065" i="2"/>
  <c r="AW1065" i="2" s="1"/>
  <c r="F1065" i="2"/>
  <c r="D1065" i="2"/>
  <c r="C1065" i="2"/>
  <c r="DN1064" i="2"/>
  <c r="DM1064" i="2"/>
  <c r="DF1064" i="2"/>
  <c r="CX1064" i="2"/>
  <c r="BQ1064" i="2"/>
  <c r="BP1064" i="2"/>
  <c r="BO1064" i="2"/>
  <c r="BN1064" i="2"/>
  <c r="BM1064" i="2"/>
  <c r="BG1064" i="2" s="1"/>
  <c r="BL1064" i="2"/>
  <c r="AY1064" i="2" s="1"/>
  <c r="BK1064" i="2"/>
  <c r="BJ1064" i="2"/>
  <c r="BI1064" i="2"/>
  <c r="BC1064" i="2" s="1"/>
  <c r="BH1064" i="2"/>
  <c r="BE1064" i="2"/>
  <c r="AZ1064" i="2"/>
  <c r="AX1064" i="2"/>
  <c r="F1064" i="2"/>
  <c r="D1064" i="2"/>
  <c r="C1064" i="2"/>
  <c r="DM1063" i="2"/>
  <c r="DN1063" i="2" s="1"/>
  <c r="DE1063" i="2"/>
  <c r="DK1063" i="2" s="1"/>
  <c r="BQ1063" i="2"/>
  <c r="BP1063" i="2"/>
  <c r="BF1063" i="2" s="1"/>
  <c r="BO1063" i="2"/>
  <c r="BN1063" i="2"/>
  <c r="BM1063" i="2"/>
  <c r="BL1063" i="2"/>
  <c r="BK1063" i="2"/>
  <c r="BD1063" i="2" s="1"/>
  <c r="BJ1063" i="2"/>
  <c r="BI1063" i="2"/>
  <c r="BH1063" i="2"/>
  <c r="BG1063" i="2" s="1"/>
  <c r="AY1063" i="2"/>
  <c r="AX1063" i="2"/>
  <c r="AV1063" i="2"/>
  <c r="F1063" i="2"/>
  <c r="D1063" i="2"/>
  <c r="C1063" i="2"/>
  <c r="DN1062" i="2"/>
  <c r="DC1062" i="2" s="1"/>
  <c r="DM1062" i="2"/>
  <c r="DF1062" i="2"/>
  <c r="DD1062" i="2"/>
  <c r="CX1062" i="2"/>
  <c r="BQ1062" i="2"/>
  <c r="BP1062" i="2"/>
  <c r="BO1062" i="2"/>
  <c r="BN1062" i="2"/>
  <c r="BM1062" i="2"/>
  <c r="BL1062" i="2"/>
  <c r="BK1062" i="2"/>
  <c r="BJ1062" i="2"/>
  <c r="BF1062" i="2" s="1"/>
  <c r="BI1062" i="2"/>
  <c r="BH1062" i="2"/>
  <c r="AZ1062" i="2"/>
  <c r="F1062" i="2"/>
  <c r="D1062" i="2"/>
  <c r="C1062" i="2"/>
  <c r="DM1061" i="2"/>
  <c r="DN1061" i="2" s="1"/>
  <c r="DC1061" i="2"/>
  <c r="BQ1061" i="2"/>
  <c r="BP1061" i="2"/>
  <c r="BO1061" i="2"/>
  <c r="BN1061" i="2"/>
  <c r="BM1061" i="2"/>
  <c r="BL1061" i="2"/>
  <c r="BK1061" i="2"/>
  <c r="BJ1061" i="2"/>
  <c r="BI1061" i="2"/>
  <c r="BE1061" i="2" s="1"/>
  <c r="BH1061" i="2"/>
  <c r="BG1061" i="2"/>
  <c r="AY1061" i="2"/>
  <c r="AX1061" i="2"/>
  <c r="F1061" i="2"/>
  <c r="D1061" i="2"/>
  <c r="C1061" i="2"/>
  <c r="DM1060" i="2"/>
  <c r="DN1060" i="2" s="1"/>
  <c r="DB1060" i="2"/>
  <c r="BQ1060" i="2"/>
  <c r="BP1060" i="2"/>
  <c r="BE1060" i="2" s="1"/>
  <c r="BO1060" i="2"/>
  <c r="BN1060" i="2"/>
  <c r="BM1060" i="2"/>
  <c r="BG1060" i="2" s="1"/>
  <c r="BL1060" i="2"/>
  <c r="BK1060" i="2"/>
  <c r="BJ1060" i="2"/>
  <c r="BI1060" i="2"/>
  <c r="BH1060" i="2"/>
  <c r="BD1060" i="2" s="1"/>
  <c r="BF1060" i="2"/>
  <c r="AX1060" i="2"/>
  <c r="AV1060" i="2"/>
  <c r="F1060" i="2"/>
  <c r="D1060" i="2"/>
  <c r="C1060" i="2"/>
  <c r="DN1059" i="2"/>
  <c r="DG1059" i="2" s="1"/>
  <c r="DM1059" i="2"/>
  <c r="DI1059" i="2"/>
  <c r="DL1059" i="2" s="1"/>
  <c r="DH1059" i="2"/>
  <c r="DF1059" i="2"/>
  <c r="DD1059" i="2"/>
  <c r="DC1059" i="2"/>
  <c r="DA1059" i="2"/>
  <c r="DJ1059" i="2" s="1"/>
  <c r="CZ1059" i="2"/>
  <c r="CX1059" i="2"/>
  <c r="BQ1059" i="2"/>
  <c r="BP1059" i="2"/>
  <c r="BO1059" i="2"/>
  <c r="BN1059" i="2"/>
  <c r="BM1059" i="2"/>
  <c r="BL1059" i="2"/>
  <c r="BK1059" i="2"/>
  <c r="BJ1059" i="2"/>
  <c r="BC1059" i="2" s="1"/>
  <c r="BI1059" i="2"/>
  <c r="BH1059" i="2"/>
  <c r="AY1059" i="2" s="1"/>
  <c r="BE1059" i="2"/>
  <c r="AZ1059" i="2"/>
  <c r="AX1059" i="2"/>
  <c r="F1059" i="2"/>
  <c r="D1059" i="2"/>
  <c r="C1059" i="2"/>
  <c r="DM1058" i="2"/>
  <c r="DN1058" i="2" s="1"/>
  <c r="DH1058" i="2"/>
  <c r="CZ1058" i="2"/>
  <c r="BQ1058" i="2"/>
  <c r="BP1058" i="2"/>
  <c r="BO1058" i="2"/>
  <c r="BN1058" i="2"/>
  <c r="BM1058" i="2"/>
  <c r="BL1058" i="2"/>
  <c r="BK1058" i="2"/>
  <c r="AY1058" i="2" s="1"/>
  <c r="BJ1058" i="2"/>
  <c r="BI1058" i="2"/>
  <c r="AZ1058" i="2" s="1"/>
  <c r="BH1058" i="2"/>
  <c r="BG1058" i="2"/>
  <c r="BD1058" i="2"/>
  <c r="BC1058" i="2"/>
  <c r="AX1058" i="2"/>
  <c r="AV1058" i="2"/>
  <c r="F1058" i="2"/>
  <c r="D1058" i="2"/>
  <c r="C1058" i="2"/>
  <c r="DN1057" i="2"/>
  <c r="DE1057" i="2" s="1"/>
  <c r="DK1057" i="2" s="1"/>
  <c r="DM1057" i="2"/>
  <c r="DI1057" i="2"/>
  <c r="DL1057" i="2" s="1"/>
  <c r="DG1057" i="2"/>
  <c r="DF1057" i="2"/>
  <c r="DA1057" i="2"/>
  <c r="DJ1057" i="2" s="1"/>
  <c r="CY1057" i="2"/>
  <c r="CX1057" i="2"/>
  <c r="BQ1057" i="2"/>
  <c r="BP1057" i="2"/>
  <c r="BO1057" i="2"/>
  <c r="BN1057" i="2"/>
  <c r="BM1057" i="2"/>
  <c r="BL1057" i="2"/>
  <c r="BK1057" i="2"/>
  <c r="BJ1057" i="2"/>
  <c r="BF1057" i="2" s="1"/>
  <c r="BI1057" i="2"/>
  <c r="BH1057" i="2"/>
  <c r="AY1057" i="2" s="1"/>
  <c r="BE1057" i="2"/>
  <c r="BC1057" i="2"/>
  <c r="AZ1057" i="2"/>
  <c r="AX1057" i="2"/>
  <c r="F1057" i="2"/>
  <c r="D1057" i="2"/>
  <c r="C1057" i="2"/>
  <c r="DN1056" i="2"/>
  <c r="DM1056" i="2"/>
  <c r="BQ1056" i="2"/>
  <c r="BP1056" i="2"/>
  <c r="BO1056" i="2"/>
  <c r="BN1056" i="2"/>
  <c r="BM1056" i="2"/>
  <c r="BL1056" i="2"/>
  <c r="AY1056" i="2" s="1"/>
  <c r="BK1056" i="2"/>
  <c r="BJ1056" i="2"/>
  <c r="BF1056" i="2" s="1"/>
  <c r="BI1056" i="2"/>
  <c r="BC1056" i="2" s="1"/>
  <c r="BH1056" i="2"/>
  <c r="BE1056" i="2"/>
  <c r="AZ1056" i="2"/>
  <c r="AX1056" i="2"/>
  <c r="F1056" i="2"/>
  <c r="D1056" i="2"/>
  <c r="C1056" i="2"/>
  <c r="DM1055" i="2"/>
  <c r="DN1055" i="2" s="1"/>
  <c r="DH1055" i="2"/>
  <c r="DG1055" i="2"/>
  <c r="DE1055" i="2"/>
  <c r="DK1055" i="2" s="1"/>
  <c r="CZ1055" i="2"/>
  <c r="CY1055" i="2"/>
  <c r="BQ1055" i="2"/>
  <c r="BP1055" i="2"/>
  <c r="BO1055" i="2"/>
  <c r="BN1055" i="2"/>
  <c r="BM1055" i="2"/>
  <c r="BL1055" i="2"/>
  <c r="BD1055" i="2" s="1"/>
  <c r="BK1055" i="2"/>
  <c r="BJ1055" i="2"/>
  <c r="BI1055" i="2"/>
  <c r="BH1055" i="2"/>
  <c r="AX1055" i="2"/>
  <c r="AV1055" i="2"/>
  <c r="F1055" i="2"/>
  <c r="D1055" i="2"/>
  <c r="C1055" i="2"/>
  <c r="DN1054" i="2"/>
  <c r="DM1054" i="2"/>
  <c r="DG1054" i="2"/>
  <c r="DF1054" i="2"/>
  <c r="DD1054" i="2"/>
  <c r="CY1054" i="2"/>
  <c r="CX1054" i="2"/>
  <c r="BQ1054" i="2"/>
  <c r="BP1054" i="2"/>
  <c r="BO1054" i="2"/>
  <c r="BN1054" i="2"/>
  <c r="BM1054" i="2"/>
  <c r="BL1054" i="2"/>
  <c r="BK1054" i="2"/>
  <c r="BC1054" i="2" s="1"/>
  <c r="BJ1054" i="2"/>
  <c r="BF1054" i="2" s="1"/>
  <c r="BI1054" i="2"/>
  <c r="BH1054" i="2"/>
  <c r="AZ1054" i="2"/>
  <c r="AX1054" i="2"/>
  <c r="F1054" i="2"/>
  <c r="D1054" i="2"/>
  <c r="C1054" i="2"/>
  <c r="DN1053" i="2"/>
  <c r="DM1053" i="2"/>
  <c r="BQ1053" i="2"/>
  <c r="BG1053" i="2" s="1"/>
  <c r="BP1053" i="2"/>
  <c r="BO1053" i="2"/>
  <c r="BN1053" i="2"/>
  <c r="BM1053" i="2"/>
  <c r="BL1053" i="2"/>
  <c r="BK1053" i="2"/>
  <c r="BJ1053" i="2"/>
  <c r="BI1053" i="2"/>
  <c r="BH1053" i="2"/>
  <c r="AX1053" i="2"/>
  <c r="F1053" i="2"/>
  <c r="D1053" i="2"/>
  <c r="C1053" i="2"/>
  <c r="DM1052" i="2"/>
  <c r="DN1052" i="2" s="1"/>
  <c r="DJ1052" i="2"/>
  <c r="DD1052" i="2"/>
  <c r="DA1052" i="2"/>
  <c r="BQ1052" i="2"/>
  <c r="BP1052" i="2"/>
  <c r="BO1052" i="2"/>
  <c r="BN1052" i="2"/>
  <c r="BM1052" i="2"/>
  <c r="BL1052" i="2"/>
  <c r="BK1052" i="2"/>
  <c r="BJ1052" i="2"/>
  <c r="BI1052" i="2"/>
  <c r="BH1052" i="2"/>
  <c r="BD1052" i="2" s="1"/>
  <c r="BF1052" i="2"/>
  <c r="AV1052" i="2"/>
  <c r="F1052" i="2"/>
  <c r="D1052" i="2"/>
  <c r="C1052" i="2"/>
  <c r="DN1051" i="2"/>
  <c r="DG1051" i="2" s="1"/>
  <c r="DM1051" i="2"/>
  <c r="DL1051" i="2"/>
  <c r="DI1051" i="2"/>
  <c r="DH1051" i="2"/>
  <c r="DF1051" i="2"/>
  <c r="DD1051" i="2"/>
  <c r="DC1051" i="2"/>
  <c r="DA1051" i="2"/>
  <c r="DJ1051" i="2" s="1"/>
  <c r="CZ1051" i="2"/>
  <c r="CX1051" i="2"/>
  <c r="BQ1051" i="2"/>
  <c r="BP1051" i="2"/>
  <c r="BO1051" i="2"/>
  <c r="BN1051" i="2"/>
  <c r="BM1051" i="2"/>
  <c r="AV1051" i="2" s="1"/>
  <c r="BL1051" i="2"/>
  <c r="BK1051" i="2"/>
  <c r="BJ1051" i="2"/>
  <c r="BC1051" i="2" s="1"/>
  <c r="BI1051" i="2"/>
  <c r="BH1051" i="2"/>
  <c r="AZ1051" i="2"/>
  <c r="F1051" i="2"/>
  <c r="D1051" i="2"/>
  <c r="C1051" i="2"/>
  <c r="DM1050" i="2"/>
  <c r="DN1050" i="2" s="1"/>
  <c r="DC1050" i="2"/>
  <c r="DB1050" i="2"/>
  <c r="CY1050" i="2"/>
  <c r="BQ1050" i="2"/>
  <c r="BP1050" i="2"/>
  <c r="BO1050" i="2"/>
  <c r="BN1050" i="2"/>
  <c r="BM1050" i="2"/>
  <c r="BL1050" i="2"/>
  <c r="BD1050" i="2" s="1"/>
  <c r="BK1050" i="2"/>
  <c r="BJ1050" i="2"/>
  <c r="BI1050" i="2"/>
  <c r="AZ1050" i="2" s="1"/>
  <c r="BH1050" i="2"/>
  <c r="BG1050" i="2"/>
  <c r="BF1050" i="2"/>
  <c r="BC1050" i="2"/>
  <c r="AX1050" i="2"/>
  <c r="AV1050" i="2"/>
  <c r="F1050" i="2"/>
  <c r="D1050" i="2"/>
  <c r="C1050" i="2"/>
  <c r="DN1049" i="2"/>
  <c r="DM1049" i="2"/>
  <c r="DF1049" i="2"/>
  <c r="DB1049" i="2"/>
  <c r="CY1049" i="2"/>
  <c r="CX1049" i="2"/>
  <c r="BQ1049" i="2"/>
  <c r="BP1049" i="2"/>
  <c r="BO1049" i="2"/>
  <c r="BN1049" i="2"/>
  <c r="AZ1049" i="2" s="1"/>
  <c r="BM1049" i="2"/>
  <c r="BG1049" i="2" s="1"/>
  <c r="BL1049" i="2"/>
  <c r="BK1049" i="2"/>
  <c r="BJ1049" i="2"/>
  <c r="BI1049" i="2"/>
  <c r="BH1049" i="2"/>
  <c r="BE1049" i="2"/>
  <c r="AX1049" i="2"/>
  <c r="F1049" i="2"/>
  <c r="D1049" i="2"/>
  <c r="C1049" i="2"/>
  <c r="DN1048" i="2"/>
  <c r="DM1048" i="2"/>
  <c r="BQ1048" i="2"/>
  <c r="BP1048" i="2"/>
  <c r="BO1048" i="2"/>
  <c r="BN1048" i="2"/>
  <c r="BM1048" i="2"/>
  <c r="BL1048" i="2"/>
  <c r="BK1048" i="2"/>
  <c r="BJ1048" i="2"/>
  <c r="BF1048" i="2" s="1"/>
  <c r="BI1048" i="2"/>
  <c r="BE1048" i="2" s="1"/>
  <c r="BH1048" i="2"/>
  <c r="AZ1048" i="2"/>
  <c r="AX1048" i="2"/>
  <c r="F1048" i="2"/>
  <c r="D1048" i="2"/>
  <c r="C1048" i="2"/>
  <c r="DM1047" i="2"/>
  <c r="DN1047" i="2" s="1"/>
  <c r="BQ1047" i="2"/>
  <c r="BP1047" i="2"/>
  <c r="BF1047" i="2" s="1"/>
  <c r="BO1047" i="2"/>
  <c r="BN1047" i="2"/>
  <c r="BM1047" i="2"/>
  <c r="BL1047" i="2"/>
  <c r="BK1047" i="2"/>
  <c r="BJ1047" i="2"/>
  <c r="BI1047" i="2"/>
  <c r="BH1047" i="2"/>
  <c r="BD1047" i="2" s="1"/>
  <c r="AX1047" i="2"/>
  <c r="AV1047" i="2"/>
  <c r="F1047" i="2"/>
  <c r="D1047" i="2"/>
  <c r="C1047" i="2"/>
  <c r="DN1046" i="2"/>
  <c r="DM1046" i="2"/>
  <c r="DG1046" i="2"/>
  <c r="DF1046" i="2"/>
  <c r="DD1046" i="2"/>
  <c r="DC1046" i="2"/>
  <c r="DA1046" i="2"/>
  <c r="DJ1046" i="2" s="1"/>
  <c r="CY1046" i="2"/>
  <c r="CX1046" i="2"/>
  <c r="BQ1046" i="2"/>
  <c r="BP1046" i="2"/>
  <c r="BO1046" i="2"/>
  <c r="BN1046" i="2"/>
  <c r="BM1046" i="2"/>
  <c r="BL1046" i="2"/>
  <c r="BK1046" i="2"/>
  <c r="BC1046" i="2" s="1"/>
  <c r="BJ1046" i="2"/>
  <c r="BI1046" i="2"/>
  <c r="BH1046" i="2"/>
  <c r="BG1046" i="2"/>
  <c r="BE1046" i="2"/>
  <c r="AZ1046" i="2"/>
  <c r="AX1046" i="2"/>
  <c r="F1046" i="2"/>
  <c r="D1046" i="2"/>
  <c r="C1046" i="2"/>
  <c r="DM1045" i="2"/>
  <c r="DN1045" i="2" s="1"/>
  <c r="DA1045" i="2"/>
  <c r="DJ1045" i="2" s="1"/>
  <c r="BQ1045" i="2"/>
  <c r="BP1045" i="2"/>
  <c r="BO1045" i="2"/>
  <c r="BF1045" i="2" s="1"/>
  <c r="BN1045" i="2"/>
  <c r="BM1045" i="2"/>
  <c r="BL1045" i="2"/>
  <c r="BK1045" i="2"/>
  <c r="BJ1045" i="2"/>
  <c r="BI1045" i="2"/>
  <c r="BC1045" i="2" s="1"/>
  <c r="BH1045" i="2"/>
  <c r="BG1045" i="2"/>
  <c r="BD1045" i="2"/>
  <c r="AZ1045" i="2"/>
  <c r="AX1045" i="2"/>
  <c r="AV1045" i="2"/>
  <c r="F1045" i="2"/>
  <c r="D1045" i="2"/>
  <c r="C1045" i="2"/>
  <c r="DM1044" i="2"/>
  <c r="DN1044" i="2" s="1"/>
  <c r="DL1044" i="2"/>
  <c r="DJ1044" i="2"/>
  <c r="DI1044" i="2"/>
  <c r="DG1044" i="2"/>
  <c r="DE1044" i="2"/>
  <c r="DK1044" i="2" s="1"/>
  <c r="DD1044" i="2"/>
  <c r="DB1044" i="2"/>
  <c r="DA1044" i="2"/>
  <c r="CZ1044" i="2"/>
  <c r="CY1044" i="2"/>
  <c r="BQ1044" i="2"/>
  <c r="BP1044" i="2"/>
  <c r="BO1044" i="2"/>
  <c r="BN1044" i="2"/>
  <c r="BM1044" i="2"/>
  <c r="BL1044" i="2"/>
  <c r="BK1044" i="2"/>
  <c r="BF1044" i="2" s="1"/>
  <c r="BJ1044" i="2"/>
  <c r="BI1044" i="2"/>
  <c r="BH1044" i="2"/>
  <c r="BE1044" i="2"/>
  <c r="AX1044" i="2"/>
  <c r="F1044" i="2"/>
  <c r="D1044" i="2"/>
  <c r="C1044" i="2"/>
  <c r="DN1043" i="2"/>
  <c r="DA1043" i="2" s="1"/>
  <c r="DJ1043" i="2" s="1"/>
  <c r="DM1043" i="2"/>
  <c r="DI1043" i="2"/>
  <c r="DL1043" i="2" s="1"/>
  <c r="DD1043" i="2"/>
  <c r="DC1043" i="2"/>
  <c r="CY1043" i="2"/>
  <c r="BQ1043" i="2"/>
  <c r="BP1043" i="2"/>
  <c r="BO1043" i="2"/>
  <c r="BN1043" i="2"/>
  <c r="BM1043" i="2"/>
  <c r="BL1043" i="2"/>
  <c r="BK1043" i="2"/>
  <c r="BC1043" i="2" s="1"/>
  <c r="BJ1043" i="2"/>
  <c r="BI1043" i="2"/>
  <c r="BH1043" i="2"/>
  <c r="BD1043" i="2" s="1"/>
  <c r="BG1043" i="2"/>
  <c r="BE1043" i="2"/>
  <c r="AZ1043" i="2"/>
  <c r="AX1043" i="2"/>
  <c r="F1043" i="2"/>
  <c r="D1043" i="2"/>
  <c r="C1043" i="2"/>
  <c r="DN1042" i="2"/>
  <c r="DB1042" i="2" s="1"/>
  <c r="DM1042" i="2"/>
  <c r="DC1042" i="2"/>
  <c r="CY1042" i="2"/>
  <c r="BQ1042" i="2"/>
  <c r="BP1042" i="2"/>
  <c r="BO1042" i="2"/>
  <c r="BN1042" i="2"/>
  <c r="BC1042" i="2" s="1"/>
  <c r="BM1042" i="2"/>
  <c r="BL1042" i="2"/>
  <c r="BK1042" i="2"/>
  <c r="BF1042" i="2" s="1"/>
  <c r="BJ1042" i="2"/>
  <c r="BI1042" i="2"/>
  <c r="BH1042" i="2"/>
  <c r="BG1042" i="2"/>
  <c r="AZ1042" i="2"/>
  <c r="AX1042" i="2"/>
  <c r="AV1042" i="2"/>
  <c r="F1042" i="2"/>
  <c r="D1042" i="2"/>
  <c r="C1042" i="2"/>
  <c r="DN1041" i="2"/>
  <c r="DC1041" i="2" s="1"/>
  <c r="DM1041" i="2"/>
  <c r="DJ1041" i="2"/>
  <c r="DE1041" i="2"/>
  <c r="DK1041" i="2" s="1"/>
  <c r="DA1041" i="2"/>
  <c r="BQ1041" i="2"/>
  <c r="BP1041" i="2"/>
  <c r="BO1041" i="2"/>
  <c r="BN1041" i="2"/>
  <c r="BM1041" i="2"/>
  <c r="BL1041" i="2"/>
  <c r="BK1041" i="2"/>
  <c r="BJ1041" i="2"/>
  <c r="BF1041" i="2" s="1"/>
  <c r="BI1041" i="2"/>
  <c r="BC1041" i="2" s="1"/>
  <c r="BH1041" i="2"/>
  <c r="AY1041" i="2" s="1"/>
  <c r="BD1041" i="2"/>
  <c r="F1041" i="2"/>
  <c r="D1041" i="2"/>
  <c r="C1041" i="2"/>
  <c r="DM1040" i="2"/>
  <c r="DN1040" i="2" s="1"/>
  <c r="BQ1040" i="2"/>
  <c r="BP1040" i="2"/>
  <c r="BO1040" i="2"/>
  <c r="BN1040" i="2"/>
  <c r="BM1040" i="2"/>
  <c r="AV1040" i="2" s="1"/>
  <c r="BL1040" i="2"/>
  <c r="BK1040" i="2"/>
  <c r="BJ1040" i="2"/>
  <c r="BI1040" i="2"/>
  <c r="BE1040" i="2" s="1"/>
  <c r="BH1040" i="2"/>
  <c r="BG1040" i="2"/>
  <c r="BC1040" i="2"/>
  <c r="AZ1040" i="2"/>
  <c r="F1040" i="2"/>
  <c r="D1040" i="2"/>
  <c r="C1040" i="2"/>
  <c r="DM1039" i="2"/>
  <c r="DN1039" i="2" s="1"/>
  <c r="DI1039" i="2"/>
  <c r="DL1039" i="2" s="1"/>
  <c r="DA1039" i="2"/>
  <c r="DJ1039" i="2" s="1"/>
  <c r="BQ1039" i="2"/>
  <c r="BP1039" i="2"/>
  <c r="BF1039" i="2" s="1"/>
  <c r="BO1039" i="2"/>
  <c r="BN1039" i="2"/>
  <c r="BM1039" i="2"/>
  <c r="BL1039" i="2"/>
  <c r="BK1039" i="2"/>
  <c r="BJ1039" i="2"/>
  <c r="BI1039" i="2"/>
  <c r="BC1039" i="2" s="1"/>
  <c r="BH1039" i="2"/>
  <c r="BD1039" i="2" s="1"/>
  <c r="BE1039" i="2"/>
  <c r="AX1039" i="2"/>
  <c r="F1039" i="2"/>
  <c r="D1039" i="2"/>
  <c r="C1039" i="2"/>
  <c r="DN1038" i="2"/>
  <c r="DE1038" i="2" s="1"/>
  <c r="DK1038" i="2" s="1"/>
  <c r="DM1038" i="2"/>
  <c r="DL1038" i="2"/>
  <c r="DI1038" i="2"/>
  <c r="DH1038" i="2"/>
  <c r="DG1038" i="2"/>
  <c r="DF1038" i="2"/>
  <c r="DD1038" i="2"/>
  <c r="DC1038" i="2"/>
  <c r="DA1038" i="2"/>
  <c r="DJ1038" i="2" s="1"/>
  <c r="CZ1038" i="2"/>
  <c r="CY1038" i="2"/>
  <c r="CX1038" i="2"/>
  <c r="BQ1038" i="2"/>
  <c r="BP1038" i="2"/>
  <c r="BE1038" i="2" s="1"/>
  <c r="BO1038" i="2"/>
  <c r="BN1038" i="2"/>
  <c r="BM1038" i="2"/>
  <c r="AV1038" i="2" s="1"/>
  <c r="BL1038" i="2"/>
  <c r="BD1038" i="2" s="1"/>
  <c r="BK1038" i="2"/>
  <c r="BJ1038" i="2"/>
  <c r="BF1038" i="2" s="1"/>
  <c r="BI1038" i="2"/>
  <c r="BH1038" i="2"/>
  <c r="BG1038" i="2"/>
  <c r="BC1038" i="2"/>
  <c r="AZ1038" i="2"/>
  <c r="AX1038" i="2"/>
  <c r="F1038" i="2"/>
  <c r="D1038" i="2"/>
  <c r="C1038" i="2"/>
  <c r="DN1037" i="2"/>
  <c r="DE1037" i="2" s="1"/>
  <c r="DK1037" i="2" s="1"/>
  <c r="DM1037" i="2"/>
  <c r="DH1037" i="2"/>
  <c r="DG1037" i="2"/>
  <c r="DF1037" i="2"/>
  <c r="DC1037" i="2"/>
  <c r="DB1037" i="2"/>
  <c r="CZ1037" i="2"/>
  <c r="CY1037" i="2"/>
  <c r="CX1037" i="2"/>
  <c r="BQ1037" i="2"/>
  <c r="BP1037" i="2"/>
  <c r="BO1037" i="2"/>
  <c r="BN1037" i="2"/>
  <c r="AZ1037" i="2" s="1"/>
  <c r="BM1037" i="2"/>
  <c r="BL1037" i="2"/>
  <c r="BK1037" i="2"/>
  <c r="BJ1037" i="2"/>
  <c r="BI1037" i="2"/>
  <c r="BE1037" i="2" s="1"/>
  <c r="BH1037" i="2"/>
  <c r="BG1037" i="2"/>
  <c r="AX1037" i="2"/>
  <c r="AV1037" i="2"/>
  <c r="F1037" i="2"/>
  <c r="D1037" i="2"/>
  <c r="C1037" i="2"/>
  <c r="DN1036" i="2"/>
  <c r="DF1036" i="2" s="1"/>
  <c r="DM1036" i="2"/>
  <c r="BQ1036" i="2"/>
  <c r="BP1036" i="2"/>
  <c r="BO1036" i="2"/>
  <c r="BN1036" i="2"/>
  <c r="BM1036" i="2"/>
  <c r="BG1036" i="2" s="1"/>
  <c r="BL1036" i="2"/>
  <c r="BK1036" i="2"/>
  <c r="AY1036" i="2" s="1"/>
  <c r="BJ1036" i="2"/>
  <c r="BI1036" i="2"/>
  <c r="BH1036" i="2"/>
  <c r="BE1036" i="2"/>
  <c r="AZ1036" i="2"/>
  <c r="AX1036" i="2"/>
  <c r="AW1036" i="2" s="1"/>
  <c r="F1036" i="2"/>
  <c r="D1036" i="2"/>
  <c r="C1036" i="2"/>
  <c r="DM1035" i="2"/>
  <c r="DN1035" i="2" s="1"/>
  <c r="DE1035" i="2"/>
  <c r="DK1035" i="2" s="1"/>
  <c r="BQ1035" i="2"/>
  <c r="BP1035" i="2"/>
  <c r="BO1035" i="2"/>
  <c r="BN1035" i="2"/>
  <c r="BM1035" i="2"/>
  <c r="BL1035" i="2"/>
  <c r="BK1035" i="2"/>
  <c r="BJ1035" i="2"/>
  <c r="BF1035" i="2" s="1"/>
  <c r="BI1035" i="2"/>
  <c r="BH1035" i="2"/>
  <c r="BD1035" i="2"/>
  <c r="AX1035" i="2"/>
  <c r="F1035" i="2"/>
  <c r="D1035" i="2"/>
  <c r="C1035" i="2"/>
  <c r="DM1034" i="2"/>
  <c r="DN1034" i="2" s="1"/>
  <c r="DD1034" i="2" s="1"/>
  <c r="BQ1034" i="2"/>
  <c r="BP1034" i="2"/>
  <c r="BO1034" i="2"/>
  <c r="BF1034" i="2" s="1"/>
  <c r="BN1034" i="2"/>
  <c r="BM1034" i="2"/>
  <c r="BL1034" i="2"/>
  <c r="BK1034" i="2"/>
  <c r="BJ1034" i="2"/>
  <c r="BI1034" i="2"/>
  <c r="BH1034" i="2"/>
  <c r="BC1034" i="2"/>
  <c r="AV1034" i="2"/>
  <c r="F1034" i="2"/>
  <c r="D1034" i="2"/>
  <c r="C1034" i="2"/>
  <c r="DN1033" i="2"/>
  <c r="DB1033" i="2" s="1"/>
  <c r="DM1033" i="2"/>
  <c r="DF1033" i="2"/>
  <c r="DC1033" i="2"/>
  <c r="CX1033" i="2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H1033" i="2"/>
  <c r="BD1033" i="2" s="1"/>
  <c r="BG1033" i="2"/>
  <c r="AZ1033" i="2"/>
  <c r="AX1033" i="2"/>
  <c r="F1033" i="2"/>
  <c r="D1033" i="2"/>
  <c r="C1033" i="2"/>
  <c r="DM1032" i="2"/>
  <c r="DN1032" i="2" s="1"/>
  <c r="DB1032" i="2"/>
  <c r="BQ1032" i="2"/>
  <c r="BG1032" i="2" s="1"/>
  <c r="BP1032" i="2"/>
  <c r="BO1032" i="2"/>
  <c r="BN1032" i="2"/>
  <c r="BM1032" i="2"/>
  <c r="BD1032" i="2" s="1"/>
  <c r="BL1032" i="2"/>
  <c r="BK1032" i="2"/>
  <c r="BJ1032" i="2"/>
  <c r="BI1032" i="2"/>
  <c r="BE1032" i="2" s="1"/>
  <c r="BH1032" i="2"/>
  <c r="BF1032" i="2"/>
  <c r="AY1032" i="2"/>
  <c r="AX1032" i="2"/>
  <c r="AV1032" i="2"/>
  <c r="F1032" i="2"/>
  <c r="D1032" i="2"/>
  <c r="C1032" i="2"/>
  <c r="DM1031" i="2"/>
  <c r="DN1031" i="2" s="1"/>
  <c r="DI1031" i="2"/>
  <c r="DL1031" i="2" s="1"/>
  <c r="DA1031" i="2"/>
  <c r="DJ1031" i="2" s="1"/>
  <c r="BQ1031" i="2"/>
  <c r="BP1031" i="2"/>
  <c r="BF1031" i="2" s="1"/>
  <c r="BO1031" i="2"/>
  <c r="BN1031" i="2"/>
  <c r="BM1031" i="2"/>
  <c r="BL1031" i="2"/>
  <c r="BK1031" i="2"/>
  <c r="BJ1031" i="2"/>
  <c r="BI1031" i="2"/>
  <c r="BC1031" i="2" s="1"/>
  <c r="BH1031" i="2"/>
  <c r="BD1031" i="2" s="1"/>
  <c r="BE1031" i="2"/>
  <c r="AX1031" i="2"/>
  <c r="F1031" i="2"/>
  <c r="D1031" i="2"/>
  <c r="C1031" i="2"/>
  <c r="DN1030" i="2"/>
  <c r="DE1030" i="2" s="1"/>
  <c r="DK1030" i="2" s="1"/>
  <c r="DM1030" i="2"/>
  <c r="DL1030" i="2"/>
  <c r="DI1030" i="2"/>
  <c r="DH1030" i="2"/>
  <c r="DG1030" i="2"/>
  <c r="DF1030" i="2"/>
  <c r="DD1030" i="2"/>
  <c r="DC1030" i="2"/>
  <c r="DA1030" i="2"/>
  <c r="DJ1030" i="2" s="1"/>
  <c r="CZ1030" i="2"/>
  <c r="CY1030" i="2"/>
  <c r="CX1030" i="2"/>
  <c r="BQ1030" i="2"/>
  <c r="BP1030" i="2"/>
  <c r="BE1030" i="2" s="1"/>
  <c r="BO1030" i="2"/>
  <c r="BN1030" i="2"/>
  <c r="BM1030" i="2"/>
  <c r="AV1030" i="2" s="1"/>
  <c r="BL1030" i="2"/>
  <c r="BD1030" i="2" s="1"/>
  <c r="BK1030" i="2"/>
  <c r="BJ1030" i="2"/>
  <c r="BF1030" i="2" s="1"/>
  <c r="BI1030" i="2"/>
  <c r="BH1030" i="2"/>
  <c r="BG1030" i="2"/>
  <c r="BC1030" i="2"/>
  <c r="AZ1030" i="2"/>
  <c r="AX1030" i="2"/>
  <c r="F1030" i="2"/>
  <c r="D1030" i="2"/>
  <c r="C1030" i="2"/>
  <c r="DN1029" i="2"/>
  <c r="DE1029" i="2" s="1"/>
  <c r="DK1029" i="2" s="1"/>
  <c r="DM1029" i="2"/>
  <c r="DG1029" i="2"/>
  <c r="DF1029" i="2"/>
  <c r="DB1029" i="2"/>
  <c r="CY1029" i="2"/>
  <c r="CX1029" i="2"/>
  <c r="BQ1029" i="2"/>
  <c r="BP1029" i="2"/>
  <c r="BO1029" i="2"/>
  <c r="BN1029" i="2"/>
  <c r="AZ1029" i="2" s="1"/>
  <c r="BM1029" i="2"/>
  <c r="BL1029" i="2"/>
  <c r="BK1029" i="2"/>
  <c r="BJ1029" i="2"/>
  <c r="BI1029" i="2"/>
  <c r="BE1029" i="2" s="1"/>
  <c r="BH1029" i="2"/>
  <c r="BG1029" i="2"/>
  <c r="AX1029" i="2"/>
  <c r="AV1029" i="2"/>
  <c r="F1029" i="2"/>
  <c r="D1029" i="2"/>
  <c r="C1029" i="2"/>
  <c r="DN1028" i="2"/>
  <c r="DM1028" i="2"/>
  <c r="BQ1028" i="2"/>
  <c r="BP1028" i="2"/>
  <c r="BO1028" i="2"/>
  <c r="BN1028" i="2"/>
  <c r="BM1028" i="2"/>
  <c r="BL1028" i="2"/>
  <c r="BK1028" i="2"/>
  <c r="BJ1028" i="2"/>
  <c r="BF1028" i="2" s="1"/>
  <c r="BI1028" i="2"/>
  <c r="BC1028" i="2" s="1"/>
  <c r="BH1028" i="2"/>
  <c r="BE1028" i="2"/>
  <c r="AZ1028" i="2"/>
  <c r="AY1028" i="2"/>
  <c r="AX1028" i="2"/>
  <c r="AW1028" i="2" s="1"/>
  <c r="F1028" i="2"/>
  <c r="D1028" i="2"/>
  <c r="C1028" i="2"/>
  <c r="DM1027" i="2"/>
  <c r="DN1027" i="2" s="1"/>
  <c r="DH1027" i="2" s="1"/>
  <c r="DE1027" i="2"/>
  <c r="DK1027" i="2" s="1"/>
  <c r="BQ1027" i="2"/>
  <c r="BP1027" i="2"/>
  <c r="BO1027" i="2"/>
  <c r="BN1027" i="2"/>
  <c r="BM1027" i="2"/>
  <c r="BG1027" i="2" s="1"/>
  <c r="BL1027" i="2"/>
  <c r="BK1027" i="2"/>
  <c r="BJ1027" i="2"/>
  <c r="BF1027" i="2" s="1"/>
  <c r="BI1027" i="2"/>
  <c r="BH1027" i="2"/>
  <c r="BD1027" i="2"/>
  <c r="AX1027" i="2"/>
  <c r="F1027" i="2"/>
  <c r="D1027" i="2"/>
  <c r="C1027" i="2"/>
  <c r="DM1026" i="2"/>
  <c r="DN1026" i="2" s="1"/>
  <c r="BQ1026" i="2"/>
  <c r="BP1026" i="2"/>
  <c r="BO1026" i="2"/>
  <c r="BN1026" i="2"/>
  <c r="BM1026" i="2"/>
  <c r="BL1026" i="2"/>
  <c r="BK1026" i="2"/>
  <c r="BC1026" i="2" s="1"/>
  <c r="BJ1026" i="2"/>
  <c r="BI1026" i="2"/>
  <c r="BH1026" i="2"/>
  <c r="AX1026" i="2"/>
  <c r="AV1026" i="2"/>
  <c r="F1026" i="2"/>
  <c r="D1026" i="2"/>
  <c r="C1026" i="2"/>
  <c r="DN1025" i="2"/>
  <c r="DM1025" i="2"/>
  <c r="DF1025" i="2"/>
  <c r="DC1025" i="2"/>
  <c r="CX1025" i="2"/>
  <c r="BQ1025" i="2"/>
  <c r="BP1025" i="2"/>
  <c r="BE1025" i="2" s="1"/>
  <c r="BO1025" i="2"/>
  <c r="BN1025" i="2"/>
  <c r="BM1025" i="2"/>
  <c r="BL1025" i="2"/>
  <c r="BK1025" i="2"/>
  <c r="BJ1025" i="2"/>
  <c r="BI1025" i="2"/>
  <c r="BH1025" i="2"/>
  <c r="BG1025" i="2"/>
  <c r="AZ1025" i="2"/>
  <c r="AX1025" i="2"/>
  <c r="F1025" i="2"/>
  <c r="D1025" i="2"/>
  <c r="C1025" i="2"/>
  <c r="DM1024" i="2"/>
  <c r="DN1024" i="2" s="1"/>
  <c r="DB1024" i="2"/>
  <c r="BQ1024" i="2"/>
  <c r="BP1024" i="2"/>
  <c r="BO1024" i="2"/>
  <c r="BN1024" i="2"/>
  <c r="BM1024" i="2"/>
  <c r="BD1024" i="2" s="1"/>
  <c r="BL1024" i="2"/>
  <c r="BK1024" i="2"/>
  <c r="BJ1024" i="2"/>
  <c r="BI1024" i="2"/>
  <c r="AY1024" i="2" s="1"/>
  <c r="BH1024" i="2"/>
  <c r="BF1024" i="2"/>
  <c r="AX1024" i="2"/>
  <c r="AV1024" i="2"/>
  <c r="F1024" i="2"/>
  <c r="D1024" i="2"/>
  <c r="C1024" i="2"/>
  <c r="DM1023" i="2"/>
  <c r="DN1023" i="2" s="1"/>
  <c r="DI1023" i="2" s="1"/>
  <c r="DL1023" i="2" s="1"/>
  <c r="DA1023" i="2"/>
  <c r="DJ1023" i="2" s="1"/>
  <c r="BQ1023" i="2"/>
  <c r="BP1023" i="2"/>
  <c r="BF1023" i="2" s="1"/>
  <c r="BO1023" i="2"/>
  <c r="BN1023" i="2"/>
  <c r="BM1023" i="2"/>
  <c r="BL1023" i="2"/>
  <c r="BK1023" i="2"/>
  <c r="BJ1023" i="2"/>
  <c r="BI1023" i="2"/>
  <c r="BC1023" i="2" s="1"/>
  <c r="BH1023" i="2"/>
  <c r="AX1023" i="2"/>
  <c r="F1023" i="2"/>
  <c r="D1023" i="2"/>
  <c r="C1023" i="2"/>
  <c r="DN1022" i="2"/>
  <c r="DE1022" i="2" s="1"/>
  <c r="DK1022" i="2" s="1"/>
  <c r="DM1022" i="2"/>
  <c r="DI1022" i="2"/>
  <c r="DL1022" i="2" s="1"/>
  <c r="DH1022" i="2"/>
  <c r="DG1022" i="2"/>
  <c r="DF1022" i="2"/>
  <c r="DD1022" i="2"/>
  <c r="DC1022" i="2"/>
  <c r="DA1022" i="2"/>
  <c r="DJ1022" i="2" s="1"/>
  <c r="CZ1022" i="2"/>
  <c r="CY1022" i="2"/>
  <c r="CX1022" i="2"/>
  <c r="BQ1022" i="2"/>
  <c r="BP1022" i="2"/>
  <c r="BO1022" i="2"/>
  <c r="BE1022" i="2" s="1"/>
  <c r="BN1022" i="2"/>
  <c r="BM1022" i="2"/>
  <c r="AV1022" i="2" s="1"/>
  <c r="BL1022" i="2"/>
  <c r="BK1022" i="2"/>
  <c r="BJ1022" i="2"/>
  <c r="BI1022" i="2"/>
  <c r="BH1022" i="2"/>
  <c r="BG1022" i="2"/>
  <c r="BD1022" i="2"/>
  <c r="BC1022" i="2"/>
  <c r="AZ1022" i="2"/>
  <c r="AX1022" i="2"/>
  <c r="F1022" i="2"/>
  <c r="D1022" i="2"/>
  <c r="C1022" i="2"/>
  <c r="DN1021" i="2"/>
  <c r="DE1021" i="2" s="1"/>
  <c r="DK1021" i="2" s="1"/>
  <c r="DM1021" i="2"/>
  <c r="DG1021" i="2"/>
  <c r="DF1021" i="2"/>
  <c r="DB1021" i="2"/>
  <c r="CY1021" i="2"/>
  <c r="CX1021" i="2"/>
  <c r="BQ1021" i="2"/>
  <c r="BP1021" i="2"/>
  <c r="BO1021" i="2"/>
  <c r="BN1021" i="2"/>
  <c r="AZ1021" i="2" s="1"/>
  <c r="BM1021" i="2"/>
  <c r="BL1021" i="2"/>
  <c r="BK1021" i="2"/>
  <c r="AY1021" i="2" s="1"/>
  <c r="BJ1021" i="2"/>
  <c r="BD1021" i="2" s="1"/>
  <c r="BI1021" i="2"/>
  <c r="BE1021" i="2" s="1"/>
  <c r="BH1021" i="2"/>
  <c r="BG1021" i="2"/>
  <c r="BF1021" i="2"/>
  <c r="AX1021" i="2"/>
  <c r="AV1021" i="2"/>
  <c r="F1021" i="2"/>
  <c r="D1021" i="2"/>
  <c r="C1021" i="2"/>
  <c r="DN1020" i="2"/>
  <c r="DM1020" i="2"/>
  <c r="BQ1020" i="2"/>
  <c r="BP1020" i="2"/>
  <c r="BO1020" i="2"/>
  <c r="BN1020" i="2"/>
  <c r="BM1020" i="2"/>
  <c r="BL1020" i="2"/>
  <c r="BK1020" i="2"/>
  <c r="BJ1020" i="2"/>
  <c r="BF1020" i="2" s="1"/>
  <c r="BI1020" i="2"/>
  <c r="BC1020" i="2" s="1"/>
  <c r="BH1020" i="2"/>
  <c r="BE1020" i="2"/>
  <c r="AZ1020" i="2"/>
  <c r="AY1020" i="2"/>
  <c r="AX1020" i="2"/>
  <c r="AW1020" i="2" s="1"/>
  <c r="F1020" i="2"/>
  <c r="D1020" i="2"/>
  <c r="C1020" i="2"/>
  <c r="DM1019" i="2"/>
  <c r="DN1019" i="2" s="1"/>
  <c r="CZ1019" i="2" s="1"/>
  <c r="DH1019" i="2"/>
  <c r="DE1019" i="2"/>
  <c r="DK1019" i="2" s="1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H1019" i="2"/>
  <c r="BD1019" i="2"/>
  <c r="AX1019" i="2"/>
  <c r="F1019" i="2"/>
  <c r="D1019" i="2"/>
  <c r="C1019" i="2"/>
  <c r="DM1018" i="2"/>
  <c r="DN1018" i="2" s="1"/>
  <c r="BQ1018" i="2"/>
  <c r="BP1018" i="2"/>
  <c r="BO1018" i="2"/>
  <c r="BN1018" i="2"/>
  <c r="BM1018" i="2"/>
  <c r="BL1018" i="2"/>
  <c r="BK1018" i="2"/>
  <c r="BC1018" i="2" s="1"/>
  <c r="BJ1018" i="2"/>
  <c r="BI1018" i="2"/>
  <c r="BH1018" i="2"/>
  <c r="AX1018" i="2"/>
  <c r="AV1018" i="2"/>
  <c r="F1018" i="2"/>
  <c r="D1018" i="2"/>
  <c r="C1018" i="2"/>
  <c r="DN1017" i="2"/>
  <c r="DM1017" i="2"/>
  <c r="DF1017" i="2"/>
  <c r="DC1017" i="2"/>
  <c r="CX1017" i="2"/>
  <c r="BQ1017" i="2"/>
  <c r="BP1017" i="2"/>
  <c r="BO1017" i="2"/>
  <c r="BN1017" i="2"/>
  <c r="BM1017" i="2"/>
  <c r="BL1017" i="2"/>
  <c r="BK1017" i="2"/>
  <c r="BJ1017" i="2"/>
  <c r="BI1017" i="2"/>
  <c r="BH1017" i="2"/>
  <c r="BG1017" i="2"/>
  <c r="BC1017" i="2"/>
  <c r="AZ1017" i="2"/>
  <c r="AX1017" i="2"/>
  <c r="F1017" i="2"/>
  <c r="D1017" i="2"/>
  <c r="C1017" i="2"/>
  <c r="DM1016" i="2"/>
  <c r="DN1016" i="2" s="1"/>
  <c r="BQ1016" i="2"/>
  <c r="BP1016" i="2"/>
  <c r="BO1016" i="2"/>
  <c r="BN1016" i="2"/>
  <c r="BM1016" i="2"/>
  <c r="AV1016" i="2" s="1"/>
  <c r="BL1016" i="2"/>
  <c r="BK1016" i="2"/>
  <c r="BJ1016" i="2"/>
  <c r="BI1016" i="2"/>
  <c r="BC1016" i="2" s="1"/>
  <c r="BH1016" i="2"/>
  <c r="BF1016" i="2"/>
  <c r="AZ1016" i="2"/>
  <c r="AY1016" i="2"/>
  <c r="AX1016" i="2"/>
  <c r="F1016" i="2"/>
  <c r="D1016" i="2"/>
  <c r="C1016" i="2"/>
  <c r="DM1015" i="2"/>
  <c r="DN1015" i="2" s="1"/>
  <c r="DI1015" i="2" s="1"/>
  <c r="DL1015" i="2" s="1"/>
  <c r="DE1015" i="2"/>
  <c r="DK1015" i="2" s="1"/>
  <c r="BQ1015" i="2"/>
  <c r="BP1015" i="2"/>
  <c r="BF1015" i="2" s="1"/>
  <c r="BO1015" i="2"/>
  <c r="BN1015" i="2"/>
  <c r="BM1015" i="2"/>
  <c r="BL1015" i="2"/>
  <c r="BK1015" i="2"/>
  <c r="BJ1015" i="2"/>
  <c r="BI1015" i="2"/>
  <c r="BE1015" i="2" s="1"/>
  <c r="BH1015" i="2"/>
  <c r="AX1015" i="2" s="1"/>
  <c r="AY1015" i="2"/>
  <c r="F1015" i="2"/>
  <c r="D1015" i="2"/>
  <c r="C1015" i="2"/>
  <c r="DN1014" i="2"/>
  <c r="DE1014" i="2" s="1"/>
  <c r="DK1014" i="2" s="1"/>
  <c r="DM1014" i="2"/>
  <c r="DL1014" i="2"/>
  <c r="DI1014" i="2"/>
  <c r="DH1014" i="2"/>
  <c r="DG1014" i="2"/>
  <c r="DF1014" i="2"/>
  <c r="DD1014" i="2"/>
  <c r="DC1014" i="2"/>
  <c r="DA1014" i="2"/>
  <c r="DJ1014" i="2" s="1"/>
  <c r="CZ1014" i="2"/>
  <c r="CY1014" i="2"/>
  <c r="CX1014" i="2"/>
  <c r="BQ1014" i="2"/>
  <c r="BP1014" i="2"/>
  <c r="BO1014" i="2"/>
  <c r="BN1014" i="2"/>
  <c r="BM1014" i="2"/>
  <c r="AV1014" i="2" s="1"/>
  <c r="BL1014" i="2"/>
  <c r="BK1014" i="2"/>
  <c r="BJ1014" i="2"/>
  <c r="BI1014" i="2"/>
  <c r="BH1014" i="2"/>
  <c r="BE1014" i="2"/>
  <c r="BD1014" i="2"/>
  <c r="BC1014" i="2"/>
  <c r="AZ1014" i="2"/>
  <c r="AX1014" i="2"/>
  <c r="F1014" i="2"/>
  <c r="D1014" i="2"/>
  <c r="C1014" i="2"/>
  <c r="DN1013" i="2"/>
  <c r="CZ1013" i="2" s="1"/>
  <c r="DM1013" i="2"/>
  <c r="DH1013" i="2"/>
  <c r="DG1013" i="2"/>
  <c r="DF1013" i="2"/>
  <c r="DC1013" i="2"/>
  <c r="DB1013" i="2"/>
  <c r="CY1013" i="2"/>
  <c r="BQ1013" i="2"/>
  <c r="BP1013" i="2"/>
  <c r="BO1013" i="2"/>
  <c r="BF1013" i="2" s="1"/>
  <c r="BN1013" i="2"/>
  <c r="BC1013" i="2" s="1"/>
  <c r="BM1013" i="2"/>
  <c r="BL1013" i="2"/>
  <c r="BK1013" i="2"/>
  <c r="AY1013" i="2" s="1"/>
  <c r="AW1013" i="2" s="1"/>
  <c r="BJ1013" i="2"/>
  <c r="BI1013" i="2"/>
  <c r="BH1013" i="2"/>
  <c r="BG1013" i="2"/>
  <c r="AZ1013" i="2"/>
  <c r="AX1013" i="2"/>
  <c r="AV1013" i="2"/>
  <c r="F1013" i="2"/>
  <c r="D1013" i="2"/>
  <c r="C1013" i="2"/>
  <c r="DM1012" i="2"/>
  <c r="DN1012" i="2" s="1"/>
  <c r="BQ1012" i="2"/>
  <c r="BP1012" i="2"/>
  <c r="BO1012" i="2"/>
  <c r="BN1012" i="2"/>
  <c r="BM1012" i="2"/>
  <c r="BL1012" i="2"/>
  <c r="BK1012" i="2"/>
  <c r="BF1012" i="2" s="1"/>
  <c r="BJ1012" i="2"/>
  <c r="BI1012" i="2"/>
  <c r="BE1012" i="2" s="1"/>
  <c r="BH1012" i="2"/>
  <c r="AY1012" i="2"/>
  <c r="AX1012" i="2"/>
  <c r="AV1012" i="2"/>
  <c r="F1012" i="2"/>
  <c r="D1012" i="2"/>
  <c r="C1012" i="2"/>
  <c r="DN1011" i="2"/>
  <c r="CZ1011" i="2" s="1"/>
  <c r="DM1011" i="2"/>
  <c r="DF1011" i="2"/>
  <c r="DE1011" i="2"/>
  <c r="DK1011" i="2" s="1"/>
  <c r="DA1011" i="2"/>
  <c r="DJ1011" i="2" s="1"/>
  <c r="CX1011" i="2"/>
  <c r="BQ1011" i="2"/>
  <c r="BP1011" i="2"/>
  <c r="BO1011" i="2"/>
  <c r="BN1011" i="2"/>
  <c r="BM1011" i="2"/>
  <c r="BL1011" i="2"/>
  <c r="BK1011" i="2"/>
  <c r="BJ1011" i="2"/>
  <c r="BF1011" i="2" s="1"/>
  <c r="BI1011" i="2"/>
  <c r="BH1011" i="2"/>
  <c r="AX1011" i="2" s="1"/>
  <c r="BE1011" i="2"/>
  <c r="AZ1011" i="2"/>
  <c r="AY1011" i="2"/>
  <c r="F1011" i="2"/>
  <c r="D1011" i="2"/>
  <c r="C1011" i="2"/>
  <c r="DM1010" i="2"/>
  <c r="DN1010" i="2" s="1"/>
  <c r="DH1010" i="2"/>
  <c r="DD1010" i="2"/>
  <c r="DC1010" i="2"/>
  <c r="CZ1010" i="2"/>
  <c r="CY1010" i="2"/>
  <c r="BQ1010" i="2"/>
  <c r="BP1010" i="2"/>
  <c r="BO1010" i="2"/>
  <c r="BN1010" i="2"/>
  <c r="BM1010" i="2"/>
  <c r="BL1010" i="2"/>
  <c r="BK1010" i="2"/>
  <c r="BJ1010" i="2"/>
  <c r="BI1010" i="2"/>
  <c r="BH1010" i="2"/>
  <c r="BG1010" i="2" s="1"/>
  <c r="BC1010" i="2"/>
  <c r="AV1010" i="2"/>
  <c r="F1010" i="2"/>
  <c r="D1010" i="2"/>
  <c r="C1010" i="2"/>
  <c r="DN1009" i="2"/>
  <c r="CY1009" i="2" s="1"/>
  <c r="DM1009" i="2"/>
  <c r="DG1009" i="2"/>
  <c r="DC1009" i="2"/>
  <c r="DB1009" i="2"/>
  <c r="BQ1009" i="2"/>
  <c r="BP1009" i="2"/>
  <c r="BO1009" i="2"/>
  <c r="BN1009" i="2"/>
  <c r="BM1009" i="2"/>
  <c r="BL1009" i="2"/>
  <c r="BK1009" i="2"/>
  <c r="BJ1009" i="2"/>
  <c r="BF1009" i="2" s="1"/>
  <c r="BI1009" i="2"/>
  <c r="BH1009" i="2"/>
  <c r="BC1009" i="2"/>
  <c r="AZ1009" i="2"/>
  <c r="F1009" i="2"/>
  <c r="D1009" i="2"/>
  <c r="C1009" i="2"/>
  <c r="DN1008" i="2"/>
  <c r="DB1008" i="2" s="1"/>
  <c r="DM1008" i="2"/>
  <c r="DK1008" i="2"/>
  <c r="DH1008" i="2"/>
  <c r="DF1008" i="2"/>
  <c r="DE1008" i="2"/>
  <c r="DC1008" i="2"/>
  <c r="DA1008" i="2"/>
  <c r="DJ1008" i="2" s="1"/>
  <c r="BQ1008" i="2"/>
  <c r="BG1008" i="2" s="1"/>
  <c r="BP1008" i="2"/>
  <c r="BO1008" i="2"/>
  <c r="BF1008" i="2" s="1"/>
  <c r="BN1008" i="2"/>
  <c r="BM1008" i="2"/>
  <c r="BL1008" i="2"/>
  <c r="BK1008" i="2"/>
  <c r="BJ1008" i="2"/>
  <c r="BI1008" i="2"/>
  <c r="BC1008" i="2" s="1"/>
  <c r="BH1008" i="2"/>
  <c r="BD1008" i="2"/>
  <c r="AX1008" i="2"/>
  <c r="AV1008" i="2"/>
  <c r="F1008" i="2"/>
  <c r="D1008" i="2"/>
  <c r="C1008" i="2"/>
  <c r="DM1007" i="2"/>
  <c r="DN1007" i="2" s="1"/>
  <c r="DA1007" i="2" s="1"/>
  <c r="DJ1007" i="2" s="1"/>
  <c r="DG1007" i="2"/>
  <c r="DE1007" i="2"/>
  <c r="DK1007" i="2" s="1"/>
  <c r="DD1007" i="2"/>
  <c r="DB1007" i="2"/>
  <c r="CZ1007" i="2"/>
  <c r="BQ1007" i="2"/>
  <c r="BP1007" i="2"/>
  <c r="BO1007" i="2"/>
  <c r="BN1007" i="2"/>
  <c r="BC1007" i="2" s="1"/>
  <c r="BM1007" i="2"/>
  <c r="BL1007" i="2"/>
  <c r="BK1007" i="2"/>
  <c r="BF1007" i="2" s="1"/>
  <c r="BJ1007" i="2"/>
  <c r="BI1007" i="2"/>
  <c r="BH1007" i="2"/>
  <c r="AX1007" i="2" s="1"/>
  <c r="BE1007" i="2"/>
  <c r="AY1007" i="2"/>
  <c r="F1007" i="2"/>
  <c r="D1007" i="2"/>
  <c r="C1007" i="2"/>
  <c r="DN1006" i="2"/>
  <c r="DA1006" i="2" s="1"/>
  <c r="DJ1006" i="2" s="1"/>
  <c r="DM1006" i="2"/>
  <c r="DI1006" i="2"/>
  <c r="DL1006" i="2" s="1"/>
  <c r="DD1006" i="2"/>
  <c r="DC1006" i="2"/>
  <c r="CY1006" i="2"/>
  <c r="BQ1006" i="2"/>
  <c r="BP1006" i="2"/>
  <c r="BO1006" i="2"/>
  <c r="BN1006" i="2"/>
  <c r="BM1006" i="2"/>
  <c r="AV1006" i="2" s="1"/>
  <c r="BL1006" i="2"/>
  <c r="BK1006" i="2"/>
  <c r="BC1006" i="2" s="1"/>
  <c r="BJ1006" i="2"/>
  <c r="BI1006" i="2"/>
  <c r="BH1006" i="2"/>
  <c r="BD1006" i="2" s="1"/>
  <c r="BG1006" i="2"/>
  <c r="BE1006" i="2"/>
  <c r="AZ1006" i="2"/>
  <c r="F1006" i="2"/>
  <c r="D1006" i="2"/>
  <c r="C1006" i="2"/>
  <c r="DN1005" i="2"/>
  <c r="DB1005" i="2" s="1"/>
  <c r="DM1005" i="2"/>
  <c r="DE1005" i="2"/>
  <c r="DK1005" i="2" s="1"/>
  <c r="DC1005" i="2"/>
  <c r="CY1005" i="2"/>
  <c r="BQ1005" i="2"/>
  <c r="BP1005" i="2"/>
  <c r="BO1005" i="2"/>
  <c r="BF1005" i="2" s="1"/>
  <c r="BN1005" i="2"/>
  <c r="BM1005" i="2"/>
  <c r="BL1005" i="2"/>
  <c r="BK1005" i="2"/>
  <c r="BD1005" i="2" s="1"/>
  <c r="BJ1005" i="2"/>
  <c r="BI1005" i="2"/>
  <c r="BC1005" i="2" s="1"/>
  <c r="BH1005" i="2"/>
  <c r="BG1005" i="2"/>
  <c r="AZ1005" i="2"/>
  <c r="AX1005" i="2"/>
  <c r="AV1005" i="2"/>
  <c r="F1005" i="2"/>
  <c r="D1005" i="2"/>
  <c r="C1005" i="2"/>
  <c r="DN1004" i="2"/>
  <c r="DB1004" i="2" s="1"/>
  <c r="DM1004" i="2"/>
  <c r="DI1004" i="2"/>
  <c r="DL1004" i="2" s="1"/>
  <c r="DD1004" i="2"/>
  <c r="CX1004" i="2"/>
  <c r="BQ1004" i="2"/>
  <c r="BP1004" i="2"/>
  <c r="BO1004" i="2"/>
  <c r="BN1004" i="2"/>
  <c r="BC1004" i="2" s="1"/>
  <c r="BM1004" i="2"/>
  <c r="BG1004" i="2" s="1"/>
  <c r="BL1004" i="2"/>
  <c r="BK1004" i="2"/>
  <c r="BJ1004" i="2"/>
  <c r="BF1004" i="2" s="1"/>
  <c r="BI1004" i="2"/>
  <c r="BH1004" i="2"/>
  <c r="AY1004" i="2" s="1"/>
  <c r="BE1004" i="2"/>
  <c r="AX1004" i="2"/>
  <c r="F1004" i="2"/>
  <c r="D1004" i="2"/>
  <c r="C1004" i="2"/>
  <c r="DM1003" i="2"/>
  <c r="DN1003" i="2" s="1"/>
  <c r="BQ1003" i="2"/>
  <c r="BP1003" i="2"/>
  <c r="BE1003" i="2" s="1"/>
  <c r="BO1003" i="2"/>
  <c r="BN1003" i="2"/>
  <c r="BM1003" i="2"/>
  <c r="AV1003" i="2" s="1"/>
  <c r="BL1003" i="2"/>
  <c r="BK1003" i="2"/>
  <c r="BJ1003" i="2"/>
  <c r="BI1003" i="2"/>
  <c r="BH1003" i="2"/>
  <c r="BD1003" i="2" s="1"/>
  <c r="AZ1003" i="2"/>
  <c r="F1003" i="2"/>
  <c r="D1003" i="2"/>
  <c r="C1003" i="2"/>
  <c r="DM1002" i="2"/>
  <c r="DN1002" i="2" s="1"/>
  <c r="DI1002" i="2"/>
  <c r="DL1002" i="2" s="1"/>
  <c r="DH1002" i="2"/>
  <c r="DG1002" i="2"/>
  <c r="DE1002" i="2"/>
  <c r="DK1002" i="2" s="1"/>
  <c r="DD1002" i="2"/>
  <c r="DC1002" i="2"/>
  <c r="DB1002" i="2"/>
  <c r="DA1002" i="2"/>
  <c r="DJ1002" i="2" s="1"/>
  <c r="CZ1002" i="2"/>
  <c r="CY1002" i="2"/>
  <c r="BQ1002" i="2"/>
  <c r="BP1002" i="2"/>
  <c r="BF1002" i="2" s="1"/>
  <c r="BO1002" i="2"/>
  <c r="BN1002" i="2"/>
  <c r="BM1002" i="2"/>
  <c r="BG1002" i="2" s="1"/>
  <c r="BL1002" i="2"/>
  <c r="BK1002" i="2"/>
  <c r="BJ1002" i="2"/>
  <c r="BI1002" i="2"/>
  <c r="BH1002" i="2"/>
  <c r="BD1002" i="2" s="1"/>
  <c r="BC1002" i="2"/>
  <c r="F1002" i="2"/>
  <c r="D1002" i="2"/>
  <c r="C1002" i="2"/>
  <c r="DN1001" i="2"/>
  <c r="DD1001" i="2" s="1"/>
  <c r="DM1001" i="2"/>
  <c r="DI1001" i="2"/>
  <c r="DL1001" i="2" s="1"/>
  <c r="DH1001" i="2"/>
  <c r="DG1001" i="2"/>
  <c r="DF1001" i="2"/>
  <c r="DE1001" i="2"/>
  <c r="DK1001" i="2" s="1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BG1001" i="2" s="1"/>
  <c r="BL1001" i="2"/>
  <c r="BK1001" i="2"/>
  <c r="BJ1001" i="2"/>
  <c r="BI1001" i="2"/>
  <c r="BE1001" i="2" s="1"/>
  <c r="BH1001" i="2"/>
  <c r="BF1001" i="2"/>
  <c r="BD1001" i="2"/>
  <c r="AY1001" i="2"/>
  <c r="AX1001" i="2"/>
  <c r="F1001" i="2"/>
  <c r="D1001" i="2"/>
  <c r="C1001" i="2"/>
  <c r="DN1000" i="2"/>
  <c r="DC1000" i="2" s="1"/>
  <c r="DM1000" i="2"/>
  <c r="DL1000" i="2"/>
  <c r="DI1000" i="2"/>
  <c r="DH1000" i="2"/>
  <c r="DG1000" i="2"/>
  <c r="DF1000" i="2"/>
  <c r="DD1000" i="2"/>
  <c r="DB1000" i="2"/>
  <c r="DA1000" i="2"/>
  <c r="DJ1000" i="2" s="1"/>
  <c r="CZ1000" i="2"/>
  <c r="CY1000" i="2"/>
  <c r="CX1000" i="2"/>
  <c r="BQ1000" i="2"/>
  <c r="BP1000" i="2"/>
  <c r="BF1000" i="2" s="1"/>
  <c r="BO1000" i="2"/>
  <c r="BN1000" i="2"/>
  <c r="AZ1000" i="2" s="1"/>
  <c r="BM1000" i="2"/>
  <c r="BG1000" i="2" s="1"/>
  <c r="BL1000" i="2"/>
  <c r="BK1000" i="2"/>
  <c r="BJ1000" i="2"/>
  <c r="BI1000" i="2"/>
  <c r="BH1000" i="2"/>
  <c r="BD1000" i="2" s="1"/>
  <c r="BC1000" i="2"/>
  <c r="AX1000" i="2"/>
  <c r="F1000" i="2"/>
  <c r="D1000" i="2"/>
  <c r="C1000" i="2"/>
  <c r="DN999" i="2"/>
  <c r="DB999" i="2" s="1"/>
  <c r="DM999" i="2"/>
  <c r="DF999" i="2"/>
  <c r="DC999" i="2"/>
  <c r="CX999" i="2"/>
  <c r="BQ999" i="2"/>
  <c r="BP999" i="2"/>
  <c r="BO999" i="2"/>
  <c r="BE999" i="2" s="1"/>
  <c r="BN999" i="2"/>
  <c r="BM999" i="2"/>
  <c r="AV999" i="2" s="1"/>
  <c r="BL999" i="2"/>
  <c r="BK999" i="2"/>
  <c r="AY999" i="2" s="1"/>
  <c r="BJ999" i="2"/>
  <c r="BF999" i="2" s="1"/>
  <c r="BI999" i="2"/>
  <c r="BH999" i="2"/>
  <c r="BG999" i="2"/>
  <c r="AZ999" i="2"/>
  <c r="AX999" i="2"/>
  <c r="F999" i="2"/>
  <c r="D999" i="2"/>
  <c r="C999" i="2"/>
  <c r="DM998" i="2"/>
  <c r="DN998" i="2" s="1"/>
  <c r="BQ998" i="2"/>
  <c r="BP998" i="2"/>
  <c r="BO998" i="2"/>
  <c r="BN998" i="2"/>
  <c r="BM998" i="2"/>
  <c r="BG998" i="2" s="1"/>
  <c r="BL998" i="2"/>
  <c r="BK998" i="2"/>
  <c r="BJ998" i="2"/>
  <c r="BD998" i="2" s="1"/>
  <c r="BI998" i="2"/>
  <c r="BE998" i="2" s="1"/>
  <c r="BH998" i="2"/>
  <c r="BF998" i="2"/>
  <c r="AY998" i="2"/>
  <c r="AX998" i="2"/>
  <c r="AV998" i="2"/>
  <c r="F998" i="2"/>
  <c r="D998" i="2"/>
  <c r="C998" i="2"/>
  <c r="DM997" i="2"/>
  <c r="DN997" i="2" s="1"/>
  <c r="BQ997" i="2"/>
  <c r="BP997" i="2"/>
  <c r="BO997" i="2"/>
  <c r="BN997" i="2"/>
  <c r="BM997" i="2"/>
  <c r="BL997" i="2"/>
  <c r="BK997" i="2"/>
  <c r="BJ997" i="2"/>
  <c r="BF997" i="2" s="1"/>
  <c r="BI997" i="2"/>
  <c r="BC997" i="2" s="1"/>
  <c r="BH997" i="2"/>
  <c r="BE997" i="2"/>
  <c r="AX997" i="2"/>
  <c r="F997" i="2"/>
  <c r="D997" i="2"/>
  <c r="C997" i="2"/>
  <c r="DM996" i="2"/>
  <c r="DN996" i="2" s="1"/>
  <c r="BQ996" i="2"/>
  <c r="BP996" i="2"/>
  <c r="BO996" i="2"/>
  <c r="BN996" i="2"/>
  <c r="BM996" i="2"/>
  <c r="AV996" i="2" s="1"/>
  <c r="BL996" i="2"/>
  <c r="BD996" i="2" s="1"/>
  <c r="BK996" i="2"/>
  <c r="BJ996" i="2"/>
  <c r="BF996" i="2" s="1"/>
  <c r="BI996" i="2"/>
  <c r="BC996" i="2" s="1"/>
  <c r="BH996" i="2"/>
  <c r="BG996" i="2"/>
  <c r="AX996" i="2"/>
  <c r="F996" i="2"/>
  <c r="D996" i="2"/>
  <c r="C996" i="2"/>
  <c r="DM995" i="2"/>
  <c r="DN995" i="2" s="1"/>
  <c r="CY995" i="2" s="1"/>
  <c r="DG995" i="2"/>
  <c r="BQ995" i="2"/>
  <c r="BP995" i="2"/>
  <c r="BO995" i="2"/>
  <c r="BN995" i="2"/>
  <c r="BM995" i="2"/>
  <c r="BL995" i="2"/>
  <c r="BK995" i="2"/>
  <c r="BF995" i="2" s="1"/>
  <c r="BJ995" i="2"/>
  <c r="BI995" i="2"/>
  <c r="AZ995" i="2" s="1"/>
  <c r="BH995" i="2"/>
  <c r="BG995" i="2"/>
  <c r="BC995" i="2"/>
  <c r="AX995" i="2"/>
  <c r="AV995" i="2"/>
  <c r="F995" i="2"/>
  <c r="D995" i="2"/>
  <c r="C995" i="2"/>
  <c r="DN994" i="2"/>
  <c r="DF994" i="2" s="1"/>
  <c r="DM994" i="2"/>
  <c r="BQ994" i="2"/>
  <c r="BP994" i="2"/>
  <c r="BO994" i="2"/>
  <c r="BN994" i="2"/>
  <c r="BM994" i="2"/>
  <c r="BG994" i="2" s="1"/>
  <c r="BL994" i="2"/>
  <c r="BK994" i="2"/>
  <c r="BJ994" i="2"/>
  <c r="BF994" i="2" s="1"/>
  <c r="BI994" i="2"/>
  <c r="BH994" i="2"/>
  <c r="AY994" i="2" s="1"/>
  <c r="BE994" i="2"/>
  <c r="AZ994" i="2"/>
  <c r="AX994" i="2"/>
  <c r="F994" i="2"/>
  <c r="D994" i="2"/>
  <c r="C994" i="2"/>
  <c r="DM993" i="2"/>
  <c r="DN993" i="2" s="1"/>
  <c r="DE993" i="2"/>
  <c r="DK993" i="2" s="1"/>
  <c r="BQ993" i="2"/>
  <c r="BP993" i="2"/>
  <c r="BO993" i="2"/>
  <c r="BN993" i="2"/>
  <c r="BM993" i="2"/>
  <c r="BL993" i="2"/>
  <c r="BK993" i="2"/>
  <c r="BJ993" i="2"/>
  <c r="BI993" i="2"/>
  <c r="BH993" i="2"/>
  <c r="BF993" i="2"/>
  <c r="BD993" i="2"/>
  <c r="AX993" i="2"/>
  <c r="F993" i="2"/>
  <c r="D993" i="2"/>
  <c r="C993" i="2"/>
  <c r="DM992" i="2"/>
  <c r="DN992" i="2" s="1"/>
  <c r="DD992" i="2" s="1"/>
  <c r="DG992" i="2"/>
  <c r="CY992" i="2"/>
  <c r="BQ992" i="2"/>
  <c r="BP992" i="2"/>
  <c r="BO992" i="2"/>
  <c r="BN992" i="2"/>
  <c r="BM992" i="2"/>
  <c r="BG992" i="2" s="1"/>
  <c r="BL992" i="2"/>
  <c r="BK992" i="2"/>
  <c r="BJ992" i="2"/>
  <c r="BI992" i="2"/>
  <c r="AZ992" i="2" s="1"/>
  <c r="BH992" i="2"/>
  <c r="AX992" i="2" s="1"/>
  <c r="BC992" i="2"/>
  <c r="F992" i="2"/>
  <c r="D992" i="2"/>
  <c r="C992" i="2"/>
  <c r="DN991" i="2"/>
  <c r="DG991" i="2" s="1"/>
  <c r="DM991" i="2"/>
  <c r="DC991" i="2"/>
  <c r="CY991" i="2"/>
  <c r="BQ991" i="2"/>
  <c r="BP991" i="2"/>
  <c r="BO991" i="2"/>
  <c r="BE991" i="2" s="1"/>
  <c r="BN991" i="2"/>
  <c r="BM991" i="2"/>
  <c r="BL991" i="2"/>
  <c r="BK991" i="2"/>
  <c r="BC991" i="2" s="1"/>
  <c r="BJ991" i="2"/>
  <c r="BI991" i="2"/>
  <c r="BH991" i="2"/>
  <c r="BG991" i="2"/>
  <c r="AZ991" i="2"/>
  <c r="AX991" i="2"/>
  <c r="F991" i="2"/>
  <c r="D991" i="2"/>
  <c r="C991" i="2"/>
  <c r="DN990" i="2"/>
  <c r="DF990" i="2" s="1"/>
  <c r="DM990" i="2"/>
  <c r="DB990" i="2"/>
  <c r="CX990" i="2"/>
  <c r="BQ990" i="2"/>
  <c r="BP990" i="2"/>
  <c r="BO990" i="2"/>
  <c r="BN990" i="2"/>
  <c r="BM990" i="2"/>
  <c r="BL990" i="2"/>
  <c r="BK990" i="2"/>
  <c r="BJ990" i="2"/>
  <c r="BF990" i="2" s="1"/>
  <c r="BI990" i="2"/>
  <c r="BH990" i="2"/>
  <c r="AZ990" i="2"/>
  <c r="AY990" i="2"/>
  <c r="AX990" i="2"/>
  <c r="F990" i="2"/>
  <c r="D990" i="2"/>
  <c r="C990" i="2"/>
  <c r="DM989" i="2"/>
  <c r="DN989" i="2" s="1"/>
  <c r="DE989" i="2"/>
  <c r="DK989" i="2" s="1"/>
  <c r="BQ989" i="2"/>
  <c r="BP989" i="2"/>
  <c r="BO989" i="2"/>
  <c r="BN989" i="2"/>
  <c r="BM989" i="2"/>
  <c r="BL989" i="2"/>
  <c r="BK989" i="2"/>
  <c r="BJ989" i="2"/>
  <c r="BI989" i="2"/>
  <c r="BH989" i="2"/>
  <c r="BD989" i="2" s="1"/>
  <c r="BE989" i="2"/>
  <c r="F989" i="2"/>
  <c r="D989" i="2"/>
  <c r="C989" i="2"/>
  <c r="DM988" i="2"/>
  <c r="DN988" i="2" s="1"/>
  <c r="DH988" i="2"/>
  <c r="DC988" i="2"/>
  <c r="CZ988" i="2"/>
  <c r="BQ988" i="2"/>
  <c r="BP988" i="2"/>
  <c r="BO988" i="2"/>
  <c r="BN988" i="2"/>
  <c r="BM988" i="2"/>
  <c r="AV988" i="2" s="1"/>
  <c r="BL988" i="2"/>
  <c r="BK988" i="2"/>
  <c r="BJ988" i="2"/>
  <c r="BF988" i="2" s="1"/>
  <c r="BI988" i="2"/>
  <c r="BC988" i="2" s="1"/>
  <c r="BH988" i="2"/>
  <c r="AY988" i="2" s="1"/>
  <c r="BD988" i="2"/>
  <c r="AX988" i="2"/>
  <c r="F988" i="2"/>
  <c r="D988" i="2"/>
  <c r="C988" i="2"/>
  <c r="DN987" i="2"/>
  <c r="DE987" i="2" s="1"/>
  <c r="DK987" i="2" s="1"/>
  <c r="DM987" i="2"/>
  <c r="DG987" i="2"/>
  <c r="DF987" i="2"/>
  <c r="DD987" i="2"/>
  <c r="DC987" i="2"/>
  <c r="DB987" i="2"/>
  <c r="CY987" i="2"/>
  <c r="CX987" i="2"/>
  <c r="BQ987" i="2"/>
  <c r="BP987" i="2"/>
  <c r="BO987" i="2"/>
  <c r="BN987" i="2"/>
  <c r="AZ987" i="2" s="1"/>
  <c r="BM987" i="2"/>
  <c r="BL987" i="2"/>
  <c r="BK987" i="2"/>
  <c r="BF987" i="2" s="1"/>
  <c r="BJ987" i="2"/>
  <c r="BI987" i="2"/>
  <c r="BE987" i="2" s="1"/>
  <c r="BH987" i="2"/>
  <c r="AY987" i="2" s="1"/>
  <c r="AW987" i="2" s="1"/>
  <c r="BG987" i="2"/>
  <c r="BC987" i="2"/>
  <c r="AX987" i="2"/>
  <c r="AV987" i="2"/>
  <c r="F987" i="2"/>
  <c r="D987" i="2"/>
  <c r="C987" i="2"/>
  <c r="DN986" i="2"/>
  <c r="DM986" i="2"/>
  <c r="DI986" i="2"/>
  <c r="DL986" i="2" s="1"/>
  <c r="DF986" i="2"/>
  <c r="DB986" i="2"/>
  <c r="BQ986" i="2"/>
  <c r="BP986" i="2"/>
  <c r="BO986" i="2"/>
  <c r="BN986" i="2"/>
  <c r="BM986" i="2"/>
  <c r="BG986" i="2" s="1"/>
  <c r="BL986" i="2"/>
  <c r="BK986" i="2"/>
  <c r="BJ986" i="2"/>
  <c r="BF986" i="2" s="1"/>
  <c r="BI986" i="2"/>
  <c r="BH986" i="2"/>
  <c r="BE986" i="2"/>
  <c r="AZ986" i="2"/>
  <c r="AY986" i="2"/>
  <c r="AX986" i="2"/>
  <c r="F986" i="2"/>
  <c r="D986" i="2"/>
  <c r="C986" i="2"/>
  <c r="DM985" i="2"/>
  <c r="DN985" i="2" s="1"/>
  <c r="DI985" i="2"/>
  <c r="DL985" i="2" s="1"/>
  <c r="DH985" i="2"/>
  <c r="DE985" i="2"/>
  <c r="DK985" i="2" s="1"/>
  <c r="DA985" i="2"/>
  <c r="DJ985" i="2" s="1"/>
  <c r="CZ985" i="2"/>
  <c r="BQ985" i="2"/>
  <c r="BP985" i="2"/>
  <c r="BO985" i="2"/>
  <c r="BN985" i="2"/>
  <c r="BM985" i="2"/>
  <c r="BL985" i="2"/>
  <c r="BK985" i="2"/>
  <c r="BJ985" i="2"/>
  <c r="BI985" i="2"/>
  <c r="BH985" i="2"/>
  <c r="BF985" i="2"/>
  <c r="BE985" i="2"/>
  <c r="BD985" i="2"/>
  <c r="AY985" i="2"/>
  <c r="AX985" i="2"/>
  <c r="F985" i="2"/>
  <c r="D985" i="2"/>
  <c r="C985" i="2"/>
  <c r="DM984" i="2"/>
  <c r="DN984" i="2" s="1"/>
  <c r="DH984" i="2"/>
  <c r="DG984" i="2"/>
  <c r="DD984" i="2"/>
  <c r="CZ984" i="2"/>
  <c r="CY984" i="2"/>
  <c r="BQ984" i="2"/>
  <c r="BP984" i="2"/>
  <c r="BO984" i="2"/>
  <c r="BN984" i="2"/>
  <c r="BM984" i="2"/>
  <c r="BG984" i="2" s="1"/>
  <c r="BL984" i="2"/>
  <c r="BK984" i="2"/>
  <c r="BJ984" i="2"/>
  <c r="BF984" i="2" s="1"/>
  <c r="BI984" i="2"/>
  <c r="AZ984" i="2" s="1"/>
  <c r="BH984" i="2"/>
  <c r="BD984" i="2"/>
  <c r="BC984" i="2"/>
  <c r="AX984" i="2"/>
  <c r="F984" i="2"/>
  <c r="D984" i="2"/>
  <c r="C984" i="2"/>
  <c r="DN983" i="2"/>
  <c r="DM983" i="2"/>
  <c r="DG983" i="2"/>
  <c r="BQ983" i="2"/>
  <c r="BP983" i="2"/>
  <c r="BO983" i="2"/>
  <c r="BE983" i="2" s="1"/>
  <c r="BN983" i="2"/>
  <c r="BM983" i="2"/>
  <c r="AV983" i="2" s="1"/>
  <c r="BL983" i="2"/>
  <c r="BK983" i="2"/>
  <c r="BJ983" i="2"/>
  <c r="BI983" i="2"/>
  <c r="BH983" i="2"/>
  <c r="AY983" i="2" s="1"/>
  <c r="AW983" i="2" s="1"/>
  <c r="BG983" i="2"/>
  <c r="BC983" i="2"/>
  <c r="AZ983" i="2"/>
  <c r="AX983" i="2"/>
  <c r="F983" i="2"/>
  <c r="D983" i="2"/>
  <c r="C983" i="2"/>
  <c r="DM982" i="2"/>
  <c r="DN982" i="2" s="1"/>
  <c r="BQ982" i="2"/>
  <c r="BP982" i="2"/>
  <c r="BO982" i="2"/>
  <c r="BN982" i="2"/>
  <c r="BM982" i="2"/>
  <c r="BL982" i="2"/>
  <c r="BK982" i="2"/>
  <c r="BF982" i="2" s="1"/>
  <c r="BJ982" i="2"/>
  <c r="BI982" i="2"/>
  <c r="BE982" i="2" s="1"/>
  <c r="BH982" i="2"/>
  <c r="AX982" i="2"/>
  <c r="AV982" i="2"/>
  <c r="F982" i="2"/>
  <c r="D982" i="2"/>
  <c r="C982" i="2"/>
  <c r="DM981" i="2"/>
  <c r="DN981" i="2" s="1"/>
  <c r="BQ981" i="2"/>
  <c r="BP981" i="2"/>
  <c r="BO981" i="2"/>
  <c r="BN981" i="2"/>
  <c r="BM981" i="2"/>
  <c r="BL981" i="2"/>
  <c r="BK981" i="2"/>
  <c r="BJ981" i="2"/>
  <c r="BI981" i="2"/>
  <c r="BC981" i="2" s="1"/>
  <c r="BH981" i="2"/>
  <c r="BD981" i="2" s="1"/>
  <c r="BE981" i="2"/>
  <c r="AZ981" i="2"/>
  <c r="F981" i="2"/>
  <c r="D981" i="2"/>
  <c r="C981" i="2"/>
  <c r="DM980" i="2"/>
  <c r="DN980" i="2" s="1"/>
  <c r="DH980" i="2"/>
  <c r="DG980" i="2"/>
  <c r="DE980" i="2"/>
  <c r="DK980" i="2" s="1"/>
  <c r="DD980" i="2"/>
  <c r="CZ980" i="2"/>
  <c r="CY980" i="2"/>
  <c r="BQ980" i="2"/>
  <c r="BP980" i="2"/>
  <c r="BO980" i="2"/>
  <c r="BN980" i="2"/>
  <c r="BM980" i="2"/>
  <c r="AV980" i="2" s="1"/>
  <c r="BL980" i="2"/>
  <c r="BK980" i="2"/>
  <c r="BJ980" i="2"/>
  <c r="BI980" i="2"/>
  <c r="BH980" i="2"/>
  <c r="AY980" i="2" s="1"/>
  <c r="BG980" i="2"/>
  <c r="BD980" i="2"/>
  <c r="F980" i="2"/>
  <c r="D980" i="2"/>
  <c r="C980" i="2"/>
  <c r="DN979" i="2"/>
  <c r="DC979" i="2" s="1"/>
  <c r="DM979" i="2"/>
  <c r="DF979" i="2"/>
  <c r="DD979" i="2"/>
  <c r="BQ979" i="2"/>
  <c r="BP979" i="2"/>
  <c r="BE979" i="2" s="1"/>
  <c r="BO979" i="2"/>
  <c r="BN979" i="2"/>
  <c r="BC979" i="2" s="1"/>
  <c r="BM979" i="2"/>
  <c r="BL979" i="2"/>
  <c r="BK979" i="2"/>
  <c r="BJ979" i="2"/>
  <c r="BF979" i="2" s="1"/>
  <c r="BI979" i="2"/>
  <c r="BH979" i="2"/>
  <c r="BG979" i="2" s="1"/>
  <c r="AV979" i="2"/>
  <c r="F979" i="2"/>
  <c r="D979" i="2"/>
  <c r="C979" i="2"/>
  <c r="DN978" i="2"/>
  <c r="DD978" i="2" s="1"/>
  <c r="DM978" i="2"/>
  <c r="DI978" i="2"/>
  <c r="DL978" i="2" s="1"/>
  <c r="DH978" i="2"/>
  <c r="DG978" i="2"/>
  <c r="DF978" i="2"/>
  <c r="DE978" i="2"/>
  <c r="DK978" i="2" s="1"/>
  <c r="CZ978" i="2"/>
  <c r="CY978" i="2"/>
  <c r="CX978" i="2"/>
  <c r="BQ978" i="2"/>
  <c r="BP978" i="2"/>
  <c r="BO978" i="2"/>
  <c r="BN978" i="2"/>
  <c r="BM978" i="2"/>
  <c r="BG978" i="2" s="1"/>
  <c r="BL978" i="2"/>
  <c r="BK978" i="2"/>
  <c r="BJ978" i="2"/>
  <c r="BF978" i="2" s="1"/>
  <c r="BI978" i="2"/>
  <c r="BC978" i="2" s="1"/>
  <c r="BH978" i="2"/>
  <c r="AZ978" i="2"/>
  <c r="AY978" i="2"/>
  <c r="AX978" i="2"/>
  <c r="F978" i="2"/>
  <c r="D978" i="2"/>
  <c r="C978" i="2"/>
  <c r="DN977" i="2"/>
  <c r="DC977" i="2" s="1"/>
  <c r="DM977" i="2"/>
  <c r="DH977" i="2"/>
  <c r="DG977" i="2"/>
  <c r="DF977" i="2"/>
  <c r="DE977" i="2"/>
  <c r="DK977" i="2" s="1"/>
  <c r="CY977" i="2"/>
  <c r="CX977" i="2"/>
  <c r="BQ977" i="2"/>
  <c r="BP977" i="2"/>
  <c r="BO977" i="2"/>
  <c r="BN977" i="2"/>
  <c r="BM977" i="2"/>
  <c r="BL977" i="2"/>
  <c r="BK977" i="2"/>
  <c r="BJ977" i="2"/>
  <c r="AV977" i="2" s="1"/>
  <c r="BI977" i="2"/>
  <c r="AZ977" i="2" s="1"/>
  <c r="BH977" i="2"/>
  <c r="BD977" i="2" s="1"/>
  <c r="AY977" i="2"/>
  <c r="AX977" i="2"/>
  <c r="F977" i="2"/>
  <c r="D977" i="2"/>
  <c r="C977" i="2"/>
  <c r="DM976" i="2"/>
  <c r="DN976" i="2" s="1"/>
  <c r="BQ976" i="2"/>
  <c r="BP976" i="2"/>
  <c r="BO976" i="2"/>
  <c r="BN976" i="2"/>
  <c r="BC976" i="2" s="1"/>
  <c r="BM976" i="2"/>
  <c r="BG976" i="2" s="1"/>
  <c r="BL976" i="2"/>
  <c r="BK976" i="2"/>
  <c r="BJ976" i="2"/>
  <c r="BI976" i="2"/>
  <c r="AZ976" i="2" s="1"/>
  <c r="BH976" i="2"/>
  <c r="AY976" i="2" s="1"/>
  <c r="BF976" i="2"/>
  <c r="BE976" i="2"/>
  <c r="AX976" i="2"/>
  <c r="AV976" i="2"/>
  <c r="F976" i="2"/>
  <c r="D976" i="2"/>
  <c r="C976" i="2"/>
  <c r="DN975" i="2"/>
  <c r="DE975" i="2" s="1"/>
  <c r="DK975" i="2" s="1"/>
  <c r="DM975" i="2"/>
  <c r="DI975" i="2"/>
  <c r="DL975" i="2" s="1"/>
  <c r="DH975" i="2"/>
  <c r="DG975" i="2"/>
  <c r="DF975" i="2"/>
  <c r="DC975" i="2"/>
  <c r="DB975" i="2"/>
  <c r="DA975" i="2"/>
  <c r="DJ975" i="2" s="1"/>
  <c r="CZ975" i="2"/>
  <c r="CY975" i="2"/>
  <c r="CX975" i="2"/>
  <c r="BQ975" i="2"/>
  <c r="BP975" i="2"/>
  <c r="BO975" i="2"/>
  <c r="BN975" i="2"/>
  <c r="AZ975" i="2" s="1"/>
  <c r="BM975" i="2"/>
  <c r="AV975" i="2" s="1"/>
  <c r="BL975" i="2"/>
  <c r="BK975" i="2"/>
  <c r="BF975" i="2" s="1"/>
  <c r="BJ975" i="2"/>
  <c r="BI975" i="2"/>
  <c r="BH975" i="2"/>
  <c r="AY975" i="2" s="1"/>
  <c r="BE975" i="2"/>
  <c r="BC975" i="2"/>
  <c r="AX975" i="2"/>
  <c r="F975" i="2"/>
  <c r="D975" i="2"/>
  <c r="C975" i="2"/>
  <c r="DN974" i="2"/>
  <c r="DE974" i="2" s="1"/>
  <c r="DK974" i="2" s="1"/>
  <c r="DM974" i="2"/>
  <c r="DI974" i="2"/>
  <c r="DL974" i="2" s="1"/>
  <c r="DH974" i="2"/>
  <c r="DG974" i="2"/>
  <c r="DF974" i="2"/>
  <c r="DA974" i="2"/>
  <c r="DJ974" i="2" s="1"/>
  <c r="CZ974" i="2"/>
  <c r="CY974" i="2"/>
  <c r="CX974" i="2"/>
  <c r="BQ974" i="2"/>
  <c r="BP974" i="2"/>
  <c r="BO974" i="2"/>
  <c r="BN974" i="2"/>
  <c r="BM974" i="2"/>
  <c r="BG974" i="2" s="1"/>
  <c r="BL974" i="2"/>
  <c r="BK974" i="2"/>
  <c r="AY974" i="2" s="1"/>
  <c r="BJ974" i="2"/>
  <c r="BF974" i="2" s="1"/>
  <c r="BI974" i="2"/>
  <c r="BH974" i="2"/>
  <c r="BE974" i="2"/>
  <c r="BD974" i="2"/>
  <c r="BC974" i="2"/>
  <c r="AZ974" i="2"/>
  <c r="AX974" i="2"/>
  <c r="F974" i="2"/>
  <c r="D974" i="2"/>
  <c r="C974" i="2"/>
  <c r="DN973" i="2"/>
  <c r="DH973" i="2" s="1"/>
  <c r="DM973" i="2"/>
  <c r="DG973" i="2"/>
  <c r="DF973" i="2"/>
  <c r="CY973" i="2"/>
  <c r="CX973" i="2"/>
  <c r="BQ973" i="2"/>
  <c r="BP973" i="2"/>
  <c r="BO973" i="2"/>
  <c r="BN973" i="2"/>
  <c r="BM973" i="2"/>
  <c r="BG973" i="2" s="1"/>
  <c r="BL973" i="2"/>
  <c r="BK973" i="2"/>
  <c r="AY973" i="2" s="1"/>
  <c r="BJ973" i="2"/>
  <c r="BD973" i="2" s="1"/>
  <c r="BI973" i="2"/>
  <c r="BE973" i="2" s="1"/>
  <c r="BH973" i="2"/>
  <c r="BC973" i="2"/>
  <c r="AZ973" i="2"/>
  <c r="AX973" i="2"/>
  <c r="F973" i="2"/>
  <c r="D973" i="2"/>
  <c r="C973" i="2"/>
  <c r="DN972" i="2"/>
  <c r="DG972" i="2" s="1"/>
  <c r="DM972" i="2"/>
  <c r="DF972" i="2"/>
  <c r="CX972" i="2"/>
  <c r="BQ972" i="2"/>
  <c r="BP972" i="2"/>
  <c r="BO972" i="2"/>
  <c r="BN972" i="2"/>
  <c r="BM972" i="2"/>
  <c r="BG972" i="2" s="1"/>
  <c r="BL972" i="2"/>
  <c r="BK972" i="2"/>
  <c r="BJ972" i="2"/>
  <c r="BF972" i="2" s="1"/>
  <c r="BI972" i="2"/>
  <c r="BC972" i="2" s="1"/>
  <c r="BH972" i="2"/>
  <c r="BD972" i="2" s="1"/>
  <c r="AZ972" i="2"/>
  <c r="AY972" i="2"/>
  <c r="AX972" i="2"/>
  <c r="AW972" i="2" s="1"/>
  <c r="F972" i="2"/>
  <c r="D972" i="2"/>
  <c r="C972" i="2"/>
  <c r="DM971" i="2"/>
  <c r="DN971" i="2" s="1"/>
  <c r="BQ971" i="2"/>
  <c r="BP971" i="2"/>
  <c r="BO971" i="2"/>
  <c r="BN971" i="2"/>
  <c r="BM971" i="2"/>
  <c r="AV971" i="2" s="1"/>
  <c r="BL971" i="2"/>
  <c r="BK971" i="2"/>
  <c r="BJ971" i="2"/>
  <c r="BF971" i="2" s="1"/>
  <c r="BI971" i="2"/>
  <c r="AZ971" i="2" s="1"/>
  <c r="BH971" i="2"/>
  <c r="BG971" i="2" s="1"/>
  <c r="AY971" i="2"/>
  <c r="AX971" i="2"/>
  <c r="AW971" i="2" s="1"/>
  <c r="F971" i="2"/>
  <c r="D971" i="2"/>
  <c r="C971" i="2"/>
  <c r="DM970" i="2"/>
  <c r="DN970" i="2" s="1"/>
  <c r="BQ970" i="2"/>
  <c r="BP970" i="2"/>
  <c r="BO970" i="2"/>
  <c r="BF970" i="2" s="1"/>
  <c r="BN970" i="2"/>
  <c r="BM970" i="2"/>
  <c r="BL970" i="2"/>
  <c r="BK970" i="2"/>
  <c r="BJ970" i="2"/>
  <c r="BI970" i="2"/>
  <c r="BE970" i="2" s="1"/>
  <c r="BH970" i="2"/>
  <c r="AY970" i="2" s="1"/>
  <c r="AX970" i="2"/>
  <c r="AV970" i="2"/>
  <c r="F970" i="2"/>
  <c r="D970" i="2"/>
  <c r="C970" i="2"/>
  <c r="DM969" i="2"/>
  <c r="DN969" i="2" s="1"/>
  <c r="BQ969" i="2"/>
  <c r="BP969" i="2"/>
  <c r="BO969" i="2"/>
  <c r="BF969" i="2" s="1"/>
  <c r="BN969" i="2"/>
  <c r="BM969" i="2"/>
  <c r="BL969" i="2"/>
  <c r="BK969" i="2"/>
  <c r="BJ969" i="2"/>
  <c r="BI969" i="2"/>
  <c r="BC969" i="2" s="1"/>
  <c r="BH969" i="2"/>
  <c r="BD969" i="2" s="1"/>
  <c r="BG969" i="2"/>
  <c r="AX969" i="2"/>
  <c r="AV969" i="2"/>
  <c r="F969" i="2"/>
  <c r="D969" i="2"/>
  <c r="C969" i="2"/>
  <c r="DN968" i="2"/>
  <c r="DG968" i="2" s="1"/>
  <c r="DM968" i="2"/>
  <c r="DJ968" i="2"/>
  <c r="DI968" i="2"/>
  <c r="DL968" i="2" s="1"/>
  <c r="DH968" i="2"/>
  <c r="DF968" i="2"/>
  <c r="DD968" i="2"/>
  <c r="DC968" i="2"/>
  <c r="DB968" i="2"/>
  <c r="DA968" i="2"/>
  <c r="CZ968" i="2"/>
  <c r="CX968" i="2"/>
  <c r="BQ968" i="2"/>
  <c r="BP968" i="2"/>
  <c r="BO968" i="2"/>
  <c r="BN968" i="2"/>
  <c r="BC968" i="2" s="1"/>
  <c r="BM968" i="2"/>
  <c r="BG968" i="2" s="1"/>
  <c r="BL968" i="2"/>
  <c r="BK968" i="2"/>
  <c r="BJ968" i="2"/>
  <c r="BI968" i="2"/>
  <c r="BH968" i="2"/>
  <c r="AY968" i="2" s="1"/>
  <c r="BF968" i="2"/>
  <c r="BE968" i="2"/>
  <c r="AX968" i="2"/>
  <c r="AV968" i="2"/>
  <c r="F968" i="2"/>
  <c r="D968" i="2"/>
  <c r="C968" i="2"/>
  <c r="DM967" i="2"/>
  <c r="DN967" i="2" s="1"/>
  <c r="BQ967" i="2"/>
  <c r="BP967" i="2"/>
  <c r="BO967" i="2"/>
  <c r="BN967" i="2"/>
  <c r="BM967" i="2"/>
  <c r="BL967" i="2"/>
  <c r="BK967" i="2"/>
  <c r="BF967" i="2" s="1"/>
  <c r="BJ967" i="2"/>
  <c r="BI967" i="2"/>
  <c r="AZ967" i="2" s="1"/>
  <c r="BH967" i="2"/>
  <c r="BE967" i="2"/>
  <c r="BC967" i="2"/>
  <c r="AX967" i="2"/>
  <c r="F967" i="2"/>
  <c r="D967" i="2"/>
  <c r="C967" i="2"/>
  <c r="DN966" i="2"/>
  <c r="DI966" i="2" s="1"/>
  <c r="DL966" i="2" s="1"/>
  <c r="DM966" i="2"/>
  <c r="DH966" i="2"/>
  <c r="DG966" i="2"/>
  <c r="DF966" i="2"/>
  <c r="CZ966" i="2"/>
  <c r="CY966" i="2"/>
  <c r="CX966" i="2"/>
  <c r="BQ966" i="2"/>
  <c r="BP966" i="2"/>
  <c r="BO966" i="2"/>
  <c r="BN966" i="2"/>
  <c r="BM966" i="2"/>
  <c r="BG966" i="2" s="1"/>
  <c r="BL966" i="2"/>
  <c r="BD966" i="2" s="1"/>
  <c r="BK966" i="2"/>
  <c r="BJ966" i="2"/>
  <c r="BF966" i="2" s="1"/>
  <c r="BI966" i="2"/>
  <c r="BH966" i="2"/>
  <c r="BE966" i="2"/>
  <c r="BC966" i="2"/>
  <c r="AZ966" i="2"/>
  <c r="AX966" i="2"/>
  <c r="F966" i="2"/>
  <c r="D966" i="2"/>
  <c r="C966" i="2"/>
  <c r="DN965" i="2"/>
  <c r="DH965" i="2" s="1"/>
  <c r="DM965" i="2"/>
  <c r="DG965" i="2"/>
  <c r="DF965" i="2"/>
  <c r="CY965" i="2"/>
  <c r="CX965" i="2"/>
  <c r="BQ965" i="2"/>
  <c r="BP965" i="2"/>
  <c r="BO965" i="2"/>
  <c r="BN965" i="2"/>
  <c r="BM965" i="2"/>
  <c r="BG965" i="2" s="1"/>
  <c r="BL965" i="2"/>
  <c r="BK965" i="2"/>
  <c r="AY965" i="2" s="1"/>
  <c r="BJ965" i="2"/>
  <c r="BD965" i="2" s="1"/>
  <c r="BI965" i="2"/>
  <c r="BE965" i="2" s="1"/>
  <c r="BH965" i="2"/>
  <c r="AZ965" i="2"/>
  <c r="AX965" i="2"/>
  <c r="F965" i="2"/>
  <c r="D965" i="2"/>
  <c r="C965" i="2"/>
  <c r="DN964" i="2"/>
  <c r="DF964" i="2" s="1"/>
  <c r="DM964" i="2"/>
  <c r="BQ964" i="2"/>
  <c r="BP964" i="2"/>
  <c r="BO964" i="2"/>
  <c r="BN964" i="2"/>
  <c r="BM964" i="2"/>
  <c r="BG964" i="2" s="1"/>
  <c r="BL964" i="2"/>
  <c r="BK964" i="2"/>
  <c r="BJ964" i="2"/>
  <c r="BF964" i="2" s="1"/>
  <c r="BI964" i="2"/>
  <c r="BC964" i="2" s="1"/>
  <c r="BH964" i="2"/>
  <c r="AZ964" i="2"/>
  <c r="AY964" i="2"/>
  <c r="AX964" i="2"/>
  <c r="AW964" i="2" s="1"/>
  <c r="F964" i="2"/>
  <c r="D964" i="2"/>
  <c r="C964" i="2"/>
  <c r="DM963" i="2"/>
  <c r="DN963" i="2" s="1"/>
  <c r="DE963" i="2"/>
  <c r="DK963" i="2" s="1"/>
  <c r="BQ963" i="2"/>
  <c r="BP963" i="2"/>
  <c r="BO963" i="2"/>
  <c r="BN963" i="2"/>
  <c r="BM963" i="2"/>
  <c r="AV963" i="2" s="1"/>
  <c r="BL963" i="2"/>
  <c r="BK963" i="2"/>
  <c r="BJ963" i="2"/>
  <c r="BF963" i="2" s="1"/>
  <c r="BI963" i="2"/>
  <c r="BH963" i="2"/>
  <c r="BG963" i="2" s="1"/>
  <c r="AX963" i="2"/>
  <c r="F963" i="2"/>
  <c r="D963" i="2"/>
  <c r="C963" i="2"/>
  <c r="DM962" i="2"/>
  <c r="DN962" i="2" s="1"/>
  <c r="DD962" i="2"/>
  <c r="BQ962" i="2"/>
  <c r="BP962" i="2"/>
  <c r="BO962" i="2"/>
  <c r="BN962" i="2"/>
  <c r="BM962" i="2"/>
  <c r="BL962" i="2"/>
  <c r="BK962" i="2"/>
  <c r="BJ962" i="2"/>
  <c r="BI962" i="2"/>
  <c r="BH962" i="2"/>
  <c r="AX962" i="2" s="1"/>
  <c r="AV962" i="2"/>
  <c r="F962" i="2"/>
  <c r="D962" i="2"/>
  <c r="C962" i="2"/>
  <c r="DM961" i="2"/>
  <c r="DN961" i="2" s="1"/>
  <c r="DC961" i="2"/>
  <c r="BQ961" i="2"/>
  <c r="BP961" i="2"/>
  <c r="BO961" i="2"/>
  <c r="BN961" i="2"/>
  <c r="BM961" i="2"/>
  <c r="AV961" i="2" s="1"/>
  <c r="BL961" i="2"/>
  <c r="BK961" i="2"/>
  <c r="BJ961" i="2"/>
  <c r="BI961" i="2"/>
  <c r="BC961" i="2" s="1"/>
  <c r="BH961" i="2"/>
  <c r="BD961" i="2" s="1"/>
  <c r="BG961" i="2"/>
  <c r="AX961" i="2"/>
  <c r="F961" i="2"/>
  <c r="D961" i="2"/>
  <c r="C961" i="2"/>
  <c r="DN960" i="2"/>
  <c r="DG960" i="2" s="1"/>
  <c r="DM960" i="2"/>
  <c r="DJ960" i="2"/>
  <c r="DI960" i="2"/>
  <c r="DL960" i="2" s="1"/>
  <c r="DH960" i="2"/>
  <c r="DF960" i="2"/>
  <c r="DD960" i="2"/>
  <c r="DC960" i="2"/>
  <c r="DB960" i="2"/>
  <c r="DA960" i="2"/>
  <c r="CZ960" i="2"/>
  <c r="CX960" i="2"/>
  <c r="BQ960" i="2"/>
  <c r="BP960" i="2"/>
  <c r="BO960" i="2"/>
  <c r="BN960" i="2"/>
  <c r="BM960" i="2"/>
  <c r="BG960" i="2" s="1"/>
  <c r="BL960" i="2"/>
  <c r="BK960" i="2"/>
  <c r="BJ960" i="2"/>
  <c r="BI960" i="2"/>
  <c r="BH960" i="2"/>
  <c r="AY960" i="2" s="1"/>
  <c r="BF960" i="2"/>
  <c r="BE960" i="2"/>
  <c r="AX960" i="2"/>
  <c r="AV960" i="2"/>
  <c r="F960" i="2"/>
  <c r="D960" i="2"/>
  <c r="C960" i="2"/>
  <c r="DM959" i="2"/>
  <c r="DN959" i="2" s="1"/>
  <c r="DI959" i="2" s="1"/>
  <c r="DL959" i="2" s="1"/>
  <c r="DA959" i="2"/>
  <c r="DJ959" i="2" s="1"/>
  <c r="BQ959" i="2"/>
  <c r="BP959" i="2"/>
  <c r="BO959" i="2"/>
  <c r="BN959" i="2"/>
  <c r="BM959" i="2"/>
  <c r="BL959" i="2"/>
  <c r="BK959" i="2"/>
  <c r="BF959" i="2" s="1"/>
  <c r="BJ959" i="2"/>
  <c r="BI959" i="2"/>
  <c r="AZ959" i="2" s="1"/>
  <c r="BH959" i="2"/>
  <c r="BE959" i="2"/>
  <c r="BC959" i="2"/>
  <c r="AX959" i="2"/>
  <c r="F959" i="2"/>
  <c r="D959" i="2"/>
  <c r="C959" i="2"/>
  <c r="DN958" i="2"/>
  <c r="DI958" i="2" s="1"/>
  <c r="DL958" i="2" s="1"/>
  <c r="DM958" i="2"/>
  <c r="DH958" i="2"/>
  <c r="DG958" i="2"/>
  <c r="DF958" i="2"/>
  <c r="CZ958" i="2"/>
  <c r="CY958" i="2"/>
  <c r="CX958" i="2"/>
  <c r="BQ958" i="2"/>
  <c r="BP958" i="2"/>
  <c r="BO958" i="2"/>
  <c r="BN958" i="2"/>
  <c r="BM958" i="2"/>
  <c r="BG958" i="2" s="1"/>
  <c r="BL958" i="2"/>
  <c r="BK958" i="2"/>
  <c r="BJ958" i="2"/>
  <c r="BF958" i="2" s="1"/>
  <c r="BI958" i="2"/>
  <c r="BH958" i="2"/>
  <c r="AY958" i="2" s="1"/>
  <c r="BE958" i="2"/>
  <c r="BD958" i="2"/>
  <c r="BC958" i="2"/>
  <c r="AZ958" i="2"/>
  <c r="AX958" i="2"/>
  <c r="AW958" i="2" s="1"/>
  <c r="F958" i="2"/>
  <c r="D958" i="2"/>
  <c r="C958" i="2"/>
  <c r="DN957" i="2"/>
  <c r="DH957" i="2" s="1"/>
  <c r="DM957" i="2"/>
  <c r="DG957" i="2"/>
  <c r="DF957" i="2"/>
  <c r="CY957" i="2"/>
  <c r="CX957" i="2"/>
  <c r="BQ957" i="2"/>
  <c r="BP957" i="2"/>
  <c r="BO957" i="2"/>
  <c r="BN957" i="2"/>
  <c r="BM957" i="2"/>
  <c r="BG957" i="2" s="1"/>
  <c r="BL957" i="2"/>
  <c r="BK957" i="2"/>
  <c r="AY957" i="2" s="1"/>
  <c r="BJ957" i="2"/>
  <c r="BI957" i="2"/>
  <c r="BE957" i="2" s="1"/>
  <c r="BH957" i="2"/>
  <c r="AZ957" i="2"/>
  <c r="AX957" i="2"/>
  <c r="F957" i="2"/>
  <c r="D957" i="2"/>
  <c r="C957" i="2"/>
  <c r="DM956" i="2"/>
  <c r="DN956" i="2" s="1"/>
  <c r="BQ956" i="2"/>
  <c r="BP956" i="2"/>
  <c r="BO956" i="2"/>
  <c r="BN956" i="2"/>
  <c r="BM956" i="2"/>
  <c r="BG956" i="2" s="1"/>
  <c r="BL956" i="2"/>
  <c r="BK956" i="2"/>
  <c r="BJ956" i="2"/>
  <c r="BF956" i="2" s="1"/>
  <c r="BI956" i="2"/>
  <c r="BH956" i="2"/>
  <c r="BD956" i="2" s="1"/>
  <c r="AX956" i="2"/>
  <c r="F956" i="2"/>
  <c r="D956" i="2"/>
  <c r="C956" i="2"/>
  <c r="DM955" i="2"/>
  <c r="DN955" i="2" s="1"/>
  <c r="BQ955" i="2"/>
  <c r="BP955" i="2"/>
  <c r="BO955" i="2"/>
  <c r="BN955" i="2"/>
  <c r="BM955" i="2"/>
  <c r="AV955" i="2" s="1"/>
  <c r="BL955" i="2"/>
  <c r="BK955" i="2"/>
  <c r="BJ955" i="2"/>
  <c r="BI955" i="2"/>
  <c r="BH955" i="2"/>
  <c r="AY955" i="2" s="1"/>
  <c r="F955" i="2"/>
  <c r="D955" i="2"/>
  <c r="C955" i="2"/>
  <c r="DM954" i="2"/>
  <c r="DN954" i="2" s="1"/>
  <c r="DD954" i="2" s="1"/>
  <c r="BQ954" i="2"/>
  <c r="BP954" i="2"/>
  <c r="BO954" i="2"/>
  <c r="BF954" i="2" s="1"/>
  <c r="BN954" i="2"/>
  <c r="BM954" i="2"/>
  <c r="BL954" i="2"/>
  <c r="BK954" i="2"/>
  <c r="BJ954" i="2"/>
  <c r="BI954" i="2"/>
  <c r="BH954" i="2"/>
  <c r="BG954" i="2"/>
  <c r="AX954" i="2"/>
  <c r="AV954" i="2"/>
  <c r="F954" i="2"/>
  <c r="D954" i="2"/>
  <c r="C954" i="2"/>
  <c r="DM953" i="2"/>
  <c r="DN953" i="2" s="1"/>
  <c r="DI953" i="2" s="1"/>
  <c r="DL953" i="2" s="1"/>
  <c r="DB953" i="2"/>
  <c r="BQ953" i="2"/>
  <c r="BP953" i="2"/>
  <c r="BO953" i="2"/>
  <c r="BE953" i="2" s="1"/>
  <c r="BN953" i="2"/>
  <c r="BM953" i="2"/>
  <c r="AV953" i="2" s="1"/>
  <c r="BL953" i="2"/>
  <c r="BK953" i="2"/>
  <c r="BJ953" i="2"/>
  <c r="BI953" i="2"/>
  <c r="BH953" i="2"/>
  <c r="BD953" i="2" s="1"/>
  <c r="BG953" i="2"/>
  <c r="BF953" i="2"/>
  <c r="AX953" i="2"/>
  <c r="F953" i="2"/>
  <c r="D953" i="2"/>
  <c r="C953" i="2"/>
  <c r="DN952" i="2"/>
  <c r="DG952" i="2" s="1"/>
  <c r="DM952" i="2"/>
  <c r="DJ952" i="2"/>
  <c r="DI952" i="2"/>
  <c r="DL952" i="2" s="1"/>
  <c r="DH952" i="2"/>
  <c r="DF952" i="2"/>
  <c r="DD952" i="2"/>
  <c r="DC952" i="2"/>
  <c r="DB952" i="2"/>
  <c r="DA952" i="2"/>
  <c r="CZ952" i="2"/>
  <c r="CX952" i="2"/>
  <c r="BQ952" i="2"/>
  <c r="BP952" i="2"/>
  <c r="BO952" i="2"/>
  <c r="BN952" i="2"/>
  <c r="BM952" i="2"/>
  <c r="BG952" i="2" s="1"/>
  <c r="BL952" i="2"/>
  <c r="BD952" i="2" s="1"/>
  <c r="BK952" i="2"/>
  <c r="BJ952" i="2"/>
  <c r="BI952" i="2"/>
  <c r="BH952" i="2"/>
  <c r="BF952" i="2"/>
  <c r="BE952" i="2"/>
  <c r="AX952" i="2"/>
  <c r="AV952" i="2"/>
  <c r="F952" i="2"/>
  <c r="D952" i="2"/>
  <c r="C952" i="2"/>
  <c r="DM951" i="2"/>
  <c r="DN951" i="2" s="1"/>
  <c r="DI951" i="2" s="1"/>
  <c r="DL951" i="2" s="1"/>
  <c r="DA951" i="2"/>
  <c r="DJ951" i="2" s="1"/>
  <c r="BQ951" i="2"/>
  <c r="BP951" i="2"/>
  <c r="BO951" i="2"/>
  <c r="BN951" i="2"/>
  <c r="BM951" i="2"/>
  <c r="BL951" i="2"/>
  <c r="BD951" i="2" s="1"/>
  <c r="BK951" i="2"/>
  <c r="BJ951" i="2"/>
  <c r="BI951" i="2"/>
  <c r="AZ951" i="2" s="1"/>
  <c r="BH951" i="2"/>
  <c r="BE951" i="2"/>
  <c r="BC951" i="2"/>
  <c r="AX951" i="2"/>
  <c r="F951" i="2"/>
  <c r="D951" i="2"/>
  <c r="C951" i="2"/>
  <c r="DN950" i="2"/>
  <c r="DM950" i="2"/>
  <c r="DI950" i="2"/>
  <c r="DL950" i="2" s="1"/>
  <c r="DH950" i="2"/>
  <c r="DG950" i="2"/>
  <c r="DF950" i="2"/>
  <c r="DA950" i="2"/>
  <c r="DJ950" i="2" s="1"/>
  <c r="CZ950" i="2"/>
  <c r="CY950" i="2"/>
  <c r="CX950" i="2"/>
  <c r="BQ950" i="2"/>
  <c r="BP950" i="2"/>
  <c r="BO950" i="2"/>
  <c r="BN950" i="2"/>
  <c r="BM950" i="2"/>
  <c r="BL950" i="2"/>
  <c r="BK950" i="2"/>
  <c r="BJ950" i="2"/>
  <c r="BF950" i="2" s="1"/>
  <c r="BI950" i="2"/>
  <c r="BH950" i="2"/>
  <c r="AY950" i="2" s="1"/>
  <c r="BE950" i="2"/>
  <c r="AZ950" i="2"/>
  <c r="AX950" i="2"/>
  <c r="F950" i="2"/>
  <c r="D950" i="2"/>
  <c r="C950" i="2"/>
  <c r="DM949" i="2"/>
  <c r="DN949" i="2" s="1"/>
  <c r="BQ949" i="2"/>
  <c r="BP949" i="2"/>
  <c r="BO949" i="2"/>
  <c r="BN949" i="2"/>
  <c r="BM949" i="2"/>
  <c r="BL949" i="2"/>
  <c r="BD949" i="2" s="1"/>
  <c r="BK949" i="2"/>
  <c r="BJ949" i="2"/>
  <c r="BI949" i="2"/>
  <c r="BE949" i="2" s="1"/>
  <c r="BH949" i="2"/>
  <c r="AX949" i="2"/>
  <c r="F949" i="2"/>
  <c r="D949" i="2"/>
  <c r="C949" i="2"/>
  <c r="DM948" i="2"/>
  <c r="DN948" i="2" s="1"/>
  <c r="BQ948" i="2"/>
  <c r="BP948" i="2"/>
  <c r="BO948" i="2"/>
  <c r="BN948" i="2"/>
  <c r="BM948" i="2"/>
  <c r="BL948" i="2"/>
  <c r="BK948" i="2"/>
  <c r="BJ948" i="2"/>
  <c r="BI948" i="2"/>
  <c r="BC948" i="2" s="1"/>
  <c r="BH948" i="2"/>
  <c r="BD948" i="2" s="1"/>
  <c r="F948" i="2"/>
  <c r="D948" i="2"/>
  <c r="C948" i="2"/>
  <c r="DN947" i="2"/>
  <c r="CY947" i="2" s="1"/>
  <c r="DM947" i="2"/>
  <c r="DG947" i="2"/>
  <c r="DC947" i="2"/>
  <c r="CX947" i="2"/>
  <c r="BQ947" i="2"/>
  <c r="BP947" i="2"/>
  <c r="BO947" i="2"/>
  <c r="BN947" i="2"/>
  <c r="BM947" i="2"/>
  <c r="BL947" i="2"/>
  <c r="BK947" i="2"/>
  <c r="BJ947" i="2"/>
  <c r="BI947" i="2"/>
  <c r="BC947" i="2" s="1"/>
  <c r="BH947" i="2"/>
  <c r="BD947" i="2" s="1"/>
  <c r="F947" i="2"/>
  <c r="D947" i="2"/>
  <c r="C947" i="2"/>
  <c r="DN946" i="2"/>
  <c r="DB946" i="2" s="1"/>
  <c r="DM946" i="2"/>
  <c r="DF946" i="2"/>
  <c r="DE946" i="2"/>
  <c r="DK946" i="2" s="1"/>
  <c r="DD946" i="2"/>
  <c r="DC946" i="2"/>
  <c r="CX946" i="2"/>
  <c r="BQ946" i="2"/>
  <c r="BP946" i="2"/>
  <c r="BO946" i="2"/>
  <c r="BN946" i="2"/>
  <c r="BM946" i="2"/>
  <c r="BL946" i="2"/>
  <c r="BK946" i="2"/>
  <c r="BJ946" i="2"/>
  <c r="BI946" i="2"/>
  <c r="AY946" i="2" s="1"/>
  <c r="BH946" i="2"/>
  <c r="AX946" i="2" s="1"/>
  <c r="BG946" i="2"/>
  <c r="BF946" i="2"/>
  <c r="AZ946" i="2"/>
  <c r="AV946" i="2"/>
  <c r="F946" i="2"/>
  <c r="D946" i="2"/>
  <c r="C946" i="2"/>
  <c r="DM945" i="2"/>
  <c r="DN945" i="2" s="1"/>
  <c r="DA945" i="2" s="1"/>
  <c r="DJ945" i="2" s="1"/>
  <c r="DC945" i="2"/>
  <c r="DB945" i="2"/>
  <c r="BQ945" i="2"/>
  <c r="BP945" i="2"/>
  <c r="BO945" i="2"/>
  <c r="BN945" i="2"/>
  <c r="BM945" i="2"/>
  <c r="AV945" i="2" s="1"/>
  <c r="BL945" i="2"/>
  <c r="BK945" i="2"/>
  <c r="BJ945" i="2"/>
  <c r="BI945" i="2"/>
  <c r="BH945" i="2"/>
  <c r="AY945" i="2" s="1"/>
  <c r="BF945" i="2"/>
  <c r="BE945" i="2"/>
  <c r="BC945" i="2"/>
  <c r="F945" i="2"/>
  <c r="D945" i="2"/>
  <c r="C945" i="2"/>
  <c r="DN944" i="2"/>
  <c r="DC944" i="2" s="1"/>
  <c r="DM944" i="2"/>
  <c r="DD944" i="2"/>
  <c r="CZ944" i="2"/>
  <c r="BQ944" i="2"/>
  <c r="BP944" i="2"/>
  <c r="BO944" i="2"/>
  <c r="BE944" i="2" s="1"/>
  <c r="BN944" i="2"/>
  <c r="BM944" i="2"/>
  <c r="AV944" i="2" s="1"/>
  <c r="BL944" i="2"/>
  <c r="BK944" i="2"/>
  <c r="BJ944" i="2"/>
  <c r="BF944" i="2" s="1"/>
  <c r="BI944" i="2"/>
  <c r="BH944" i="2"/>
  <c r="BG944" i="2"/>
  <c r="BD944" i="2"/>
  <c r="AZ944" i="2"/>
  <c r="F944" i="2"/>
  <c r="D944" i="2"/>
  <c r="C944" i="2"/>
  <c r="DM943" i="2"/>
  <c r="DN943" i="2" s="1"/>
  <c r="DH943" i="2" s="1"/>
  <c r="DJ943" i="2"/>
  <c r="DI943" i="2"/>
  <c r="DL943" i="2" s="1"/>
  <c r="DE943" i="2"/>
  <c r="DK943" i="2" s="1"/>
  <c r="DC943" i="2"/>
  <c r="DB943" i="2"/>
  <c r="DA943" i="2"/>
  <c r="CZ943" i="2"/>
  <c r="CY943" i="2"/>
  <c r="BQ943" i="2"/>
  <c r="BP943" i="2"/>
  <c r="BO943" i="2"/>
  <c r="BF943" i="2" s="1"/>
  <c r="BN943" i="2"/>
  <c r="BC943" i="2" s="1"/>
  <c r="BM943" i="2"/>
  <c r="BL943" i="2"/>
  <c r="BK943" i="2"/>
  <c r="BD943" i="2" s="1"/>
  <c r="BJ943" i="2"/>
  <c r="BI943" i="2"/>
  <c r="BH943" i="2"/>
  <c r="BG943" i="2"/>
  <c r="AY943" i="2"/>
  <c r="AX943" i="2"/>
  <c r="AV943" i="2"/>
  <c r="F943" i="2"/>
  <c r="D943" i="2"/>
  <c r="C943" i="2"/>
  <c r="DM942" i="2"/>
  <c r="DN942" i="2" s="1"/>
  <c r="BQ942" i="2"/>
  <c r="BP942" i="2"/>
  <c r="BO942" i="2"/>
  <c r="BN942" i="2"/>
  <c r="BM942" i="2"/>
  <c r="BL942" i="2"/>
  <c r="BK942" i="2"/>
  <c r="BJ942" i="2"/>
  <c r="BI942" i="2"/>
  <c r="BE942" i="2" s="1"/>
  <c r="BH942" i="2"/>
  <c r="AY942" i="2" s="1"/>
  <c r="BF942" i="2"/>
  <c r="BC942" i="2"/>
  <c r="AZ942" i="2"/>
  <c r="AV942" i="2"/>
  <c r="F942" i="2"/>
  <c r="D942" i="2"/>
  <c r="C942" i="2"/>
  <c r="DM941" i="2"/>
  <c r="DN941" i="2" s="1"/>
  <c r="BQ941" i="2"/>
  <c r="BG941" i="2" s="1"/>
  <c r="BP941" i="2"/>
  <c r="BO941" i="2"/>
  <c r="BN941" i="2"/>
  <c r="BM941" i="2"/>
  <c r="BL941" i="2"/>
  <c r="BK941" i="2"/>
  <c r="AY941" i="2" s="1"/>
  <c r="BJ941" i="2"/>
  <c r="BI941" i="2"/>
  <c r="BC941" i="2" s="1"/>
  <c r="BH941" i="2"/>
  <c r="BD941" i="2" s="1"/>
  <c r="BE941" i="2"/>
  <c r="AZ941" i="2"/>
  <c r="AX941" i="2"/>
  <c r="AW941" i="2" s="1"/>
  <c r="F941" i="2"/>
  <c r="D941" i="2"/>
  <c r="C941" i="2"/>
  <c r="DN940" i="2"/>
  <c r="DE940" i="2" s="1"/>
  <c r="DK940" i="2" s="1"/>
  <c r="DM940" i="2"/>
  <c r="DH940" i="2"/>
  <c r="DG940" i="2"/>
  <c r="DF940" i="2"/>
  <c r="DC940" i="2"/>
  <c r="CZ940" i="2"/>
  <c r="CY940" i="2"/>
  <c r="CX940" i="2"/>
  <c r="BQ940" i="2"/>
  <c r="BP940" i="2"/>
  <c r="BO940" i="2"/>
  <c r="BN940" i="2"/>
  <c r="BM940" i="2"/>
  <c r="BL940" i="2"/>
  <c r="BK940" i="2"/>
  <c r="BJ940" i="2"/>
  <c r="BF940" i="2" s="1"/>
  <c r="BI940" i="2"/>
  <c r="BE940" i="2" s="1"/>
  <c r="BH940" i="2"/>
  <c r="AY940" i="2" s="1"/>
  <c r="BG940" i="2"/>
  <c r="BD940" i="2"/>
  <c r="BC940" i="2"/>
  <c r="AZ940" i="2"/>
  <c r="AX940" i="2"/>
  <c r="F940" i="2"/>
  <c r="D940" i="2"/>
  <c r="C940" i="2"/>
  <c r="DN939" i="2"/>
  <c r="DE939" i="2" s="1"/>
  <c r="DK939" i="2" s="1"/>
  <c r="DM939" i="2"/>
  <c r="DG939" i="2"/>
  <c r="DF939" i="2"/>
  <c r="DB939" i="2"/>
  <c r="CY939" i="2"/>
  <c r="CX939" i="2"/>
  <c r="BQ939" i="2"/>
  <c r="BP939" i="2"/>
  <c r="BO939" i="2"/>
  <c r="BN939" i="2"/>
  <c r="AZ939" i="2" s="1"/>
  <c r="BM939" i="2"/>
  <c r="BG939" i="2" s="1"/>
  <c r="BL939" i="2"/>
  <c r="BK939" i="2"/>
  <c r="AY939" i="2" s="1"/>
  <c r="BJ939" i="2"/>
  <c r="BI939" i="2"/>
  <c r="BE939" i="2" s="1"/>
  <c r="BH939" i="2"/>
  <c r="BD939" i="2" s="1"/>
  <c r="BF939" i="2"/>
  <c r="AX939" i="2"/>
  <c r="AV939" i="2"/>
  <c r="F939" i="2"/>
  <c r="D939" i="2"/>
  <c r="C939" i="2"/>
  <c r="DN938" i="2"/>
  <c r="DE938" i="2" s="1"/>
  <c r="DK938" i="2" s="1"/>
  <c r="DM938" i="2"/>
  <c r="DI938" i="2"/>
  <c r="DL938" i="2" s="1"/>
  <c r="DF938" i="2"/>
  <c r="DA938" i="2"/>
  <c r="DJ938" i="2" s="1"/>
  <c r="CX938" i="2"/>
  <c r="BQ938" i="2"/>
  <c r="BP938" i="2"/>
  <c r="BO938" i="2"/>
  <c r="BN938" i="2"/>
  <c r="BM938" i="2"/>
  <c r="BG938" i="2" s="1"/>
  <c r="BL938" i="2"/>
  <c r="BK938" i="2"/>
  <c r="BJ938" i="2"/>
  <c r="BF938" i="2" s="1"/>
  <c r="BI938" i="2"/>
  <c r="BC938" i="2" s="1"/>
  <c r="BH938" i="2"/>
  <c r="BD938" i="2" s="1"/>
  <c r="BE938" i="2"/>
  <c r="AZ938" i="2"/>
  <c r="AY938" i="2"/>
  <c r="AX938" i="2"/>
  <c r="AW938" i="2" s="1"/>
  <c r="F938" i="2"/>
  <c r="D938" i="2"/>
  <c r="C938" i="2"/>
  <c r="DM937" i="2"/>
  <c r="DN937" i="2" s="1"/>
  <c r="BQ937" i="2"/>
  <c r="BP937" i="2"/>
  <c r="BO937" i="2"/>
  <c r="BF937" i="2" s="1"/>
  <c r="BN937" i="2"/>
  <c r="BM937" i="2"/>
  <c r="BG937" i="2" s="1"/>
  <c r="BL937" i="2"/>
  <c r="AY937" i="2" s="1"/>
  <c r="BK937" i="2"/>
  <c r="BJ937" i="2"/>
  <c r="BI937" i="2"/>
  <c r="BE937" i="2" s="1"/>
  <c r="BH937" i="2"/>
  <c r="BD937" i="2"/>
  <c r="AX937" i="2"/>
  <c r="F937" i="2"/>
  <c r="D937" i="2"/>
  <c r="C937" i="2"/>
  <c r="DN936" i="2"/>
  <c r="DB936" i="2" s="1"/>
  <c r="DM936" i="2"/>
  <c r="DL936" i="2"/>
  <c r="DI936" i="2"/>
  <c r="DH936" i="2"/>
  <c r="DG936" i="2"/>
  <c r="DF936" i="2"/>
  <c r="DD936" i="2"/>
  <c r="DC936" i="2"/>
  <c r="DA936" i="2"/>
  <c r="DJ936" i="2" s="1"/>
  <c r="CZ936" i="2"/>
  <c r="CY936" i="2"/>
  <c r="CX936" i="2"/>
  <c r="BQ936" i="2"/>
  <c r="BP936" i="2"/>
  <c r="BE936" i="2" s="1"/>
  <c r="BO936" i="2"/>
  <c r="BN936" i="2"/>
  <c r="BM936" i="2"/>
  <c r="AV936" i="2" s="1"/>
  <c r="BL936" i="2"/>
  <c r="BK936" i="2"/>
  <c r="BJ936" i="2"/>
  <c r="BF936" i="2" s="1"/>
  <c r="BI936" i="2"/>
  <c r="BH936" i="2"/>
  <c r="BG936" i="2" s="1"/>
  <c r="BC936" i="2"/>
  <c r="AZ936" i="2"/>
  <c r="AX936" i="2"/>
  <c r="F936" i="2"/>
  <c r="D936" i="2"/>
  <c r="C936" i="2"/>
  <c r="DN935" i="2"/>
  <c r="DB935" i="2" s="1"/>
  <c r="DM935" i="2"/>
  <c r="DF935" i="2"/>
  <c r="CX935" i="2"/>
  <c r="BQ935" i="2"/>
  <c r="BP935" i="2"/>
  <c r="BO935" i="2"/>
  <c r="BE935" i="2" s="1"/>
  <c r="BN935" i="2"/>
  <c r="BM935" i="2"/>
  <c r="AV935" i="2" s="1"/>
  <c r="BL935" i="2"/>
  <c r="BK935" i="2"/>
  <c r="AY935" i="2" s="1"/>
  <c r="BJ935" i="2"/>
  <c r="BF935" i="2" s="1"/>
  <c r="BI935" i="2"/>
  <c r="BH935" i="2"/>
  <c r="BG935" i="2"/>
  <c r="AZ935" i="2"/>
  <c r="AX935" i="2"/>
  <c r="F935" i="2"/>
  <c r="D935" i="2"/>
  <c r="C935" i="2"/>
  <c r="DM934" i="2"/>
  <c r="DN934" i="2" s="1"/>
  <c r="BQ934" i="2"/>
  <c r="BP934" i="2"/>
  <c r="BO934" i="2"/>
  <c r="BN934" i="2"/>
  <c r="BM934" i="2"/>
  <c r="BD934" i="2" s="1"/>
  <c r="BL934" i="2"/>
  <c r="BK934" i="2"/>
  <c r="BJ934" i="2"/>
  <c r="BI934" i="2"/>
  <c r="BE934" i="2" s="1"/>
  <c r="BH934" i="2"/>
  <c r="BF934" i="2"/>
  <c r="AY934" i="2"/>
  <c r="AX934" i="2"/>
  <c r="AV934" i="2"/>
  <c r="F934" i="2"/>
  <c r="D934" i="2"/>
  <c r="C934" i="2"/>
  <c r="DM933" i="2"/>
  <c r="DN933" i="2" s="1"/>
  <c r="BQ933" i="2"/>
  <c r="BP933" i="2"/>
  <c r="BE933" i="2" s="1"/>
  <c r="BO933" i="2"/>
  <c r="BN933" i="2"/>
  <c r="BM933" i="2"/>
  <c r="BG933" i="2" s="1"/>
  <c r="BL933" i="2"/>
  <c r="BK933" i="2"/>
  <c r="BJ933" i="2"/>
  <c r="BF933" i="2" s="1"/>
  <c r="BI933" i="2"/>
  <c r="AZ933" i="2" s="1"/>
  <c r="BH933" i="2"/>
  <c r="BD933" i="2" s="1"/>
  <c r="BC933" i="2"/>
  <c r="AX933" i="2"/>
  <c r="F933" i="2"/>
  <c r="D933" i="2"/>
  <c r="C933" i="2"/>
  <c r="DN932" i="2"/>
  <c r="DE932" i="2" s="1"/>
  <c r="DK932" i="2" s="1"/>
  <c r="DM932" i="2"/>
  <c r="DH932" i="2"/>
  <c r="DG932" i="2"/>
  <c r="DF932" i="2"/>
  <c r="DC932" i="2"/>
  <c r="CZ932" i="2"/>
  <c r="CY932" i="2"/>
  <c r="CX932" i="2"/>
  <c r="BQ932" i="2"/>
  <c r="BP932" i="2"/>
  <c r="BO932" i="2"/>
  <c r="BN932" i="2"/>
  <c r="BM932" i="2"/>
  <c r="BL932" i="2"/>
  <c r="BK932" i="2"/>
  <c r="BJ932" i="2"/>
  <c r="BF932" i="2" s="1"/>
  <c r="BI932" i="2"/>
  <c r="BE932" i="2" s="1"/>
  <c r="BH932" i="2"/>
  <c r="AY932" i="2" s="1"/>
  <c r="BG932" i="2"/>
  <c r="BD932" i="2"/>
  <c r="BC932" i="2"/>
  <c r="AZ932" i="2"/>
  <c r="AX932" i="2"/>
  <c r="F932" i="2"/>
  <c r="D932" i="2"/>
  <c r="C932" i="2"/>
  <c r="DN931" i="2"/>
  <c r="DE931" i="2" s="1"/>
  <c r="DK931" i="2" s="1"/>
  <c r="DM931" i="2"/>
  <c r="DG931" i="2"/>
  <c r="DF931" i="2"/>
  <c r="DB931" i="2"/>
  <c r="CY931" i="2"/>
  <c r="CX931" i="2"/>
  <c r="BQ931" i="2"/>
  <c r="BP931" i="2"/>
  <c r="BO931" i="2"/>
  <c r="BN931" i="2"/>
  <c r="AZ931" i="2" s="1"/>
  <c r="BM931" i="2"/>
  <c r="BG931" i="2" s="1"/>
  <c r="BL931" i="2"/>
  <c r="BK931" i="2"/>
  <c r="AY931" i="2" s="1"/>
  <c r="BJ931" i="2"/>
  <c r="BI931" i="2"/>
  <c r="BE931" i="2" s="1"/>
  <c r="BH931" i="2"/>
  <c r="BD931" i="2" s="1"/>
  <c r="BF931" i="2"/>
  <c r="AX931" i="2"/>
  <c r="AV931" i="2"/>
  <c r="F931" i="2"/>
  <c r="D931" i="2"/>
  <c r="C931" i="2"/>
  <c r="DN930" i="2"/>
  <c r="DE930" i="2" s="1"/>
  <c r="DK930" i="2" s="1"/>
  <c r="DM930" i="2"/>
  <c r="DI930" i="2"/>
  <c r="DL930" i="2" s="1"/>
  <c r="DF930" i="2"/>
  <c r="DA930" i="2"/>
  <c r="DJ930" i="2" s="1"/>
  <c r="CX930" i="2"/>
  <c r="BQ930" i="2"/>
  <c r="BP930" i="2"/>
  <c r="BO930" i="2"/>
  <c r="BN930" i="2"/>
  <c r="BM930" i="2"/>
  <c r="BG930" i="2" s="1"/>
  <c r="BL930" i="2"/>
  <c r="BK930" i="2"/>
  <c r="BJ930" i="2"/>
  <c r="BF930" i="2" s="1"/>
  <c r="BI930" i="2"/>
  <c r="BC930" i="2" s="1"/>
  <c r="BH930" i="2"/>
  <c r="BD930" i="2" s="1"/>
  <c r="BE930" i="2"/>
  <c r="AZ930" i="2"/>
  <c r="AY930" i="2"/>
  <c r="AX930" i="2"/>
  <c r="AW930" i="2" s="1"/>
  <c r="F930" i="2"/>
  <c r="D930" i="2"/>
  <c r="C930" i="2"/>
  <c r="DM929" i="2"/>
  <c r="DN929" i="2" s="1"/>
  <c r="BQ929" i="2"/>
  <c r="BP929" i="2"/>
  <c r="BO929" i="2"/>
  <c r="BF929" i="2" s="1"/>
  <c r="BN929" i="2"/>
  <c r="BM929" i="2"/>
  <c r="BG929" i="2" s="1"/>
  <c r="BL929" i="2"/>
  <c r="AY929" i="2" s="1"/>
  <c r="BK929" i="2"/>
  <c r="BJ929" i="2"/>
  <c r="BI929" i="2"/>
  <c r="BE929" i="2" s="1"/>
  <c r="BH929" i="2"/>
  <c r="BD929" i="2"/>
  <c r="AX929" i="2"/>
  <c r="F929" i="2"/>
  <c r="D929" i="2"/>
  <c r="C929" i="2"/>
  <c r="DN928" i="2"/>
  <c r="DB928" i="2" s="1"/>
  <c r="DM928" i="2"/>
  <c r="DL928" i="2"/>
  <c r="DI928" i="2"/>
  <c r="DH928" i="2"/>
  <c r="DG928" i="2"/>
  <c r="DF928" i="2"/>
  <c r="DD928" i="2"/>
  <c r="DC928" i="2"/>
  <c r="DA928" i="2"/>
  <c r="DJ928" i="2" s="1"/>
  <c r="CZ928" i="2"/>
  <c r="CY928" i="2"/>
  <c r="CX928" i="2"/>
  <c r="BQ928" i="2"/>
  <c r="BP928" i="2"/>
  <c r="BE928" i="2" s="1"/>
  <c r="BO928" i="2"/>
  <c r="BN928" i="2"/>
  <c r="BM928" i="2"/>
  <c r="AV928" i="2" s="1"/>
  <c r="BL928" i="2"/>
  <c r="BK928" i="2"/>
  <c r="BJ928" i="2"/>
  <c r="BF928" i="2" s="1"/>
  <c r="BI928" i="2"/>
  <c r="BH928" i="2"/>
  <c r="BG928" i="2" s="1"/>
  <c r="BC928" i="2"/>
  <c r="AZ928" i="2"/>
  <c r="AX928" i="2"/>
  <c r="F928" i="2"/>
  <c r="D928" i="2"/>
  <c r="C928" i="2"/>
  <c r="DN927" i="2"/>
  <c r="DB927" i="2" s="1"/>
  <c r="DM927" i="2"/>
  <c r="DF927" i="2"/>
  <c r="CX927" i="2"/>
  <c r="BQ927" i="2"/>
  <c r="BP927" i="2"/>
  <c r="BO927" i="2"/>
  <c r="BE927" i="2" s="1"/>
  <c r="BN927" i="2"/>
  <c r="BM927" i="2"/>
  <c r="BD927" i="2" s="1"/>
  <c r="BL927" i="2"/>
  <c r="BK927" i="2"/>
  <c r="AY927" i="2" s="1"/>
  <c r="BJ927" i="2"/>
  <c r="BF927" i="2" s="1"/>
  <c r="BI927" i="2"/>
  <c r="BH927" i="2"/>
  <c r="BG927" i="2"/>
  <c r="AZ927" i="2"/>
  <c r="AX927" i="2"/>
  <c r="F927" i="2"/>
  <c r="D927" i="2"/>
  <c r="C927" i="2"/>
  <c r="DM926" i="2"/>
  <c r="DN926" i="2" s="1"/>
  <c r="BQ926" i="2"/>
  <c r="BP926" i="2"/>
  <c r="BO926" i="2"/>
  <c r="BN926" i="2"/>
  <c r="BM926" i="2"/>
  <c r="BD926" i="2" s="1"/>
  <c r="BL926" i="2"/>
  <c r="BK926" i="2"/>
  <c r="BJ926" i="2"/>
  <c r="BI926" i="2"/>
  <c r="BE926" i="2" s="1"/>
  <c r="BH926" i="2"/>
  <c r="BF926" i="2"/>
  <c r="AY926" i="2"/>
  <c r="AX926" i="2"/>
  <c r="AV926" i="2"/>
  <c r="F926" i="2"/>
  <c r="D926" i="2"/>
  <c r="C926" i="2"/>
  <c r="DM925" i="2"/>
  <c r="DN925" i="2" s="1"/>
  <c r="BQ925" i="2"/>
  <c r="BP925" i="2"/>
  <c r="BE925" i="2" s="1"/>
  <c r="BO925" i="2"/>
  <c r="BN925" i="2"/>
  <c r="BM925" i="2"/>
  <c r="BG925" i="2" s="1"/>
  <c r="BL925" i="2"/>
  <c r="BK925" i="2"/>
  <c r="BJ925" i="2"/>
  <c r="BF925" i="2" s="1"/>
  <c r="BI925" i="2"/>
  <c r="AZ925" i="2" s="1"/>
  <c r="BH925" i="2"/>
  <c r="BD925" i="2" s="1"/>
  <c r="BC925" i="2"/>
  <c r="AX925" i="2"/>
  <c r="F925" i="2"/>
  <c r="D925" i="2"/>
  <c r="C925" i="2"/>
  <c r="DN924" i="2"/>
  <c r="DE924" i="2" s="1"/>
  <c r="DK924" i="2" s="1"/>
  <c r="DM924" i="2"/>
  <c r="DH924" i="2"/>
  <c r="DG924" i="2"/>
  <c r="DF924" i="2"/>
  <c r="DC924" i="2"/>
  <c r="CZ924" i="2"/>
  <c r="CY924" i="2"/>
  <c r="CX924" i="2"/>
  <c r="BQ924" i="2"/>
  <c r="BP924" i="2"/>
  <c r="BO924" i="2"/>
  <c r="BN924" i="2"/>
  <c r="BM924" i="2"/>
  <c r="BL924" i="2"/>
  <c r="BK924" i="2"/>
  <c r="BJ924" i="2"/>
  <c r="BF924" i="2" s="1"/>
  <c r="BI924" i="2"/>
  <c r="BE924" i="2" s="1"/>
  <c r="BH924" i="2"/>
  <c r="AY924" i="2" s="1"/>
  <c r="BG924" i="2"/>
  <c r="BD924" i="2"/>
  <c r="BC924" i="2"/>
  <c r="AZ924" i="2"/>
  <c r="AX924" i="2"/>
  <c r="F924" i="2"/>
  <c r="D924" i="2"/>
  <c r="C924" i="2"/>
  <c r="DN923" i="2"/>
  <c r="DE923" i="2" s="1"/>
  <c r="DK923" i="2" s="1"/>
  <c r="DM923" i="2"/>
  <c r="DG923" i="2"/>
  <c r="DF923" i="2"/>
  <c r="DB923" i="2"/>
  <c r="CY923" i="2"/>
  <c r="CX923" i="2"/>
  <c r="BQ923" i="2"/>
  <c r="BP923" i="2"/>
  <c r="BO923" i="2"/>
  <c r="BN923" i="2"/>
  <c r="AZ923" i="2" s="1"/>
  <c r="BM923" i="2"/>
  <c r="BG923" i="2" s="1"/>
  <c r="BL923" i="2"/>
  <c r="BK923" i="2"/>
  <c r="AY923" i="2" s="1"/>
  <c r="BJ923" i="2"/>
  <c r="BI923" i="2"/>
  <c r="BE923" i="2" s="1"/>
  <c r="BH923" i="2"/>
  <c r="BD923" i="2" s="1"/>
  <c r="BF923" i="2"/>
  <c r="AX923" i="2"/>
  <c r="AV923" i="2"/>
  <c r="F923" i="2"/>
  <c r="D923" i="2"/>
  <c r="C923" i="2"/>
  <c r="DN922" i="2"/>
  <c r="DE922" i="2" s="1"/>
  <c r="DK922" i="2" s="1"/>
  <c r="DM922" i="2"/>
  <c r="DI922" i="2"/>
  <c r="DL922" i="2" s="1"/>
  <c r="DF922" i="2"/>
  <c r="DA922" i="2"/>
  <c r="DJ922" i="2" s="1"/>
  <c r="CX922" i="2"/>
  <c r="BQ922" i="2"/>
  <c r="BP922" i="2"/>
  <c r="BO922" i="2"/>
  <c r="BN922" i="2"/>
  <c r="BM922" i="2"/>
  <c r="BG922" i="2" s="1"/>
  <c r="BL922" i="2"/>
  <c r="BK922" i="2"/>
  <c r="BJ922" i="2"/>
  <c r="BF922" i="2" s="1"/>
  <c r="BI922" i="2"/>
  <c r="BC922" i="2" s="1"/>
  <c r="BH922" i="2"/>
  <c r="BD922" i="2" s="1"/>
  <c r="BE922" i="2"/>
  <c r="AZ922" i="2"/>
  <c r="AY922" i="2"/>
  <c r="AX922" i="2"/>
  <c r="AW922" i="2" s="1"/>
  <c r="F922" i="2"/>
  <c r="D922" i="2"/>
  <c r="C922" i="2"/>
  <c r="DM921" i="2"/>
  <c r="DN921" i="2" s="1"/>
  <c r="BQ921" i="2"/>
  <c r="BP921" i="2"/>
  <c r="BO921" i="2"/>
  <c r="BF921" i="2" s="1"/>
  <c r="BN921" i="2"/>
  <c r="BM921" i="2"/>
  <c r="BG921" i="2" s="1"/>
  <c r="BL921" i="2"/>
  <c r="AY921" i="2" s="1"/>
  <c r="BK921" i="2"/>
  <c r="BJ921" i="2"/>
  <c r="BI921" i="2"/>
  <c r="BE921" i="2" s="1"/>
  <c r="BH921" i="2"/>
  <c r="BD921" i="2"/>
  <c r="AX921" i="2"/>
  <c r="F921" i="2"/>
  <c r="D921" i="2"/>
  <c r="C921" i="2"/>
  <c r="DN920" i="2"/>
  <c r="DB920" i="2" s="1"/>
  <c r="DM920" i="2"/>
  <c r="DL920" i="2"/>
  <c r="DI920" i="2"/>
  <c r="DH920" i="2"/>
  <c r="DG920" i="2"/>
  <c r="DF920" i="2"/>
  <c r="DD920" i="2"/>
  <c r="DC920" i="2"/>
  <c r="DA920" i="2"/>
  <c r="DJ920" i="2" s="1"/>
  <c r="CZ920" i="2"/>
  <c r="CY920" i="2"/>
  <c r="CX920" i="2"/>
  <c r="BQ920" i="2"/>
  <c r="BP920" i="2"/>
  <c r="BE920" i="2" s="1"/>
  <c r="BO920" i="2"/>
  <c r="BN920" i="2"/>
  <c r="BM920" i="2"/>
  <c r="AV920" i="2" s="1"/>
  <c r="BL920" i="2"/>
  <c r="BK920" i="2"/>
  <c r="BJ920" i="2"/>
  <c r="BF920" i="2" s="1"/>
  <c r="BI920" i="2"/>
  <c r="BH920" i="2"/>
  <c r="BG920" i="2" s="1"/>
  <c r="BC920" i="2"/>
  <c r="AZ920" i="2"/>
  <c r="AX920" i="2"/>
  <c r="F920" i="2"/>
  <c r="D920" i="2"/>
  <c r="C920" i="2"/>
  <c r="DN919" i="2"/>
  <c r="DB919" i="2" s="1"/>
  <c r="DM919" i="2"/>
  <c r="DF919" i="2"/>
  <c r="CX919" i="2"/>
  <c r="BQ919" i="2"/>
  <c r="BP919" i="2"/>
  <c r="BO919" i="2"/>
  <c r="BE919" i="2" s="1"/>
  <c r="BN919" i="2"/>
  <c r="BM919" i="2"/>
  <c r="BD919" i="2" s="1"/>
  <c r="BL919" i="2"/>
  <c r="BK919" i="2"/>
  <c r="AY919" i="2" s="1"/>
  <c r="BJ919" i="2"/>
  <c r="BF919" i="2" s="1"/>
  <c r="BI919" i="2"/>
  <c r="BH919" i="2"/>
  <c r="BG919" i="2"/>
  <c r="AZ919" i="2"/>
  <c r="AX919" i="2"/>
  <c r="F919" i="2"/>
  <c r="D919" i="2"/>
  <c r="C919" i="2"/>
  <c r="DM918" i="2"/>
  <c r="DN918" i="2" s="1"/>
  <c r="BQ918" i="2"/>
  <c r="BP918" i="2"/>
  <c r="BO918" i="2"/>
  <c r="BN918" i="2"/>
  <c r="BM918" i="2"/>
  <c r="BD918" i="2" s="1"/>
  <c r="BL918" i="2"/>
  <c r="BK918" i="2"/>
  <c r="BJ918" i="2"/>
  <c r="BI918" i="2"/>
  <c r="BE918" i="2" s="1"/>
  <c r="BH918" i="2"/>
  <c r="BF918" i="2"/>
  <c r="AY918" i="2"/>
  <c r="AX918" i="2"/>
  <c r="AV918" i="2"/>
  <c r="F918" i="2"/>
  <c r="D918" i="2"/>
  <c r="C918" i="2"/>
  <c r="DM917" i="2"/>
  <c r="DN917" i="2" s="1"/>
  <c r="BQ917" i="2"/>
  <c r="BP917" i="2"/>
  <c r="BE917" i="2" s="1"/>
  <c r="BO917" i="2"/>
  <c r="BN917" i="2"/>
  <c r="BM917" i="2"/>
  <c r="BG917" i="2" s="1"/>
  <c r="BL917" i="2"/>
  <c r="BK917" i="2"/>
  <c r="BJ917" i="2"/>
  <c r="BF917" i="2" s="1"/>
  <c r="BI917" i="2"/>
  <c r="AZ917" i="2" s="1"/>
  <c r="BH917" i="2"/>
  <c r="BD917" i="2" s="1"/>
  <c r="BC917" i="2"/>
  <c r="AX917" i="2"/>
  <c r="F917" i="2"/>
  <c r="D917" i="2"/>
  <c r="C917" i="2"/>
  <c r="DN916" i="2"/>
  <c r="DE916" i="2" s="1"/>
  <c r="DK916" i="2" s="1"/>
  <c r="DM916" i="2"/>
  <c r="DH916" i="2"/>
  <c r="DG916" i="2"/>
  <c r="DF916" i="2"/>
  <c r="DC916" i="2"/>
  <c r="CZ916" i="2"/>
  <c r="CY916" i="2"/>
  <c r="CX916" i="2"/>
  <c r="BQ916" i="2"/>
  <c r="BP916" i="2"/>
  <c r="BO916" i="2"/>
  <c r="BN916" i="2"/>
  <c r="BM916" i="2"/>
  <c r="BL916" i="2"/>
  <c r="BK916" i="2"/>
  <c r="BJ916" i="2"/>
  <c r="BF916" i="2" s="1"/>
  <c r="BI916" i="2"/>
  <c r="BE916" i="2" s="1"/>
  <c r="BH916" i="2"/>
  <c r="AY916" i="2" s="1"/>
  <c r="BG916" i="2"/>
  <c r="BD916" i="2"/>
  <c r="BC916" i="2"/>
  <c r="AZ916" i="2"/>
  <c r="AX916" i="2"/>
  <c r="F916" i="2"/>
  <c r="D916" i="2"/>
  <c r="C916" i="2"/>
  <c r="DN915" i="2"/>
  <c r="DE915" i="2" s="1"/>
  <c r="DK915" i="2" s="1"/>
  <c r="DM915" i="2"/>
  <c r="DG915" i="2"/>
  <c r="DF915" i="2"/>
  <c r="DB915" i="2"/>
  <c r="CY915" i="2"/>
  <c r="CX915" i="2"/>
  <c r="BQ915" i="2"/>
  <c r="BP915" i="2"/>
  <c r="BO915" i="2"/>
  <c r="BN915" i="2"/>
  <c r="AZ915" i="2" s="1"/>
  <c r="BM915" i="2"/>
  <c r="BG915" i="2" s="1"/>
  <c r="BL915" i="2"/>
  <c r="BK915" i="2"/>
  <c r="AY915" i="2" s="1"/>
  <c r="BJ915" i="2"/>
  <c r="BI915" i="2"/>
  <c r="BE915" i="2" s="1"/>
  <c r="BH915" i="2"/>
  <c r="BD915" i="2" s="1"/>
  <c r="BF915" i="2"/>
  <c r="AX915" i="2"/>
  <c r="AV915" i="2"/>
  <c r="F915" i="2"/>
  <c r="D915" i="2"/>
  <c r="C915" i="2"/>
  <c r="DN914" i="2"/>
  <c r="DE914" i="2" s="1"/>
  <c r="DK914" i="2" s="1"/>
  <c r="DM914" i="2"/>
  <c r="DI914" i="2"/>
  <c r="DL914" i="2" s="1"/>
  <c r="DF914" i="2"/>
  <c r="DA914" i="2"/>
  <c r="DJ914" i="2" s="1"/>
  <c r="CX914" i="2"/>
  <c r="BQ914" i="2"/>
  <c r="BP914" i="2"/>
  <c r="BO914" i="2"/>
  <c r="BN914" i="2"/>
  <c r="BM914" i="2"/>
  <c r="BG914" i="2" s="1"/>
  <c r="BL914" i="2"/>
  <c r="BK914" i="2"/>
  <c r="BJ914" i="2"/>
  <c r="BF914" i="2" s="1"/>
  <c r="BI914" i="2"/>
  <c r="BC914" i="2" s="1"/>
  <c r="BH914" i="2"/>
  <c r="BD914" i="2" s="1"/>
  <c r="BE914" i="2"/>
  <c r="AZ914" i="2"/>
  <c r="AY914" i="2"/>
  <c r="AX914" i="2"/>
  <c r="AW914" i="2" s="1"/>
  <c r="F914" i="2"/>
  <c r="D914" i="2"/>
  <c r="C914" i="2"/>
  <c r="DM913" i="2"/>
  <c r="DN913" i="2" s="1"/>
  <c r="BQ913" i="2"/>
  <c r="BP913" i="2"/>
  <c r="BO913" i="2"/>
  <c r="BF913" i="2" s="1"/>
  <c r="BN913" i="2"/>
  <c r="BM913" i="2"/>
  <c r="BG913" i="2" s="1"/>
  <c r="BL913" i="2"/>
  <c r="AY913" i="2" s="1"/>
  <c r="BK913" i="2"/>
  <c r="BJ913" i="2"/>
  <c r="BI913" i="2"/>
  <c r="BE913" i="2" s="1"/>
  <c r="BH913" i="2"/>
  <c r="BD913" i="2"/>
  <c r="AX913" i="2"/>
  <c r="F913" i="2"/>
  <c r="D913" i="2"/>
  <c r="C913" i="2"/>
  <c r="DN912" i="2"/>
  <c r="DB912" i="2" s="1"/>
  <c r="DM912" i="2"/>
  <c r="DL912" i="2"/>
  <c r="DI912" i="2"/>
  <c r="DH912" i="2"/>
  <c r="DG912" i="2"/>
  <c r="DF912" i="2"/>
  <c r="DD912" i="2"/>
  <c r="DC912" i="2"/>
  <c r="DA912" i="2"/>
  <c r="DJ912" i="2" s="1"/>
  <c r="CZ912" i="2"/>
  <c r="CY912" i="2"/>
  <c r="CX912" i="2"/>
  <c r="BQ912" i="2"/>
  <c r="BP912" i="2"/>
  <c r="BE912" i="2" s="1"/>
  <c r="BO912" i="2"/>
  <c r="BN912" i="2"/>
  <c r="BM912" i="2"/>
  <c r="AV912" i="2" s="1"/>
  <c r="BL912" i="2"/>
  <c r="BK912" i="2"/>
  <c r="BJ912" i="2"/>
  <c r="BF912" i="2" s="1"/>
  <c r="BI912" i="2"/>
  <c r="BH912" i="2"/>
  <c r="BG912" i="2" s="1"/>
  <c r="BC912" i="2"/>
  <c r="AZ912" i="2"/>
  <c r="AX912" i="2"/>
  <c r="F912" i="2"/>
  <c r="D912" i="2"/>
  <c r="C912" i="2"/>
  <c r="DN911" i="2"/>
  <c r="DB911" i="2" s="1"/>
  <c r="DM911" i="2"/>
  <c r="DF911" i="2"/>
  <c r="CX911" i="2"/>
  <c r="BQ911" i="2"/>
  <c r="BP911" i="2"/>
  <c r="BO911" i="2"/>
  <c r="BE911" i="2" s="1"/>
  <c r="BN911" i="2"/>
  <c r="BC911" i="2" s="1"/>
  <c r="BM911" i="2"/>
  <c r="BD911" i="2" s="1"/>
  <c r="BL911" i="2"/>
  <c r="BK911" i="2"/>
  <c r="AY911" i="2" s="1"/>
  <c r="BJ911" i="2"/>
  <c r="BF911" i="2" s="1"/>
  <c r="BI911" i="2"/>
  <c r="BH911" i="2"/>
  <c r="BG911" i="2"/>
  <c r="AZ911" i="2"/>
  <c r="AX911" i="2"/>
  <c r="F911" i="2"/>
  <c r="D911" i="2"/>
  <c r="C911" i="2"/>
  <c r="DM910" i="2"/>
  <c r="DN910" i="2" s="1"/>
  <c r="BQ910" i="2"/>
  <c r="BP910" i="2"/>
  <c r="BO910" i="2"/>
  <c r="BN910" i="2"/>
  <c r="BM910" i="2"/>
  <c r="BD910" i="2" s="1"/>
  <c r="BL910" i="2"/>
  <c r="BK910" i="2"/>
  <c r="BJ910" i="2"/>
  <c r="BI910" i="2"/>
  <c r="BE910" i="2" s="1"/>
  <c r="BH910" i="2"/>
  <c r="BF910" i="2"/>
  <c r="AY910" i="2"/>
  <c r="AX910" i="2"/>
  <c r="AV910" i="2"/>
  <c r="F910" i="2"/>
  <c r="D910" i="2"/>
  <c r="C910" i="2"/>
  <c r="DM909" i="2"/>
  <c r="DN909" i="2" s="1"/>
  <c r="BQ909" i="2"/>
  <c r="BP909" i="2"/>
  <c r="BE909" i="2" s="1"/>
  <c r="BO909" i="2"/>
  <c r="BN909" i="2"/>
  <c r="BM909" i="2"/>
  <c r="BG909" i="2" s="1"/>
  <c r="BL909" i="2"/>
  <c r="BK909" i="2"/>
  <c r="BJ909" i="2"/>
  <c r="BF909" i="2" s="1"/>
  <c r="BI909" i="2"/>
  <c r="AZ909" i="2" s="1"/>
  <c r="BH909" i="2"/>
  <c r="BD909" i="2" s="1"/>
  <c r="BC909" i="2"/>
  <c r="AX909" i="2"/>
  <c r="F909" i="2"/>
  <c r="D909" i="2"/>
  <c r="C909" i="2"/>
  <c r="DN908" i="2"/>
  <c r="DE908" i="2" s="1"/>
  <c r="DK908" i="2" s="1"/>
  <c r="DM908" i="2"/>
  <c r="DH908" i="2"/>
  <c r="DG908" i="2"/>
  <c r="DF908" i="2"/>
  <c r="DC908" i="2"/>
  <c r="CZ908" i="2"/>
  <c r="CY908" i="2"/>
  <c r="CX908" i="2"/>
  <c r="BQ908" i="2"/>
  <c r="BP908" i="2"/>
  <c r="BO908" i="2"/>
  <c r="BN908" i="2"/>
  <c r="BM908" i="2"/>
  <c r="BL908" i="2"/>
  <c r="BK908" i="2"/>
  <c r="BJ908" i="2"/>
  <c r="BF908" i="2" s="1"/>
  <c r="BI908" i="2"/>
  <c r="BE908" i="2" s="1"/>
  <c r="BH908" i="2"/>
  <c r="AY908" i="2" s="1"/>
  <c r="BG908" i="2"/>
  <c r="BD908" i="2"/>
  <c r="BC908" i="2"/>
  <c r="AZ908" i="2"/>
  <c r="AX908" i="2"/>
  <c r="F908" i="2"/>
  <c r="D908" i="2"/>
  <c r="C908" i="2"/>
  <c r="DN907" i="2"/>
  <c r="DE907" i="2" s="1"/>
  <c r="DK907" i="2" s="1"/>
  <c r="DM907" i="2"/>
  <c r="DG907" i="2"/>
  <c r="DF907" i="2"/>
  <c r="DB907" i="2"/>
  <c r="CY907" i="2"/>
  <c r="CX907" i="2"/>
  <c r="BQ907" i="2"/>
  <c r="BP907" i="2"/>
  <c r="BO907" i="2"/>
  <c r="BN907" i="2"/>
  <c r="AZ907" i="2" s="1"/>
  <c r="BM907" i="2"/>
  <c r="BG907" i="2" s="1"/>
  <c r="BL907" i="2"/>
  <c r="BK907" i="2"/>
  <c r="AY907" i="2" s="1"/>
  <c r="BJ907" i="2"/>
  <c r="BI907" i="2"/>
  <c r="BE907" i="2" s="1"/>
  <c r="BH907" i="2"/>
  <c r="BD907" i="2" s="1"/>
  <c r="BF907" i="2"/>
  <c r="AX907" i="2"/>
  <c r="AV907" i="2"/>
  <c r="F907" i="2"/>
  <c r="D907" i="2"/>
  <c r="C907" i="2"/>
  <c r="DN906" i="2"/>
  <c r="DE906" i="2" s="1"/>
  <c r="DK906" i="2" s="1"/>
  <c r="DM906" i="2"/>
  <c r="DI906" i="2"/>
  <c r="DL906" i="2" s="1"/>
  <c r="DF906" i="2"/>
  <c r="DA906" i="2"/>
  <c r="DJ906" i="2" s="1"/>
  <c r="CX906" i="2"/>
  <c r="BQ906" i="2"/>
  <c r="BP906" i="2"/>
  <c r="BO906" i="2"/>
  <c r="BN906" i="2"/>
  <c r="BM906" i="2"/>
  <c r="BL906" i="2"/>
  <c r="BK906" i="2"/>
  <c r="BJ906" i="2"/>
  <c r="BF906" i="2" s="1"/>
  <c r="BI906" i="2"/>
  <c r="BC906" i="2" s="1"/>
  <c r="BH906" i="2"/>
  <c r="BE906" i="2"/>
  <c r="AZ906" i="2"/>
  <c r="AY906" i="2"/>
  <c r="AX906" i="2"/>
  <c r="AW906" i="2" s="1"/>
  <c r="F906" i="2"/>
  <c r="D906" i="2"/>
  <c r="C906" i="2"/>
  <c r="DM905" i="2"/>
  <c r="DN905" i="2" s="1"/>
  <c r="DH905" i="2"/>
  <c r="CZ905" i="2"/>
  <c r="BQ905" i="2"/>
  <c r="BP905" i="2"/>
  <c r="BO905" i="2"/>
  <c r="BF905" i="2" s="1"/>
  <c r="BN905" i="2"/>
  <c r="BM905" i="2"/>
  <c r="BG905" i="2" s="1"/>
  <c r="BL905" i="2"/>
  <c r="AY905" i="2" s="1"/>
  <c r="BK905" i="2"/>
  <c r="BJ905" i="2"/>
  <c r="BI905" i="2"/>
  <c r="BE905" i="2" s="1"/>
  <c r="BH905" i="2"/>
  <c r="BD905" i="2"/>
  <c r="AX905" i="2"/>
  <c r="F905" i="2"/>
  <c r="D905" i="2"/>
  <c r="C905" i="2"/>
  <c r="DN904" i="2"/>
  <c r="DB904" i="2" s="1"/>
  <c r="DM904" i="2"/>
  <c r="DL904" i="2"/>
  <c r="DI904" i="2"/>
  <c r="DH904" i="2"/>
  <c r="DG904" i="2"/>
  <c r="DF904" i="2"/>
  <c r="DD904" i="2"/>
  <c r="DC904" i="2"/>
  <c r="DA904" i="2"/>
  <c r="DJ904" i="2" s="1"/>
  <c r="CZ904" i="2"/>
  <c r="CY904" i="2"/>
  <c r="CX904" i="2"/>
  <c r="BQ904" i="2"/>
  <c r="BP904" i="2"/>
  <c r="BE904" i="2" s="1"/>
  <c r="BO904" i="2"/>
  <c r="BN904" i="2"/>
  <c r="BM904" i="2"/>
  <c r="AV904" i="2" s="1"/>
  <c r="BL904" i="2"/>
  <c r="BK904" i="2"/>
  <c r="BC904" i="2" s="1"/>
  <c r="BJ904" i="2"/>
  <c r="BI904" i="2"/>
  <c r="BH904" i="2"/>
  <c r="BG904" i="2" s="1"/>
  <c r="AZ904" i="2"/>
  <c r="AX904" i="2"/>
  <c r="F904" i="2"/>
  <c r="D904" i="2"/>
  <c r="C904" i="2"/>
  <c r="DN903" i="2"/>
  <c r="DM903" i="2"/>
  <c r="DF903" i="2"/>
  <c r="CX903" i="2"/>
  <c r="BQ903" i="2"/>
  <c r="BP903" i="2"/>
  <c r="BO903" i="2"/>
  <c r="BE903" i="2" s="1"/>
  <c r="BN903" i="2"/>
  <c r="BM903" i="2"/>
  <c r="BL903" i="2"/>
  <c r="BK903" i="2"/>
  <c r="AY903" i="2" s="1"/>
  <c r="BJ903" i="2"/>
  <c r="BI903" i="2"/>
  <c r="BH903" i="2"/>
  <c r="BG903" i="2"/>
  <c r="AZ903" i="2"/>
  <c r="AX903" i="2"/>
  <c r="F903" i="2"/>
  <c r="D903" i="2"/>
  <c r="C903" i="2"/>
  <c r="DM902" i="2"/>
  <c r="DN902" i="2" s="1"/>
  <c r="DE902" i="2" s="1"/>
  <c r="DK902" i="2" s="1"/>
  <c r="BQ902" i="2"/>
  <c r="BP902" i="2"/>
  <c r="BO902" i="2"/>
  <c r="BN902" i="2"/>
  <c r="BM902" i="2"/>
  <c r="BD902" i="2" s="1"/>
  <c r="BL902" i="2"/>
  <c r="BK902" i="2"/>
  <c r="BJ902" i="2"/>
  <c r="BI902" i="2"/>
  <c r="BH902" i="2"/>
  <c r="BF902" i="2"/>
  <c r="AX902" i="2"/>
  <c r="AV902" i="2"/>
  <c r="F902" i="2"/>
  <c r="D902" i="2"/>
  <c r="C902" i="2"/>
  <c r="DM901" i="2"/>
  <c r="DN901" i="2" s="1"/>
  <c r="DD901" i="2"/>
  <c r="BQ901" i="2"/>
  <c r="BP901" i="2"/>
  <c r="BO901" i="2"/>
  <c r="BN901" i="2"/>
  <c r="BM901" i="2"/>
  <c r="BG901" i="2" s="1"/>
  <c r="BL901" i="2"/>
  <c r="BK901" i="2"/>
  <c r="BJ901" i="2"/>
  <c r="BF901" i="2" s="1"/>
  <c r="BI901" i="2"/>
  <c r="AZ901" i="2" s="1"/>
  <c r="BH901" i="2"/>
  <c r="BC901" i="2"/>
  <c r="AX901" i="2"/>
  <c r="F901" i="2"/>
  <c r="D901" i="2"/>
  <c r="C901" i="2"/>
  <c r="DN900" i="2"/>
  <c r="DE900" i="2" s="1"/>
  <c r="DK900" i="2" s="1"/>
  <c r="DM900" i="2"/>
  <c r="DH900" i="2"/>
  <c r="DG900" i="2"/>
  <c r="DF900" i="2"/>
  <c r="DC900" i="2"/>
  <c r="CZ900" i="2"/>
  <c r="CY900" i="2"/>
  <c r="CX900" i="2"/>
  <c r="BQ900" i="2"/>
  <c r="BP900" i="2"/>
  <c r="BO900" i="2"/>
  <c r="BN900" i="2"/>
  <c r="BM900" i="2"/>
  <c r="BL900" i="2"/>
  <c r="BD900" i="2" s="1"/>
  <c r="BK900" i="2"/>
  <c r="BJ900" i="2"/>
  <c r="BF900" i="2" s="1"/>
  <c r="BI900" i="2"/>
  <c r="BH900" i="2"/>
  <c r="BG900" i="2"/>
  <c r="BC900" i="2"/>
  <c r="AZ900" i="2"/>
  <c r="AX900" i="2"/>
  <c r="F900" i="2"/>
  <c r="D900" i="2"/>
  <c r="C900" i="2"/>
  <c r="DN899" i="2"/>
  <c r="DE899" i="2" s="1"/>
  <c r="DK899" i="2" s="1"/>
  <c r="DM899" i="2"/>
  <c r="DG899" i="2"/>
  <c r="DF899" i="2"/>
  <c r="DB899" i="2"/>
  <c r="CY899" i="2"/>
  <c r="CX899" i="2"/>
  <c r="BQ899" i="2"/>
  <c r="BP899" i="2"/>
  <c r="BO899" i="2"/>
  <c r="BN899" i="2"/>
  <c r="AZ899" i="2" s="1"/>
  <c r="BM899" i="2"/>
  <c r="BG899" i="2" s="1"/>
  <c r="BL899" i="2"/>
  <c r="BK899" i="2"/>
  <c r="AY899" i="2" s="1"/>
  <c r="BJ899" i="2"/>
  <c r="BI899" i="2"/>
  <c r="BE899" i="2" s="1"/>
  <c r="BH899" i="2"/>
  <c r="BD899" i="2" s="1"/>
  <c r="BF899" i="2"/>
  <c r="BC899" i="2"/>
  <c r="AX899" i="2"/>
  <c r="AV899" i="2"/>
  <c r="F899" i="2"/>
  <c r="D899" i="2"/>
  <c r="C899" i="2"/>
  <c r="DN898" i="2"/>
  <c r="DM898" i="2"/>
  <c r="DF898" i="2"/>
  <c r="BQ898" i="2"/>
  <c r="BP898" i="2"/>
  <c r="BO898" i="2"/>
  <c r="BN898" i="2"/>
  <c r="BM898" i="2"/>
  <c r="BL898" i="2"/>
  <c r="BK898" i="2"/>
  <c r="BJ898" i="2"/>
  <c r="BF898" i="2" s="1"/>
  <c r="BI898" i="2"/>
  <c r="BC898" i="2" s="1"/>
  <c r="BH898" i="2"/>
  <c r="BD898" i="2" s="1"/>
  <c r="BE898" i="2"/>
  <c r="AZ898" i="2"/>
  <c r="AY898" i="2"/>
  <c r="AX898" i="2"/>
  <c r="AW898" i="2" s="1"/>
  <c r="F898" i="2"/>
  <c r="D898" i="2"/>
  <c r="C898" i="2"/>
  <c r="DM897" i="2"/>
  <c r="DN897" i="2" s="1"/>
  <c r="DE897" i="2" s="1"/>
  <c r="DK897" i="2" s="1"/>
  <c r="DH897" i="2"/>
  <c r="BQ897" i="2"/>
  <c r="BP897" i="2"/>
  <c r="BO897" i="2"/>
  <c r="BF897" i="2" s="1"/>
  <c r="BN897" i="2"/>
  <c r="BM897" i="2"/>
  <c r="BL897" i="2"/>
  <c r="BD897" i="2" s="1"/>
  <c r="BK897" i="2"/>
  <c r="BJ897" i="2"/>
  <c r="BI897" i="2"/>
  <c r="BH897" i="2"/>
  <c r="AX897" i="2"/>
  <c r="F897" i="2"/>
  <c r="D897" i="2"/>
  <c r="C897" i="2"/>
  <c r="DN896" i="2"/>
  <c r="DB896" i="2" s="1"/>
  <c r="DM896" i="2"/>
  <c r="DL896" i="2"/>
  <c r="DI896" i="2"/>
  <c r="DH896" i="2"/>
  <c r="DG896" i="2"/>
  <c r="DF896" i="2"/>
  <c r="DD896" i="2"/>
  <c r="DC896" i="2"/>
  <c r="DA896" i="2"/>
  <c r="DJ896" i="2" s="1"/>
  <c r="CZ896" i="2"/>
  <c r="CY896" i="2"/>
  <c r="CX896" i="2"/>
  <c r="BQ896" i="2"/>
  <c r="BP896" i="2"/>
  <c r="BO896" i="2"/>
  <c r="BN896" i="2"/>
  <c r="BM896" i="2"/>
  <c r="AV896" i="2" s="1"/>
  <c r="BL896" i="2"/>
  <c r="BK896" i="2"/>
  <c r="BC896" i="2" s="1"/>
  <c r="BJ896" i="2"/>
  <c r="BI896" i="2"/>
  <c r="BH896" i="2"/>
  <c r="AZ896" i="2"/>
  <c r="F896" i="2"/>
  <c r="D896" i="2"/>
  <c r="C896" i="2"/>
  <c r="DN895" i="2"/>
  <c r="DM895" i="2"/>
  <c r="DC895" i="2"/>
  <c r="BQ895" i="2"/>
  <c r="BP895" i="2"/>
  <c r="BO895" i="2"/>
  <c r="BE895" i="2" s="1"/>
  <c r="BN895" i="2"/>
  <c r="BC895" i="2" s="1"/>
  <c r="BM895" i="2"/>
  <c r="BD895" i="2" s="1"/>
  <c r="BL895" i="2"/>
  <c r="BK895" i="2"/>
  <c r="AY895" i="2" s="1"/>
  <c r="AW895" i="2" s="1"/>
  <c r="BJ895" i="2"/>
  <c r="BI895" i="2"/>
  <c r="BH895" i="2"/>
  <c r="BG895" i="2"/>
  <c r="AZ895" i="2"/>
  <c r="AX895" i="2"/>
  <c r="F895" i="2"/>
  <c r="D895" i="2"/>
  <c r="C895" i="2"/>
  <c r="DM894" i="2"/>
  <c r="DN894" i="2" s="1"/>
  <c r="DE894" i="2"/>
  <c r="DK894" i="2" s="1"/>
  <c r="BQ894" i="2"/>
  <c r="BP894" i="2"/>
  <c r="BO894" i="2"/>
  <c r="BN894" i="2"/>
  <c r="BM894" i="2"/>
  <c r="BD894" i="2" s="1"/>
  <c r="BL894" i="2"/>
  <c r="BK894" i="2"/>
  <c r="BJ894" i="2"/>
  <c r="BI894" i="2"/>
  <c r="AY894" i="2" s="1"/>
  <c r="BH894" i="2"/>
  <c r="BF894" i="2"/>
  <c r="AX894" i="2"/>
  <c r="AV894" i="2"/>
  <c r="F894" i="2"/>
  <c r="D894" i="2"/>
  <c r="C894" i="2"/>
  <c r="DM893" i="2"/>
  <c r="DN893" i="2" s="1"/>
  <c r="DL893" i="2"/>
  <c r="DI893" i="2"/>
  <c r="DH893" i="2"/>
  <c r="DD893" i="2"/>
  <c r="DA893" i="2"/>
  <c r="DJ893" i="2" s="1"/>
  <c r="CZ893" i="2"/>
  <c r="BQ893" i="2"/>
  <c r="BP893" i="2"/>
  <c r="BO893" i="2"/>
  <c r="BN893" i="2"/>
  <c r="BM893" i="2"/>
  <c r="BL893" i="2"/>
  <c r="BK893" i="2"/>
  <c r="BJ893" i="2"/>
  <c r="BF893" i="2" s="1"/>
  <c r="BI893" i="2"/>
  <c r="AZ893" i="2" s="1"/>
  <c r="BH893" i="2"/>
  <c r="BE893" i="2"/>
  <c r="BC893" i="2"/>
  <c r="AX893" i="2"/>
  <c r="F893" i="2"/>
  <c r="D893" i="2"/>
  <c r="C893" i="2"/>
  <c r="DN892" i="2"/>
  <c r="DE892" i="2" s="1"/>
  <c r="DM892" i="2"/>
  <c r="DK892" i="2"/>
  <c r="DH892" i="2"/>
  <c r="DG892" i="2"/>
  <c r="DF892" i="2"/>
  <c r="DC892" i="2"/>
  <c r="CZ892" i="2"/>
  <c r="CY892" i="2"/>
  <c r="CX892" i="2"/>
  <c r="BQ892" i="2"/>
  <c r="BP892" i="2"/>
  <c r="BO892" i="2"/>
  <c r="BN892" i="2"/>
  <c r="BM892" i="2"/>
  <c r="BL892" i="2"/>
  <c r="BK892" i="2"/>
  <c r="BC892" i="2" s="1"/>
  <c r="BJ892" i="2"/>
  <c r="BI892" i="2"/>
  <c r="BE892" i="2" s="1"/>
  <c r="BH892" i="2"/>
  <c r="BG892" i="2"/>
  <c r="BD892" i="2"/>
  <c r="AZ892" i="2"/>
  <c r="AX892" i="2"/>
  <c r="F892" i="2"/>
  <c r="D892" i="2"/>
  <c r="C892" i="2"/>
  <c r="DN891" i="2"/>
  <c r="DG891" i="2" s="1"/>
  <c r="DM891" i="2"/>
  <c r="DF891" i="2"/>
  <c r="DB891" i="2"/>
  <c r="CY891" i="2"/>
  <c r="CX891" i="2"/>
  <c r="BQ891" i="2"/>
  <c r="BP891" i="2"/>
  <c r="BO891" i="2"/>
  <c r="BN891" i="2"/>
  <c r="BM891" i="2"/>
  <c r="BG891" i="2" s="1"/>
  <c r="BL891" i="2"/>
  <c r="BK891" i="2"/>
  <c r="AY891" i="2" s="1"/>
  <c r="BJ891" i="2"/>
  <c r="BF891" i="2" s="1"/>
  <c r="BI891" i="2"/>
  <c r="BE891" i="2" s="1"/>
  <c r="BH891" i="2"/>
  <c r="BD891" i="2" s="1"/>
  <c r="AZ891" i="2"/>
  <c r="AX891" i="2"/>
  <c r="AV891" i="2"/>
  <c r="F891" i="2"/>
  <c r="D891" i="2"/>
  <c r="C891" i="2"/>
  <c r="DM890" i="2"/>
  <c r="DN890" i="2" s="1"/>
  <c r="BQ890" i="2"/>
  <c r="BP890" i="2"/>
  <c r="BO890" i="2"/>
  <c r="BN890" i="2"/>
  <c r="BM890" i="2"/>
  <c r="BL890" i="2"/>
  <c r="BK890" i="2"/>
  <c r="BJ890" i="2"/>
  <c r="BF890" i="2" s="1"/>
  <c r="BI890" i="2"/>
  <c r="AY890" i="2" s="1"/>
  <c r="BH890" i="2"/>
  <c r="BE890" i="2"/>
  <c r="AZ890" i="2"/>
  <c r="AX890" i="2"/>
  <c r="F890" i="2"/>
  <c r="D890" i="2"/>
  <c r="C890" i="2"/>
  <c r="DM889" i="2"/>
  <c r="DN889" i="2" s="1"/>
  <c r="DD889" i="2" s="1"/>
  <c r="DH889" i="2"/>
  <c r="DE889" i="2"/>
  <c r="DK889" i="2" s="1"/>
  <c r="CZ889" i="2"/>
  <c r="BQ889" i="2"/>
  <c r="BP889" i="2"/>
  <c r="BO889" i="2"/>
  <c r="BN889" i="2"/>
  <c r="BM889" i="2"/>
  <c r="BG889" i="2" s="1"/>
  <c r="BL889" i="2"/>
  <c r="BK889" i="2"/>
  <c r="BJ889" i="2"/>
  <c r="BI889" i="2"/>
  <c r="BH889" i="2"/>
  <c r="BD889" i="2" s="1"/>
  <c r="AX889" i="2"/>
  <c r="F889" i="2"/>
  <c r="D889" i="2"/>
  <c r="C889" i="2"/>
  <c r="DN888" i="2"/>
  <c r="DB888" i="2" s="1"/>
  <c r="DM888" i="2"/>
  <c r="DL888" i="2"/>
  <c r="DI888" i="2"/>
  <c r="DH888" i="2"/>
  <c r="DG888" i="2"/>
  <c r="DF888" i="2"/>
  <c r="DD888" i="2"/>
  <c r="DC888" i="2"/>
  <c r="DA888" i="2"/>
  <c r="DJ888" i="2" s="1"/>
  <c r="CZ888" i="2"/>
  <c r="CY888" i="2"/>
  <c r="CX888" i="2"/>
  <c r="BQ888" i="2"/>
  <c r="BP888" i="2"/>
  <c r="BO888" i="2"/>
  <c r="BN888" i="2"/>
  <c r="BM888" i="2"/>
  <c r="AV888" i="2" s="1"/>
  <c r="BL888" i="2"/>
  <c r="BK888" i="2"/>
  <c r="BJ888" i="2"/>
  <c r="BF888" i="2" s="1"/>
  <c r="BI888" i="2"/>
  <c r="BH888" i="2"/>
  <c r="BG888" i="2"/>
  <c r="BC888" i="2"/>
  <c r="AZ888" i="2"/>
  <c r="AX888" i="2"/>
  <c r="F888" i="2"/>
  <c r="D888" i="2"/>
  <c r="C888" i="2"/>
  <c r="DN887" i="2"/>
  <c r="DM887" i="2"/>
  <c r="DJ887" i="2"/>
  <c r="DI887" i="2"/>
  <c r="DL887" i="2" s="1"/>
  <c r="DG887" i="2"/>
  <c r="DF887" i="2"/>
  <c r="DC887" i="2"/>
  <c r="DB887" i="2"/>
  <c r="DA887" i="2"/>
  <c r="CY887" i="2"/>
  <c r="CX887" i="2"/>
  <c r="BQ887" i="2"/>
  <c r="BP887" i="2"/>
  <c r="BO887" i="2"/>
  <c r="BE887" i="2" s="1"/>
  <c r="BN887" i="2"/>
  <c r="BC887" i="2" s="1"/>
  <c r="BM887" i="2"/>
  <c r="BL887" i="2"/>
  <c r="BK887" i="2"/>
  <c r="AY887" i="2" s="1"/>
  <c r="BJ887" i="2"/>
  <c r="AV887" i="2" s="1"/>
  <c r="BI887" i="2"/>
  <c r="BH887" i="2"/>
  <c r="BG887" i="2"/>
  <c r="AX887" i="2"/>
  <c r="F887" i="2"/>
  <c r="D887" i="2"/>
  <c r="C887" i="2"/>
  <c r="DN886" i="2"/>
  <c r="CZ886" i="2" s="1"/>
  <c r="DM886" i="2"/>
  <c r="DF886" i="2"/>
  <c r="DA886" i="2"/>
  <c r="DJ886" i="2" s="1"/>
  <c r="BQ886" i="2"/>
  <c r="BP886" i="2"/>
  <c r="BO886" i="2"/>
  <c r="BN886" i="2"/>
  <c r="BM886" i="2"/>
  <c r="BL886" i="2"/>
  <c r="BD886" i="2" s="1"/>
  <c r="BK886" i="2"/>
  <c r="BJ886" i="2"/>
  <c r="AV886" i="2" s="1"/>
  <c r="BI886" i="2"/>
  <c r="BH886" i="2"/>
  <c r="BF886" i="2"/>
  <c r="BE886" i="2"/>
  <c r="AZ886" i="2"/>
  <c r="AX886" i="2"/>
  <c r="F886" i="2"/>
  <c r="D886" i="2"/>
  <c r="C886" i="2"/>
  <c r="DM885" i="2"/>
  <c r="DN885" i="2" s="1"/>
  <c r="CY885" i="2" s="1"/>
  <c r="CZ885" i="2"/>
  <c r="BQ885" i="2"/>
  <c r="BP885" i="2"/>
  <c r="BO885" i="2"/>
  <c r="BN885" i="2"/>
  <c r="BM885" i="2"/>
  <c r="BL885" i="2"/>
  <c r="BD885" i="2" s="1"/>
  <c r="BK885" i="2"/>
  <c r="BJ885" i="2"/>
  <c r="BF885" i="2" s="1"/>
  <c r="BI885" i="2"/>
  <c r="BH885" i="2"/>
  <c r="BE885" i="2"/>
  <c r="AZ885" i="2"/>
  <c r="AX885" i="2"/>
  <c r="F885" i="2"/>
  <c r="D885" i="2"/>
  <c r="C885" i="2"/>
  <c r="DN884" i="2"/>
  <c r="DC884" i="2" s="1"/>
  <c r="DM884" i="2"/>
  <c r="DD884" i="2"/>
  <c r="CY884" i="2"/>
  <c r="BQ884" i="2"/>
  <c r="BG884" i="2" s="1"/>
  <c r="BP884" i="2"/>
  <c r="BO884" i="2"/>
  <c r="BN884" i="2"/>
  <c r="BM884" i="2"/>
  <c r="BL884" i="2"/>
  <c r="BK884" i="2"/>
  <c r="BD884" i="2" s="1"/>
  <c r="BJ884" i="2"/>
  <c r="BI884" i="2"/>
  <c r="BE884" i="2" s="1"/>
  <c r="BH884" i="2"/>
  <c r="AY884" i="2"/>
  <c r="AX884" i="2"/>
  <c r="F884" i="2"/>
  <c r="D884" i="2"/>
  <c r="C884" i="2"/>
  <c r="DN883" i="2"/>
  <c r="DD883" i="2" s="1"/>
  <c r="DM883" i="2"/>
  <c r="DK883" i="2"/>
  <c r="DI883" i="2"/>
  <c r="DL883" i="2" s="1"/>
  <c r="DG883" i="2"/>
  <c r="DF883" i="2"/>
  <c r="DE883" i="2"/>
  <c r="DC883" i="2"/>
  <c r="DB883" i="2"/>
  <c r="DA883" i="2"/>
  <c r="DJ883" i="2" s="1"/>
  <c r="CY883" i="2"/>
  <c r="CX883" i="2"/>
  <c r="BQ883" i="2"/>
  <c r="BP883" i="2"/>
  <c r="BO883" i="2"/>
  <c r="BN883" i="2"/>
  <c r="BM883" i="2"/>
  <c r="BG883" i="2" s="1"/>
  <c r="BL883" i="2"/>
  <c r="BK883" i="2"/>
  <c r="BF883" i="2" s="1"/>
  <c r="BJ883" i="2"/>
  <c r="BI883" i="2"/>
  <c r="BE883" i="2" s="1"/>
  <c r="BH883" i="2"/>
  <c r="AZ883" i="2"/>
  <c r="AX883" i="2"/>
  <c r="F883" i="2"/>
  <c r="D883" i="2"/>
  <c r="C883" i="2"/>
  <c r="DM882" i="2"/>
  <c r="DN882" i="2" s="1"/>
  <c r="BQ882" i="2"/>
  <c r="BG882" i="2" s="1"/>
  <c r="BP882" i="2"/>
  <c r="BO882" i="2"/>
  <c r="BN882" i="2"/>
  <c r="BM882" i="2"/>
  <c r="BL882" i="2"/>
  <c r="BK882" i="2"/>
  <c r="BJ882" i="2"/>
  <c r="BF882" i="2" s="1"/>
  <c r="BI882" i="2"/>
  <c r="BC882" i="2" s="1"/>
  <c r="BH882" i="2"/>
  <c r="BD882" i="2"/>
  <c r="AX882" i="2"/>
  <c r="AV882" i="2"/>
  <c r="F882" i="2"/>
  <c r="D882" i="2"/>
  <c r="C882" i="2"/>
  <c r="DM881" i="2"/>
  <c r="DN881" i="2" s="1"/>
  <c r="DC881" i="2" s="1"/>
  <c r="DD881" i="2"/>
  <c r="BQ881" i="2"/>
  <c r="BP881" i="2"/>
  <c r="BO881" i="2"/>
  <c r="BF881" i="2" s="1"/>
  <c r="BN881" i="2"/>
  <c r="BM881" i="2"/>
  <c r="AV881" i="2" s="1"/>
  <c r="BL881" i="2"/>
  <c r="BK881" i="2"/>
  <c r="BJ881" i="2"/>
  <c r="BI881" i="2"/>
  <c r="BC881" i="2" s="1"/>
  <c r="BH881" i="2"/>
  <c r="BD881" i="2" s="1"/>
  <c r="BG881" i="2"/>
  <c r="AY881" i="2"/>
  <c r="AX881" i="2"/>
  <c r="F881" i="2"/>
  <c r="D881" i="2"/>
  <c r="C881" i="2"/>
  <c r="DM880" i="2"/>
  <c r="DN880" i="2" s="1"/>
  <c r="BQ880" i="2"/>
  <c r="BP880" i="2"/>
  <c r="BO880" i="2"/>
  <c r="BN880" i="2"/>
  <c r="BM880" i="2"/>
  <c r="BG880" i="2" s="1"/>
  <c r="BL880" i="2"/>
  <c r="BK880" i="2"/>
  <c r="BJ880" i="2"/>
  <c r="BI880" i="2"/>
  <c r="BC880" i="2" s="1"/>
  <c r="BH880" i="2"/>
  <c r="AY880" i="2" s="1"/>
  <c r="BF880" i="2"/>
  <c r="AX880" i="2"/>
  <c r="AV880" i="2"/>
  <c r="F880" i="2"/>
  <c r="D880" i="2"/>
  <c r="C880" i="2"/>
  <c r="DN879" i="2"/>
  <c r="DE879" i="2" s="1"/>
  <c r="DK879" i="2" s="1"/>
  <c r="DM879" i="2"/>
  <c r="DI879" i="2"/>
  <c r="DL879" i="2" s="1"/>
  <c r="DH879" i="2"/>
  <c r="DG879" i="2"/>
  <c r="DF879" i="2"/>
  <c r="DD879" i="2"/>
  <c r="DC879" i="2"/>
  <c r="DB879" i="2"/>
  <c r="DA879" i="2"/>
  <c r="DJ879" i="2" s="1"/>
  <c r="CZ879" i="2"/>
  <c r="CY879" i="2"/>
  <c r="CX879" i="2"/>
  <c r="BQ879" i="2"/>
  <c r="BP879" i="2"/>
  <c r="BO879" i="2"/>
  <c r="BF879" i="2" s="1"/>
  <c r="BN879" i="2"/>
  <c r="AZ879" i="2" s="1"/>
  <c r="BM879" i="2"/>
  <c r="BG879" i="2" s="1"/>
  <c r="BL879" i="2"/>
  <c r="BK879" i="2"/>
  <c r="BJ879" i="2"/>
  <c r="BI879" i="2"/>
  <c r="BH879" i="2"/>
  <c r="AY879" i="2" s="1"/>
  <c r="BE879" i="2"/>
  <c r="BC879" i="2"/>
  <c r="AX879" i="2"/>
  <c r="F879" i="2"/>
  <c r="D879" i="2"/>
  <c r="C879" i="2"/>
  <c r="DN878" i="2"/>
  <c r="DE878" i="2" s="1"/>
  <c r="DK878" i="2" s="1"/>
  <c r="DM878" i="2"/>
  <c r="DJ878" i="2"/>
  <c r="DI878" i="2"/>
  <c r="DL878" i="2" s="1"/>
  <c r="DH878" i="2"/>
  <c r="DG878" i="2"/>
  <c r="DF878" i="2"/>
  <c r="DB878" i="2"/>
  <c r="DA878" i="2"/>
  <c r="CZ878" i="2"/>
  <c r="CY878" i="2"/>
  <c r="CX878" i="2"/>
  <c r="BQ878" i="2"/>
  <c r="BP878" i="2"/>
  <c r="BO878" i="2"/>
  <c r="BN878" i="2"/>
  <c r="BC878" i="2" s="1"/>
  <c r="BM878" i="2"/>
  <c r="BG878" i="2" s="1"/>
  <c r="BL878" i="2"/>
  <c r="BK878" i="2"/>
  <c r="AY878" i="2" s="1"/>
  <c r="BJ878" i="2"/>
  <c r="BI878" i="2"/>
  <c r="BH878" i="2"/>
  <c r="BF878" i="2"/>
  <c r="BE878" i="2"/>
  <c r="BD878" i="2"/>
  <c r="AX878" i="2"/>
  <c r="AV878" i="2"/>
  <c r="F878" i="2"/>
  <c r="D878" i="2"/>
  <c r="C878" i="2"/>
  <c r="DN877" i="2"/>
  <c r="DD877" i="2" s="1"/>
  <c r="DM877" i="2"/>
  <c r="DI877" i="2"/>
  <c r="DL877" i="2" s="1"/>
  <c r="DG877" i="2"/>
  <c r="DF877" i="2"/>
  <c r="DA877" i="2"/>
  <c r="DJ877" i="2" s="1"/>
  <c r="CY877" i="2"/>
  <c r="CX877" i="2"/>
  <c r="BQ877" i="2"/>
  <c r="BP877" i="2"/>
  <c r="BO877" i="2"/>
  <c r="BN877" i="2"/>
  <c r="BM877" i="2"/>
  <c r="BG877" i="2" s="1"/>
  <c r="BL877" i="2"/>
  <c r="BK877" i="2"/>
  <c r="AY877" i="2" s="1"/>
  <c r="BJ877" i="2"/>
  <c r="BF877" i="2" s="1"/>
  <c r="BI877" i="2"/>
  <c r="BH877" i="2"/>
  <c r="BE877" i="2"/>
  <c r="BC877" i="2"/>
  <c r="AZ877" i="2"/>
  <c r="AX877" i="2"/>
  <c r="F877" i="2"/>
  <c r="D877" i="2"/>
  <c r="C877" i="2"/>
  <c r="DN876" i="2"/>
  <c r="DC876" i="2" s="1"/>
  <c r="DM876" i="2"/>
  <c r="DF876" i="2"/>
  <c r="CX876" i="2"/>
  <c r="BQ876" i="2"/>
  <c r="BP876" i="2"/>
  <c r="BO876" i="2"/>
  <c r="BN876" i="2"/>
  <c r="BM876" i="2"/>
  <c r="BG876" i="2" s="1"/>
  <c r="BL876" i="2"/>
  <c r="BK876" i="2"/>
  <c r="AY876" i="2" s="1"/>
  <c r="BJ876" i="2"/>
  <c r="BF876" i="2" s="1"/>
  <c r="BI876" i="2"/>
  <c r="BH876" i="2"/>
  <c r="BE876" i="2"/>
  <c r="AZ876" i="2"/>
  <c r="AX876" i="2"/>
  <c r="AW876" i="2" s="1"/>
  <c r="F876" i="2"/>
  <c r="D876" i="2"/>
  <c r="C876" i="2"/>
  <c r="DM875" i="2"/>
  <c r="DN875" i="2" s="1"/>
  <c r="BQ875" i="2"/>
  <c r="BP875" i="2"/>
  <c r="BO875" i="2"/>
  <c r="BN875" i="2"/>
  <c r="BM875" i="2"/>
  <c r="AV875" i="2" s="1"/>
  <c r="BL875" i="2"/>
  <c r="BK875" i="2"/>
  <c r="BD875" i="2" s="1"/>
  <c r="BJ875" i="2"/>
  <c r="BF875" i="2" s="1"/>
  <c r="BI875" i="2"/>
  <c r="BE875" i="2" s="1"/>
  <c r="BH875" i="2"/>
  <c r="BG875" i="2" s="1"/>
  <c r="AY875" i="2"/>
  <c r="AX875" i="2"/>
  <c r="F875" i="2"/>
  <c r="D875" i="2"/>
  <c r="C875" i="2"/>
  <c r="DN874" i="2"/>
  <c r="DI874" i="2" s="1"/>
  <c r="DL874" i="2" s="1"/>
  <c r="DM874" i="2"/>
  <c r="DF874" i="2"/>
  <c r="DD874" i="2"/>
  <c r="CX874" i="2"/>
  <c r="BQ874" i="2"/>
  <c r="BP874" i="2"/>
  <c r="BO874" i="2"/>
  <c r="BN874" i="2"/>
  <c r="BM874" i="2"/>
  <c r="AV874" i="2" s="1"/>
  <c r="BL874" i="2"/>
  <c r="BK874" i="2"/>
  <c r="BJ874" i="2"/>
  <c r="BC874" i="2" s="1"/>
  <c r="BI874" i="2"/>
  <c r="BE874" i="2" s="1"/>
  <c r="BH874" i="2"/>
  <c r="BD874" i="2" s="1"/>
  <c r="AZ874" i="2"/>
  <c r="AX874" i="2"/>
  <c r="F874" i="2"/>
  <c r="D874" i="2"/>
  <c r="C874" i="2"/>
  <c r="DM873" i="2"/>
  <c r="DN873" i="2" s="1"/>
  <c r="BQ873" i="2"/>
  <c r="BP873" i="2"/>
  <c r="BO873" i="2"/>
  <c r="BN873" i="2"/>
  <c r="BM873" i="2"/>
  <c r="AV873" i="2" s="1"/>
  <c r="BL873" i="2"/>
  <c r="BK873" i="2"/>
  <c r="BJ873" i="2"/>
  <c r="BF873" i="2" s="1"/>
  <c r="BI873" i="2"/>
  <c r="BC873" i="2" s="1"/>
  <c r="BH873" i="2"/>
  <c r="BD873" i="2" s="1"/>
  <c r="BG873" i="2"/>
  <c r="AY873" i="2"/>
  <c r="AX873" i="2"/>
  <c r="F873" i="2"/>
  <c r="D873" i="2"/>
  <c r="C873" i="2"/>
  <c r="DM872" i="2"/>
  <c r="DN872" i="2" s="1"/>
  <c r="BQ872" i="2"/>
  <c r="BP872" i="2"/>
  <c r="BE872" i="2" s="1"/>
  <c r="BO872" i="2"/>
  <c r="BN872" i="2"/>
  <c r="BM872" i="2"/>
  <c r="BG872" i="2" s="1"/>
  <c r="BL872" i="2"/>
  <c r="BK872" i="2"/>
  <c r="BJ872" i="2"/>
  <c r="BI872" i="2"/>
  <c r="BC872" i="2" s="1"/>
  <c r="BH872" i="2"/>
  <c r="AY872" i="2" s="1"/>
  <c r="BF872" i="2"/>
  <c r="AX872" i="2"/>
  <c r="AV872" i="2"/>
  <c r="F872" i="2"/>
  <c r="D872" i="2"/>
  <c r="C872" i="2"/>
  <c r="DN871" i="2"/>
  <c r="DE871" i="2" s="1"/>
  <c r="DK871" i="2" s="1"/>
  <c r="DM871" i="2"/>
  <c r="DI871" i="2"/>
  <c r="DL871" i="2" s="1"/>
  <c r="DH871" i="2"/>
  <c r="DG871" i="2"/>
  <c r="DF871" i="2"/>
  <c r="DD871" i="2"/>
  <c r="DC871" i="2"/>
  <c r="DB871" i="2"/>
  <c r="DA871" i="2"/>
  <c r="DJ871" i="2" s="1"/>
  <c r="CZ871" i="2"/>
  <c r="CY871" i="2"/>
  <c r="CX871" i="2"/>
  <c r="BQ871" i="2"/>
  <c r="BP871" i="2"/>
  <c r="BO871" i="2"/>
  <c r="BF871" i="2" s="1"/>
  <c r="BN871" i="2"/>
  <c r="AZ871" i="2" s="1"/>
  <c r="BM871" i="2"/>
  <c r="BG871" i="2" s="1"/>
  <c r="BL871" i="2"/>
  <c r="BK871" i="2"/>
  <c r="BJ871" i="2"/>
  <c r="BI871" i="2"/>
  <c r="BH871" i="2"/>
  <c r="AY871" i="2" s="1"/>
  <c r="BE871" i="2"/>
  <c r="BC871" i="2"/>
  <c r="AX871" i="2"/>
  <c r="F871" i="2"/>
  <c r="D871" i="2"/>
  <c r="C871" i="2"/>
  <c r="DN870" i="2"/>
  <c r="DE870" i="2" s="1"/>
  <c r="DK870" i="2" s="1"/>
  <c r="DM870" i="2"/>
  <c r="DJ870" i="2"/>
  <c r="DI870" i="2"/>
  <c r="DL870" i="2" s="1"/>
  <c r="DH870" i="2"/>
  <c r="DG870" i="2"/>
  <c r="DF870" i="2"/>
  <c r="DB870" i="2"/>
  <c r="DA870" i="2"/>
  <c r="CZ870" i="2"/>
  <c r="CY870" i="2"/>
  <c r="CX870" i="2"/>
  <c r="BQ870" i="2"/>
  <c r="BP870" i="2"/>
  <c r="BO870" i="2"/>
  <c r="BN870" i="2"/>
  <c r="BC870" i="2" s="1"/>
  <c r="BM870" i="2"/>
  <c r="BG870" i="2" s="1"/>
  <c r="BL870" i="2"/>
  <c r="BK870" i="2"/>
  <c r="AY870" i="2" s="1"/>
  <c r="BJ870" i="2"/>
  <c r="BI870" i="2"/>
  <c r="BH870" i="2"/>
  <c r="BF870" i="2"/>
  <c r="BE870" i="2"/>
  <c r="BD870" i="2"/>
  <c r="AX870" i="2"/>
  <c r="AV870" i="2"/>
  <c r="F870" i="2"/>
  <c r="D870" i="2"/>
  <c r="C870" i="2"/>
  <c r="DN869" i="2"/>
  <c r="DD869" i="2" s="1"/>
  <c r="DM869" i="2"/>
  <c r="DI869" i="2"/>
  <c r="DL869" i="2" s="1"/>
  <c r="DG869" i="2"/>
  <c r="DF869" i="2"/>
  <c r="DA869" i="2"/>
  <c r="DJ869" i="2" s="1"/>
  <c r="CY869" i="2"/>
  <c r="CX869" i="2"/>
  <c r="BQ869" i="2"/>
  <c r="BP869" i="2"/>
  <c r="BO869" i="2"/>
  <c r="BN869" i="2"/>
  <c r="BM869" i="2"/>
  <c r="BG869" i="2" s="1"/>
  <c r="BL869" i="2"/>
  <c r="BK869" i="2"/>
  <c r="AY869" i="2" s="1"/>
  <c r="BJ869" i="2"/>
  <c r="BF869" i="2" s="1"/>
  <c r="BI869" i="2"/>
  <c r="BH869" i="2"/>
  <c r="BE869" i="2"/>
  <c r="BC869" i="2"/>
  <c r="AZ869" i="2"/>
  <c r="AX869" i="2"/>
  <c r="AW869" i="2" s="1"/>
  <c r="F869" i="2"/>
  <c r="D869" i="2"/>
  <c r="C869" i="2"/>
  <c r="DN868" i="2"/>
  <c r="DC868" i="2" s="1"/>
  <c r="DM868" i="2"/>
  <c r="DF868" i="2"/>
  <c r="CX868" i="2"/>
  <c r="BQ868" i="2"/>
  <c r="BP868" i="2"/>
  <c r="BO868" i="2"/>
  <c r="BN868" i="2"/>
  <c r="BM868" i="2"/>
  <c r="BG868" i="2" s="1"/>
  <c r="BL868" i="2"/>
  <c r="AY868" i="2" s="1"/>
  <c r="BK868" i="2"/>
  <c r="BJ868" i="2"/>
  <c r="BF868" i="2" s="1"/>
  <c r="BI868" i="2"/>
  <c r="BC868" i="2" s="1"/>
  <c r="BH868" i="2"/>
  <c r="BE868" i="2"/>
  <c r="AZ868" i="2"/>
  <c r="AX868" i="2"/>
  <c r="AW868" i="2" s="1"/>
  <c r="F868" i="2"/>
  <c r="D868" i="2"/>
  <c r="C868" i="2"/>
  <c r="DM867" i="2"/>
  <c r="DN867" i="2" s="1"/>
  <c r="BQ867" i="2"/>
  <c r="BP867" i="2"/>
  <c r="BO867" i="2"/>
  <c r="BN867" i="2"/>
  <c r="BM867" i="2"/>
  <c r="AV867" i="2" s="1"/>
  <c r="BL867" i="2"/>
  <c r="BK867" i="2"/>
  <c r="BD867" i="2" s="1"/>
  <c r="BJ867" i="2"/>
  <c r="BF867" i="2" s="1"/>
  <c r="BI867" i="2"/>
  <c r="BE867" i="2" s="1"/>
  <c r="BH867" i="2"/>
  <c r="BG867" i="2" s="1"/>
  <c r="AY867" i="2"/>
  <c r="AX867" i="2"/>
  <c r="F867" i="2"/>
  <c r="D867" i="2"/>
  <c r="C867" i="2"/>
  <c r="DN866" i="2"/>
  <c r="DI866" i="2" s="1"/>
  <c r="DL866" i="2" s="1"/>
  <c r="DM866" i="2"/>
  <c r="DF866" i="2"/>
  <c r="DD866" i="2"/>
  <c r="CX866" i="2"/>
  <c r="BQ866" i="2"/>
  <c r="BP866" i="2"/>
  <c r="BO866" i="2"/>
  <c r="BN866" i="2"/>
  <c r="BM866" i="2"/>
  <c r="BL866" i="2"/>
  <c r="BK866" i="2"/>
  <c r="BJ866" i="2"/>
  <c r="BC866" i="2" s="1"/>
  <c r="BI866" i="2"/>
  <c r="BE866" i="2" s="1"/>
  <c r="BH866" i="2"/>
  <c r="BD866" i="2" s="1"/>
  <c r="AZ866" i="2"/>
  <c r="AX866" i="2"/>
  <c r="F866" i="2"/>
  <c r="D866" i="2"/>
  <c r="C866" i="2"/>
  <c r="DM865" i="2"/>
  <c r="DN865" i="2" s="1"/>
  <c r="BQ865" i="2"/>
  <c r="BP865" i="2"/>
  <c r="BO865" i="2"/>
  <c r="BN865" i="2"/>
  <c r="BM865" i="2"/>
  <c r="AV865" i="2" s="1"/>
  <c r="BL865" i="2"/>
  <c r="BK865" i="2"/>
  <c r="BJ865" i="2"/>
  <c r="BF865" i="2" s="1"/>
  <c r="BI865" i="2"/>
  <c r="BC865" i="2" s="1"/>
  <c r="BH865" i="2"/>
  <c r="BD865" i="2" s="1"/>
  <c r="BG865" i="2"/>
  <c r="AY865" i="2"/>
  <c r="AX865" i="2"/>
  <c r="F865" i="2"/>
  <c r="D865" i="2"/>
  <c r="C865" i="2"/>
  <c r="DM864" i="2"/>
  <c r="DN864" i="2" s="1"/>
  <c r="BQ864" i="2"/>
  <c r="BP864" i="2"/>
  <c r="BO864" i="2"/>
  <c r="BN864" i="2"/>
  <c r="BM864" i="2"/>
  <c r="BG864" i="2" s="1"/>
  <c r="BL864" i="2"/>
  <c r="BK864" i="2"/>
  <c r="BJ864" i="2"/>
  <c r="BI864" i="2"/>
  <c r="BC864" i="2" s="1"/>
  <c r="BH864" i="2"/>
  <c r="AY864" i="2" s="1"/>
  <c r="BF864" i="2"/>
  <c r="AX864" i="2"/>
  <c r="AV864" i="2"/>
  <c r="F864" i="2"/>
  <c r="D864" i="2"/>
  <c r="C864" i="2"/>
  <c r="DN863" i="2"/>
  <c r="DE863" i="2" s="1"/>
  <c r="DK863" i="2" s="1"/>
  <c r="DM863" i="2"/>
  <c r="DI863" i="2"/>
  <c r="DL863" i="2" s="1"/>
  <c r="DH863" i="2"/>
  <c r="DG863" i="2"/>
  <c r="DF863" i="2"/>
  <c r="DD863" i="2"/>
  <c r="DC863" i="2"/>
  <c r="DB863" i="2"/>
  <c r="DA863" i="2"/>
  <c r="DJ863" i="2" s="1"/>
  <c r="CZ863" i="2"/>
  <c r="CY863" i="2"/>
  <c r="CX863" i="2"/>
  <c r="BQ863" i="2"/>
  <c r="BP863" i="2"/>
  <c r="BO863" i="2"/>
  <c r="BF863" i="2" s="1"/>
  <c r="BN863" i="2"/>
  <c r="BM863" i="2"/>
  <c r="BG863" i="2" s="1"/>
  <c r="BL863" i="2"/>
  <c r="BK863" i="2"/>
  <c r="BJ863" i="2"/>
  <c r="BI863" i="2"/>
  <c r="BH863" i="2"/>
  <c r="AY863" i="2" s="1"/>
  <c r="BE863" i="2"/>
  <c r="BC863" i="2"/>
  <c r="AZ863" i="2"/>
  <c r="AX863" i="2"/>
  <c r="F863" i="2"/>
  <c r="D863" i="2"/>
  <c r="C863" i="2"/>
  <c r="DN862" i="2"/>
  <c r="DE862" i="2" s="1"/>
  <c r="DK862" i="2" s="1"/>
  <c r="DM862" i="2"/>
  <c r="DH862" i="2"/>
  <c r="DG862" i="2"/>
  <c r="DF862" i="2"/>
  <c r="DC862" i="2"/>
  <c r="DB862" i="2"/>
  <c r="CZ862" i="2"/>
  <c r="CY862" i="2"/>
  <c r="CX862" i="2"/>
  <c r="BQ862" i="2"/>
  <c r="BP862" i="2"/>
  <c r="BO862" i="2"/>
  <c r="BE862" i="2" s="1"/>
  <c r="BN862" i="2"/>
  <c r="BC862" i="2" s="1"/>
  <c r="BM862" i="2"/>
  <c r="BL862" i="2"/>
  <c r="BK862" i="2"/>
  <c r="AY862" i="2" s="1"/>
  <c r="BJ862" i="2"/>
  <c r="BI862" i="2"/>
  <c r="BH862" i="2"/>
  <c r="BG862" i="2"/>
  <c r="BF862" i="2"/>
  <c r="BD862" i="2"/>
  <c r="AX862" i="2"/>
  <c r="AV862" i="2"/>
  <c r="F862" i="2"/>
  <c r="D862" i="2"/>
  <c r="C862" i="2"/>
  <c r="DN861" i="2"/>
  <c r="DD861" i="2" s="1"/>
  <c r="DM861" i="2"/>
  <c r="DI861" i="2"/>
  <c r="DL861" i="2" s="1"/>
  <c r="DG861" i="2"/>
  <c r="DF861" i="2"/>
  <c r="DB861" i="2"/>
  <c r="DA861" i="2"/>
  <c r="DJ861" i="2" s="1"/>
  <c r="CY861" i="2"/>
  <c r="CX861" i="2"/>
  <c r="BQ861" i="2"/>
  <c r="BP861" i="2"/>
  <c r="BO861" i="2"/>
  <c r="BN861" i="2"/>
  <c r="BM861" i="2"/>
  <c r="BG861" i="2" s="1"/>
  <c r="BL861" i="2"/>
  <c r="BK861" i="2"/>
  <c r="AY861" i="2" s="1"/>
  <c r="BJ861" i="2"/>
  <c r="BF861" i="2" s="1"/>
  <c r="BI861" i="2"/>
  <c r="BH861" i="2"/>
  <c r="BE861" i="2"/>
  <c r="BC861" i="2"/>
  <c r="AZ861" i="2"/>
  <c r="AX861" i="2"/>
  <c r="AW861" i="2" s="1"/>
  <c r="F861" i="2"/>
  <c r="D861" i="2"/>
  <c r="C861" i="2"/>
  <c r="DN860" i="2"/>
  <c r="DC860" i="2" s="1"/>
  <c r="DM860" i="2"/>
  <c r="DF860" i="2"/>
  <c r="CX860" i="2"/>
  <c r="BQ860" i="2"/>
  <c r="BP860" i="2"/>
  <c r="BO860" i="2"/>
  <c r="BN860" i="2"/>
  <c r="BM860" i="2"/>
  <c r="BG860" i="2" s="1"/>
  <c r="BL860" i="2"/>
  <c r="AY860" i="2" s="1"/>
  <c r="BK860" i="2"/>
  <c r="BJ860" i="2"/>
  <c r="BF860" i="2" s="1"/>
  <c r="BI860" i="2"/>
  <c r="BC860" i="2" s="1"/>
  <c r="BH860" i="2"/>
  <c r="BE860" i="2"/>
  <c r="AZ860" i="2"/>
  <c r="AX860" i="2"/>
  <c r="AW860" i="2" s="1"/>
  <c r="F860" i="2"/>
  <c r="D860" i="2"/>
  <c r="C860" i="2"/>
  <c r="DM859" i="2"/>
  <c r="DN859" i="2" s="1"/>
  <c r="BQ859" i="2"/>
  <c r="BP859" i="2"/>
  <c r="BO859" i="2"/>
  <c r="BN859" i="2"/>
  <c r="BM859" i="2"/>
  <c r="AV859" i="2" s="1"/>
  <c r="BL859" i="2"/>
  <c r="BK859" i="2"/>
  <c r="BD859" i="2" s="1"/>
  <c r="BJ859" i="2"/>
  <c r="BF859" i="2" s="1"/>
  <c r="BI859" i="2"/>
  <c r="BE859" i="2" s="1"/>
  <c r="BH859" i="2"/>
  <c r="BG859" i="2" s="1"/>
  <c r="AY859" i="2"/>
  <c r="AX859" i="2"/>
  <c r="F859" i="2"/>
  <c r="D859" i="2"/>
  <c r="C859" i="2"/>
  <c r="DN858" i="2"/>
  <c r="DI858" i="2" s="1"/>
  <c r="DL858" i="2" s="1"/>
  <c r="DM858" i="2"/>
  <c r="DF858" i="2"/>
  <c r="DD858" i="2"/>
  <c r="CX858" i="2"/>
  <c r="BQ858" i="2"/>
  <c r="BP858" i="2"/>
  <c r="BO858" i="2"/>
  <c r="BN858" i="2"/>
  <c r="BM858" i="2"/>
  <c r="BL858" i="2"/>
  <c r="BK858" i="2"/>
  <c r="BJ858" i="2"/>
  <c r="BC858" i="2" s="1"/>
  <c r="BI858" i="2"/>
  <c r="BE858" i="2" s="1"/>
  <c r="BH858" i="2"/>
  <c r="BD858" i="2" s="1"/>
  <c r="AZ858" i="2"/>
  <c r="AX858" i="2"/>
  <c r="F858" i="2"/>
  <c r="D858" i="2"/>
  <c r="C858" i="2"/>
  <c r="DM857" i="2"/>
  <c r="DN857" i="2" s="1"/>
  <c r="BQ857" i="2"/>
  <c r="BP857" i="2"/>
  <c r="BO857" i="2"/>
  <c r="BN857" i="2"/>
  <c r="BM857" i="2"/>
  <c r="AV857" i="2" s="1"/>
  <c r="BL857" i="2"/>
  <c r="BK857" i="2"/>
  <c r="BJ857" i="2"/>
  <c r="BF857" i="2" s="1"/>
  <c r="BI857" i="2"/>
  <c r="BC857" i="2" s="1"/>
  <c r="BH857" i="2"/>
  <c r="BD857" i="2" s="1"/>
  <c r="BG857" i="2"/>
  <c r="AY857" i="2"/>
  <c r="AX857" i="2"/>
  <c r="F857" i="2"/>
  <c r="D857" i="2"/>
  <c r="C857" i="2"/>
  <c r="DM856" i="2"/>
  <c r="DN856" i="2" s="1"/>
  <c r="BQ856" i="2"/>
  <c r="BP856" i="2"/>
  <c r="BO856" i="2"/>
  <c r="BN856" i="2"/>
  <c r="BM856" i="2"/>
  <c r="BG856" i="2" s="1"/>
  <c r="BL856" i="2"/>
  <c r="BK856" i="2"/>
  <c r="BJ856" i="2"/>
  <c r="BI856" i="2"/>
  <c r="BC856" i="2" s="1"/>
  <c r="BH856" i="2"/>
  <c r="AY856" i="2" s="1"/>
  <c r="BF856" i="2"/>
  <c r="AX856" i="2"/>
  <c r="AV856" i="2"/>
  <c r="F856" i="2"/>
  <c r="D856" i="2"/>
  <c r="C856" i="2"/>
  <c r="DN855" i="2"/>
  <c r="DE855" i="2" s="1"/>
  <c r="DK855" i="2" s="1"/>
  <c r="DM855" i="2"/>
  <c r="DI855" i="2"/>
  <c r="DL855" i="2" s="1"/>
  <c r="DH855" i="2"/>
  <c r="DG855" i="2"/>
  <c r="DF855" i="2"/>
  <c r="DD855" i="2"/>
  <c r="DC855" i="2"/>
  <c r="DA855" i="2"/>
  <c r="DJ855" i="2" s="1"/>
  <c r="CZ855" i="2"/>
  <c r="CY855" i="2"/>
  <c r="CX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H855" i="2"/>
  <c r="AY855" i="2" s="1"/>
  <c r="BE855" i="2"/>
  <c r="BC855" i="2"/>
  <c r="AZ855" i="2"/>
  <c r="AX855" i="2"/>
  <c r="F855" i="2"/>
  <c r="D855" i="2"/>
  <c r="C855" i="2"/>
  <c r="DN854" i="2"/>
  <c r="DE854" i="2" s="1"/>
  <c r="DK854" i="2" s="1"/>
  <c r="DM854" i="2"/>
  <c r="DH854" i="2"/>
  <c r="DG854" i="2"/>
  <c r="DF854" i="2"/>
  <c r="DC854" i="2"/>
  <c r="DB854" i="2"/>
  <c r="CZ854" i="2"/>
  <c r="CY854" i="2"/>
  <c r="CX854" i="2"/>
  <c r="BQ854" i="2"/>
  <c r="BP854" i="2"/>
  <c r="BO854" i="2"/>
  <c r="BE854" i="2" s="1"/>
  <c r="BN854" i="2"/>
  <c r="BC854" i="2" s="1"/>
  <c r="BM854" i="2"/>
  <c r="BL854" i="2"/>
  <c r="BK854" i="2"/>
  <c r="AY854" i="2" s="1"/>
  <c r="BJ854" i="2"/>
  <c r="BI854" i="2"/>
  <c r="BH854" i="2"/>
  <c r="BG854" i="2"/>
  <c r="BF854" i="2"/>
  <c r="BD854" i="2"/>
  <c r="AX854" i="2"/>
  <c r="AV854" i="2"/>
  <c r="F854" i="2"/>
  <c r="D854" i="2"/>
  <c r="C854" i="2"/>
  <c r="DN853" i="2"/>
  <c r="DD853" i="2" s="1"/>
  <c r="DM853" i="2"/>
  <c r="DI853" i="2"/>
  <c r="DL853" i="2" s="1"/>
  <c r="DG853" i="2"/>
  <c r="DF853" i="2"/>
  <c r="DA853" i="2"/>
  <c r="DJ853" i="2" s="1"/>
  <c r="CY853" i="2"/>
  <c r="CX853" i="2"/>
  <c r="BQ853" i="2"/>
  <c r="BP853" i="2"/>
  <c r="BO853" i="2"/>
  <c r="BN853" i="2"/>
  <c r="BM853" i="2"/>
  <c r="BG853" i="2" s="1"/>
  <c r="BL853" i="2"/>
  <c r="BK853" i="2"/>
  <c r="AY853" i="2" s="1"/>
  <c r="BJ853" i="2"/>
  <c r="BF853" i="2" s="1"/>
  <c r="BI853" i="2"/>
  <c r="BH853" i="2"/>
  <c r="BE853" i="2"/>
  <c r="BC853" i="2"/>
  <c r="AZ853" i="2"/>
  <c r="AX853" i="2"/>
  <c r="AW853" i="2" s="1"/>
  <c r="F853" i="2"/>
  <c r="D853" i="2"/>
  <c r="C853" i="2"/>
  <c r="DN852" i="2"/>
  <c r="DC852" i="2" s="1"/>
  <c r="DM852" i="2"/>
  <c r="DF852" i="2"/>
  <c r="CX852" i="2"/>
  <c r="BQ852" i="2"/>
  <c r="BP852" i="2"/>
  <c r="BO852" i="2"/>
  <c r="BN852" i="2"/>
  <c r="BM852" i="2"/>
  <c r="BG852" i="2" s="1"/>
  <c r="BL852" i="2"/>
  <c r="AY852" i="2" s="1"/>
  <c r="BK852" i="2"/>
  <c r="BJ852" i="2"/>
  <c r="BF852" i="2" s="1"/>
  <c r="BI852" i="2"/>
  <c r="BC852" i="2" s="1"/>
  <c r="BH852" i="2"/>
  <c r="BE852" i="2"/>
  <c r="AZ852" i="2"/>
  <c r="AX852" i="2"/>
  <c r="AW852" i="2" s="1"/>
  <c r="F852" i="2"/>
  <c r="D852" i="2"/>
  <c r="C852" i="2"/>
  <c r="DM851" i="2"/>
  <c r="DN851" i="2" s="1"/>
  <c r="BQ851" i="2"/>
  <c r="BP851" i="2"/>
  <c r="BO851" i="2"/>
  <c r="BN851" i="2"/>
  <c r="BM851" i="2"/>
  <c r="AV851" i="2" s="1"/>
  <c r="BL851" i="2"/>
  <c r="BK851" i="2"/>
  <c r="BD851" i="2" s="1"/>
  <c r="BJ851" i="2"/>
  <c r="BF851" i="2" s="1"/>
  <c r="BI851" i="2"/>
  <c r="BE851" i="2" s="1"/>
  <c r="BH851" i="2"/>
  <c r="BG851" i="2" s="1"/>
  <c r="AY851" i="2"/>
  <c r="AX851" i="2"/>
  <c r="F851" i="2"/>
  <c r="D851" i="2"/>
  <c r="C851" i="2"/>
  <c r="DN850" i="2"/>
  <c r="DI850" i="2" s="1"/>
  <c r="DL850" i="2" s="1"/>
  <c r="DM850" i="2"/>
  <c r="DF850" i="2"/>
  <c r="DD850" i="2"/>
  <c r="CX850" i="2"/>
  <c r="BQ850" i="2"/>
  <c r="BP850" i="2"/>
  <c r="BO850" i="2"/>
  <c r="BN850" i="2"/>
  <c r="BM850" i="2"/>
  <c r="BL850" i="2"/>
  <c r="BK850" i="2"/>
  <c r="BJ850" i="2"/>
  <c r="BC850" i="2" s="1"/>
  <c r="BI850" i="2"/>
  <c r="BE850" i="2" s="1"/>
  <c r="BH850" i="2"/>
  <c r="BD850" i="2" s="1"/>
  <c r="AZ850" i="2"/>
  <c r="AX850" i="2"/>
  <c r="F850" i="2"/>
  <c r="D850" i="2"/>
  <c r="C850" i="2"/>
  <c r="DM849" i="2"/>
  <c r="DN849" i="2" s="1"/>
  <c r="BQ849" i="2"/>
  <c r="BP849" i="2"/>
  <c r="BO849" i="2"/>
  <c r="BN849" i="2"/>
  <c r="BM849" i="2"/>
  <c r="AV849" i="2" s="1"/>
  <c r="BL849" i="2"/>
  <c r="BK849" i="2"/>
  <c r="BJ849" i="2"/>
  <c r="BF849" i="2" s="1"/>
  <c r="BI849" i="2"/>
  <c r="BC849" i="2" s="1"/>
  <c r="BH849" i="2"/>
  <c r="BD849" i="2" s="1"/>
  <c r="BG849" i="2"/>
  <c r="AY849" i="2"/>
  <c r="AX849" i="2"/>
  <c r="F849" i="2"/>
  <c r="D849" i="2"/>
  <c r="C849" i="2"/>
  <c r="DM848" i="2"/>
  <c r="DN848" i="2" s="1"/>
  <c r="BQ848" i="2"/>
  <c r="BP848" i="2"/>
  <c r="BO848" i="2"/>
  <c r="BN848" i="2"/>
  <c r="BM848" i="2"/>
  <c r="BG848" i="2" s="1"/>
  <c r="BL848" i="2"/>
  <c r="BK848" i="2"/>
  <c r="BJ848" i="2"/>
  <c r="BI848" i="2"/>
  <c r="BC848" i="2" s="1"/>
  <c r="BH848" i="2"/>
  <c r="AY848" i="2" s="1"/>
  <c r="BF848" i="2"/>
  <c r="AX848" i="2"/>
  <c r="AV848" i="2"/>
  <c r="F848" i="2"/>
  <c r="D848" i="2"/>
  <c r="C848" i="2"/>
  <c r="DN847" i="2"/>
  <c r="DE847" i="2" s="1"/>
  <c r="DK847" i="2" s="1"/>
  <c r="DM847" i="2"/>
  <c r="DI847" i="2"/>
  <c r="DL847" i="2" s="1"/>
  <c r="DH847" i="2"/>
  <c r="DG847" i="2"/>
  <c r="DF847" i="2"/>
  <c r="DD847" i="2"/>
  <c r="DC847" i="2"/>
  <c r="DA847" i="2"/>
  <c r="DJ847" i="2" s="1"/>
  <c r="CZ847" i="2"/>
  <c r="CY847" i="2"/>
  <c r="CX847" i="2"/>
  <c r="BQ847" i="2"/>
  <c r="BP847" i="2"/>
  <c r="BO847" i="2"/>
  <c r="BN847" i="2"/>
  <c r="BM847" i="2"/>
  <c r="BG847" i="2" s="1"/>
  <c r="BL847" i="2"/>
  <c r="BK847" i="2"/>
  <c r="BJ847" i="2"/>
  <c r="BF847" i="2" s="1"/>
  <c r="BI847" i="2"/>
  <c r="BH847" i="2"/>
  <c r="AY847" i="2" s="1"/>
  <c r="BE847" i="2"/>
  <c r="BC847" i="2"/>
  <c r="AZ847" i="2"/>
  <c r="AX847" i="2"/>
  <c r="F847" i="2"/>
  <c r="D847" i="2"/>
  <c r="C847" i="2"/>
  <c r="DN846" i="2"/>
  <c r="DE846" i="2" s="1"/>
  <c r="DK846" i="2" s="1"/>
  <c r="DM846" i="2"/>
  <c r="DH846" i="2"/>
  <c r="DG846" i="2"/>
  <c r="DF846" i="2"/>
  <c r="DC846" i="2"/>
  <c r="DB846" i="2"/>
  <c r="CZ846" i="2"/>
  <c r="CY846" i="2"/>
  <c r="CX846" i="2"/>
  <c r="BQ846" i="2"/>
  <c r="BP846" i="2"/>
  <c r="BO846" i="2"/>
  <c r="BE846" i="2" s="1"/>
  <c r="BN846" i="2"/>
  <c r="BC846" i="2" s="1"/>
  <c r="BM846" i="2"/>
  <c r="BL846" i="2"/>
  <c r="BK846" i="2"/>
  <c r="AY846" i="2" s="1"/>
  <c r="BJ846" i="2"/>
  <c r="BI846" i="2"/>
  <c r="BH846" i="2"/>
  <c r="BG846" i="2"/>
  <c r="BF846" i="2"/>
  <c r="BD846" i="2"/>
  <c r="AX846" i="2"/>
  <c r="AV846" i="2"/>
  <c r="F846" i="2"/>
  <c r="D846" i="2"/>
  <c r="C846" i="2"/>
  <c r="DN845" i="2"/>
  <c r="DD845" i="2" s="1"/>
  <c r="DM845" i="2"/>
  <c r="DI845" i="2"/>
  <c r="DL845" i="2" s="1"/>
  <c r="DG845" i="2"/>
  <c r="DF845" i="2"/>
  <c r="DA845" i="2"/>
  <c r="DJ845" i="2" s="1"/>
  <c r="CY845" i="2"/>
  <c r="CX845" i="2"/>
  <c r="BQ845" i="2"/>
  <c r="BP845" i="2"/>
  <c r="BO845" i="2"/>
  <c r="BN845" i="2"/>
  <c r="BM845" i="2"/>
  <c r="BG845" i="2" s="1"/>
  <c r="BL845" i="2"/>
  <c r="BK845" i="2"/>
  <c r="AY845" i="2" s="1"/>
  <c r="BJ845" i="2"/>
  <c r="BF845" i="2" s="1"/>
  <c r="BI845" i="2"/>
  <c r="BH845" i="2"/>
  <c r="BE845" i="2"/>
  <c r="BC845" i="2"/>
  <c r="AZ845" i="2"/>
  <c r="AX845" i="2"/>
  <c r="AW845" i="2" s="1"/>
  <c r="F845" i="2"/>
  <c r="D845" i="2"/>
  <c r="C845" i="2"/>
  <c r="DN844" i="2"/>
  <c r="DC844" i="2" s="1"/>
  <c r="DM844" i="2"/>
  <c r="DF844" i="2"/>
  <c r="CX844" i="2"/>
  <c r="BQ844" i="2"/>
  <c r="BP844" i="2"/>
  <c r="BO844" i="2"/>
  <c r="BN844" i="2"/>
  <c r="BM844" i="2"/>
  <c r="BG844" i="2" s="1"/>
  <c r="BL844" i="2"/>
  <c r="AY844" i="2" s="1"/>
  <c r="BK844" i="2"/>
  <c r="BJ844" i="2"/>
  <c r="BF844" i="2" s="1"/>
  <c r="BI844" i="2"/>
  <c r="BC844" i="2" s="1"/>
  <c r="BH844" i="2"/>
  <c r="BE844" i="2"/>
  <c r="AZ844" i="2"/>
  <c r="AX844" i="2"/>
  <c r="AW844" i="2" s="1"/>
  <c r="F844" i="2"/>
  <c r="D844" i="2"/>
  <c r="C844" i="2"/>
  <c r="DM843" i="2"/>
  <c r="DN843" i="2" s="1"/>
  <c r="BQ843" i="2"/>
  <c r="BP843" i="2"/>
  <c r="BO843" i="2"/>
  <c r="BN843" i="2"/>
  <c r="BM843" i="2"/>
  <c r="AV843" i="2" s="1"/>
  <c r="BL843" i="2"/>
  <c r="BK843" i="2"/>
  <c r="BD843" i="2" s="1"/>
  <c r="BJ843" i="2"/>
  <c r="BF843" i="2" s="1"/>
  <c r="BI843" i="2"/>
  <c r="BE843" i="2" s="1"/>
  <c r="BH843" i="2"/>
  <c r="BG843" i="2" s="1"/>
  <c r="AY843" i="2"/>
  <c r="AX843" i="2"/>
  <c r="F843" i="2"/>
  <c r="D843" i="2"/>
  <c r="C843" i="2"/>
  <c r="DN842" i="2"/>
  <c r="DI842" i="2" s="1"/>
  <c r="DL842" i="2" s="1"/>
  <c r="DM842" i="2"/>
  <c r="DF842" i="2"/>
  <c r="DD842" i="2"/>
  <c r="CX842" i="2"/>
  <c r="BQ842" i="2"/>
  <c r="BP842" i="2"/>
  <c r="BO842" i="2"/>
  <c r="BN842" i="2"/>
  <c r="BM842" i="2"/>
  <c r="BL842" i="2"/>
  <c r="BK842" i="2"/>
  <c r="BJ842" i="2"/>
  <c r="BC842" i="2" s="1"/>
  <c r="BI842" i="2"/>
  <c r="BE842" i="2" s="1"/>
  <c r="BH842" i="2"/>
  <c r="BD842" i="2" s="1"/>
  <c r="AZ842" i="2"/>
  <c r="AX842" i="2"/>
  <c r="F842" i="2"/>
  <c r="D842" i="2"/>
  <c r="C842" i="2"/>
  <c r="DM841" i="2"/>
  <c r="DN841" i="2" s="1"/>
  <c r="BQ841" i="2"/>
  <c r="BP841" i="2"/>
  <c r="BO841" i="2"/>
  <c r="BN841" i="2"/>
  <c r="BM841" i="2"/>
  <c r="AV841" i="2" s="1"/>
  <c r="BL841" i="2"/>
  <c r="BK841" i="2"/>
  <c r="BJ841" i="2"/>
  <c r="BF841" i="2" s="1"/>
  <c r="BI841" i="2"/>
  <c r="BC841" i="2" s="1"/>
  <c r="BH841" i="2"/>
  <c r="BD841" i="2" s="1"/>
  <c r="BG841" i="2"/>
  <c r="AY841" i="2"/>
  <c r="AX841" i="2"/>
  <c r="F841" i="2"/>
  <c r="D841" i="2"/>
  <c r="C841" i="2"/>
  <c r="DM840" i="2"/>
  <c r="DN840" i="2" s="1"/>
  <c r="BQ840" i="2"/>
  <c r="BP840" i="2"/>
  <c r="BO840" i="2"/>
  <c r="BN840" i="2"/>
  <c r="BM840" i="2"/>
  <c r="BG840" i="2" s="1"/>
  <c r="BL840" i="2"/>
  <c r="BK840" i="2"/>
  <c r="BJ840" i="2"/>
  <c r="BI840" i="2"/>
  <c r="BC840" i="2" s="1"/>
  <c r="BH840" i="2"/>
  <c r="AY840" i="2" s="1"/>
  <c r="BF840" i="2"/>
  <c r="BE840" i="2"/>
  <c r="AX840" i="2"/>
  <c r="AV840" i="2"/>
  <c r="F840" i="2"/>
  <c r="D840" i="2"/>
  <c r="C840" i="2"/>
  <c r="DN839" i="2"/>
  <c r="DE839" i="2" s="1"/>
  <c r="DK839" i="2" s="1"/>
  <c r="DM839" i="2"/>
  <c r="DI839" i="2"/>
  <c r="DL839" i="2" s="1"/>
  <c r="DH839" i="2"/>
  <c r="DG839" i="2"/>
  <c r="DF839" i="2"/>
  <c r="DD839" i="2"/>
  <c r="DC839" i="2"/>
  <c r="DA839" i="2"/>
  <c r="DJ839" i="2" s="1"/>
  <c r="CZ839" i="2"/>
  <c r="CY839" i="2"/>
  <c r="CX839" i="2"/>
  <c r="BQ839" i="2"/>
  <c r="BP839" i="2"/>
  <c r="BO839" i="2"/>
  <c r="BN839" i="2"/>
  <c r="BM839" i="2"/>
  <c r="BG839" i="2" s="1"/>
  <c r="BL839" i="2"/>
  <c r="BK839" i="2"/>
  <c r="BJ839" i="2"/>
  <c r="BF839" i="2" s="1"/>
  <c r="BI839" i="2"/>
  <c r="BH839" i="2"/>
  <c r="AY839" i="2" s="1"/>
  <c r="BE839" i="2"/>
  <c r="BC839" i="2"/>
  <c r="AZ839" i="2"/>
  <c r="AX839" i="2"/>
  <c r="F839" i="2"/>
  <c r="D839" i="2"/>
  <c r="C839" i="2"/>
  <c r="DN838" i="2"/>
  <c r="DE838" i="2" s="1"/>
  <c r="DK838" i="2" s="1"/>
  <c r="DM838" i="2"/>
  <c r="DH838" i="2"/>
  <c r="DG838" i="2"/>
  <c r="DF838" i="2"/>
  <c r="DC838" i="2"/>
  <c r="DB838" i="2"/>
  <c r="CZ838" i="2"/>
  <c r="CY838" i="2"/>
  <c r="CX838" i="2"/>
  <c r="BQ838" i="2"/>
  <c r="BP838" i="2"/>
  <c r="BO838" i="2"/>
  <c r="BE838" i="2" s="1"/>
  <c r="BN838" i="2"/>
  <c r="AZ838" i="2" s="1"/>
  <c r="BM838" i="2"/>
  <c r="BL838" i="2"/>
  <c r="BK838" i="2"/>
  <c r="AY838" i="2" s="1"/>
  <c r="BJ838" i="2"/>
  <c r="BI838" i="2"/>
  <c r="BH838" i="2"/>
  <c r="BG838" i="2"/>
  <c r="BD838" i="2"/>
  <c r="BC838" i="2"/>
  <c r="AX838" i="2"/>
  <c r="AV838" i="2"/>
  <c r="F838" i="2"/>
  <c r="D838" i="2"/>
  <c r="C838" i="2"/>
  <c r="DN837" i="2"/>
  <c r="DD837" i="2" s="1"/>
  <c r="DM837" i="2"/>
  <c r="DI837" i="2"/>
  <c r="DL837" i="2" s="1"/>
  <c r="DG837" i="2"/>
  <c r="DF837" i="2"/>
  <c r="DA837" i="2"/>
  <c r="DJ837" i="2" s="1"/>
  <c r="CY837" i="2"/>
  <c r="CX837" i="2"/>
  <c r="BQ837" i="2"/>
  <c r="BP837" i="2"/>
  <c r="BO837" i="2"/>
  <c r="BN837" i="2"/>
  <c r="BM837" i="2"/>
  <c r="BG837" i="2" s="1"/>
  <c r="BL837" i="2"/>
  <c r="BK837" i="2"/>
  <c r="AY837" i="2" s="1"/>
  <c r="BJ837" i="2"/>
  <c r="BF837" i="2" s="1"/>
  <c r="BI837" i="2"/>
  <c r="BH837" i="2"/>
  <c r="BE837" i="2"/>
  <c r="BC837" i="2"/>
  <c r="AZ837" i="2"/>
  <c r="AX837" i="2"/>
  <c r="F837" i="2"/>
  <c r="D837" i="2"/>
  <c r="C837" i="2"/>
  <c r="DN836" i="2"/>
  <c r="DF836" i="2" s="1"/>
  <c r="DM836" i="2"/>
  <c r="BQ836" i="2"/>
  <c r="BP836" i="2"/>
  <c r="BO836" i="2"/>
  <c r="BN836" i="2"/>
  <c r="BM836" i="2"/>
  <c r="BG836" i="2" s="1"/>
  <c r="BL836" i="2"/>
  <c r="AY836" i="2" s="1"/>
  <c r="BK836" i="2"/>
  <c r="BJ836" i="2"/>
  <c r="BI836" i="2"/>
  <c r="BE836" i="2" s="1"/>
  <c r="BH836" i="2"/>
  <c r="AZ836" i="2"/>
  <c r="AX836" i="2"/>
  <c r="F836" i="2"/>
  <c r="D836" i="2"/>
  <c r="C836" i="2"/>
  <c r="DM835" i="2"/>
  <c r="DN835" i="2" s="1"/>
  <c r="DE835" i="2"/>
  <c r="DK835" i="2" s="1"/>
  <c r="BQ835" i="2"/>
  <c r="BP835" i="2"/>
  <c r="BO835" i="2"/>
  <c r="BN835" i="2"/>
  <c r="BM835" i="2"/>
  <c r="AV835" i="2" s="1"/>
  <c r="BL835" i="2"/>
  <c r="BK835" i="2"/>
  <c r="BJ835" i="2"/>
  <c r="BF835" i="2" s="1"/>
  <c r="BI835" i="2"/>
  <c r="BH835" i="2"/>
  <c r="BD835" i="2" s="1"/>
  <c r="AX835" i="2"/>
  <c r="F835" i="2"/>
  <c r="D835" i="2"/>
  <c r="C835" i="2"/>
  <c r="DN834" i="2"/>
  <c r="DI834" i="2" s="1"/>
  <c r="DL834" i="2" s="1"/>
  <c r="DM834" i="2"/>
  <c r="DF834" i="2"/>
  <c r="DD834" i="2"/>
  <c r="CX834" i="2"/>
  <c r="BQ834" i="2"/>
  <c r="BP834" i="2"/>
  <c r="BO834" i="2"/>
  <c r="BN834" i="2"/>
  <c r="BM834" i="2"/>
  <c r="BL834" i="2"/>
  <c r="BK834" i="2"/>
  <c r="BJ834" i="2"/>
  <c r="BC834" i="2" s="1"/>
  <c r="BI834" i="2"/>
  <c r="BE834" i="2" s="1"/>
  <c r="BH834" i="2"/>
  <c r="AX834" i="2" s="1"/>
  <c r="AZ834" i="2"/>
  <c r="F834" i="2"/>
  <c r="D834" i="2"/>
  <c r="C834" i="2"/>
  <c r="DM833" i="2"/>
  <c r="DN833" i="2" s="1"/>
  <c r="DC833" i="2"/>
  <c r="BQ833" i="2"/>
  <c r="BP833" i="2"/>
  <c r="BO833" i="2"/>
  <c r="BF833" i="2" s="1"/>
  <c r="BN833" i="2"/>
  <c r="BM833" i="2"/>
  <c r="BL833" i="2"/>
  <c r="BK833" i="2"/>
  <c r="BJ833" i="2"/>
  <c r="BI833" i="2"/>
  <c r="BC833" i="2" s="1"/>
  <c r="BH833" i="2"/>
  <c r="BD833" i="2" s="1"/>
  <c r="BG833" i="2"/>
  <c r="AY833" i="2"/>
  <c r="AX833" i="2"/>
  <c r="AV833" i="2"/>
  <c r="F833" i="2"/>
  <c r="D833" i="2"/>
  <c r="C833" i="2"/>
  <c r="DM832" i="2"/>
  <c r="DN832" i="2" s="1"/>
  <c r="DB832" i="2" s="1"/>
  <c r="BQ832" i="2"/>
  <c r="BP832" i="2"/>
  <c r="BO832" i="2"/>
  <c r="BN832" i="2"/>
  <c r="BM832" i="2"/>
  <c r="BG832" i="2" s="1"/>
  <c r="BL832" i="2"/>
  <c r="BK832" i="2"/>
  <c r="BJ832" i="2"/>
  <c r="BI832" i="2"/>
  <c r="BC832" i="2" s="1"/>
  <c r="BH832" i="2"/>
  <c r="AY832" i="2" s="1"/>
  <c r="BF832" i="2"/>
  <c r="BE832" i="2"/>
  <c r="AX832" i="2"/>
  <c r="AV832" i="2"/>
  <c r="F832" i="2"/>
  <c r="D832" i="2"/>
  <c r="C832" i="2"/>
  <c r="DN831" i="2"/>
  <c r="DE831" i="2" s="1"/>
  <c r="DK831" i="2" s="1"/>
  <c r="DM831" i="2"/>
  <c r="DI831" i="2"/>
  <c r="DL831" i="2" s="1"/>
  <c r="DH831" i="2"/>
  <c r="DG831" i="2"/>
  <c r="DF831" i="2"/>
  <c r="DD831" i="2"/>
  <c r="DC831" i="2"/>
  <c r="DA831" i="2"/>
  <c r="DJ831" i="2" s="1"/>
  <c r="CZ831" i="2"/>
  <c r="CY831" i="2"/>
  <c r="CX831" i="2"/>
  <c r="BQ831" i="2"/>
  <c r="BP831" i="2"/>
  <c r="BO831" i="2"/>
  <c r="BN831" i="2"/>
  <c r="BM831" i="2"/>
  <c r="BL831" i="2"/>
  <c r="BK831" i="2"/>
  <c r="BJ831" i="2"/>
  <c r="BF831" i="2" s="1"/>
  <c r="BI831" i="2"/>
  <c r="BH831" i="2"/>
  <c r="AY831" i="2" s="1"/>
  <c r="BE831" i="2"/>
  <c r="BC831" i="2"/>
  <c r="AZ831" i="2"/>
  <c r="AX831" i="2"/>
  <c r="F831" i="2"/>
  <c r="D831" i="2"/>
  <c r="C831" i="2"/>
  <c r="DN830" i="2"/>
  <c r="DE830" i="2" s="1"/>
  <c r="DK830" i="2" s="1"/>
  <c r="DM830" i="2"/>
  <c r="DH830" i="2"/>
  <c r="DG830" i="2"/>
  <c r="DF830" i="2"/>
  <c r="DC830" i="2"/>
  <c r="DB830" i="2"/>
  <c r="CZ830" i="2"/>
  <c r="CY830" i="2"/>
  <c r="CX830" i="2"/>
  <c r="BQ830" i="2"/>
  <c r="BP830" i="2"/>
  <c r="BO830" i="2"/>
  <c r="BE830" i="2" s="1"/>
  <c r="BN830" i="2"/>
  <c r="AZ830" i="2" s="1"/>
  <c r="BM830" i="2"/>
  <c r="BL830" i="2"/>
  <c r="BK830" i="2"/>
  <c r="BJ830" i="2"/>
  <c r="BI830" i="2"/>
  <c r="BH830" i="2"/>
  <c r="BG830" i="2"/>
  <c r="BD830" i="2"/>
  <c r="BC830" i="2"/>
  <c r="AX830" i="2"/>
  <c r="AV830" i="2"/>
  <c r="F830" i="2"/>
  <c r="D830" i="2"/>
  <c r="C830" i="2"/>
  <c r="DN829" i="2"/>
  <c r="DD829" i="2" s="1"/>
  <c r="DM829" i="2"/>
  <c r="DI829" i="2"/>
  <c r="DL829" i="2" s="1"/>
  <c r="DG829" i="2"/>
  <c r="DF829" i="2"/>
  <c r="DA829" i="2"/>
  <c r="DJ829" i="2" s="1"/>
  <c r="CY829" i="2"/>
  <c r="CX829" i="2"/>
  <c r="BQ829" i="2"/>
  <c r="BP829" i="2"/>
  <c r="BO829" i="2"/>
  <c r="BN829" i="2"/>
  <c r="BM829" i="2"/>
  <c r="BG829" i="2" s="1"/>
  <c r="BL829" i="2"/>
  <c r="BK829" i="2"/>
  <c r="AY829" i="2" s="1"/>
  <c r="BJ829" i="2"/>
  <c r="BF829" i="2" s="1"/>
  <c r="BI829" i="2"/>
  <c r="BH829" i="2"/>
  <c r="BE829" i="2"/>
  <c r="BC829" i="2"/>
  <c r="AZ829" i="2"/>
  <c r="AX829" i="2"/>
  <c r="F829" i="2"/>
  <c r="D829" i="2"/>
  <c r="C829" i="2"/>
  <c r="DN828" i="2"/>
  <c r="CX828" i="2" s="1"/>
  <c r="DM828" i="2"/>
  <c r="DF828" i="2"/>
  <c r="BQ828" i="2"/>
  <c r="BP828" i="2"/>
  <c r="BO828" i="2"/>
  <c r="BN828" i="2"/>
  <c r="BM828" i="2"/>
  <c r="BG828" i="2" s="1"/>
  <c r="BL828" i="2"/>
  <c r="AY828" i="2" s="1"/>
  <c r="BK828" i="2"/>
  <c r="BJ828" i="2"/>
  <c r="BI828" i="2"/>
  <c r="BE828" i="2" s="1"/>
  <c r="BH828" i="2"/>
  <c r="AZ828" i="2"/>
  <c r="AX828" i="2"/>
  <c r="F828" i="2"/>
  <c r="D828" i="2"/>
  <c r="C828" i="2"/>
  <c r="DM827" i="2"/>
  <c r="DN827" i="2" s="1"/>
  <c r="DE827" i="2"/>
  <c r="DK827" i="2" s="1"/>
  <c r="BQ827" i="2"/>
  <c r="BP827" i="2"/>
  <c r="BO827" i="2"/>
  <c r="BN827" i="2"/>
  <c r="BM827" i="2"/>
  <c r="AV827" i="2" s="1"/>
  <c r="BL827" i="2"/>
  <c r="BK827" i="2"/>
  <c r="BJ827" i="2"/>
  <c r="BF827" i="2" s="1"/>
  <c r="BI827" i="2"/>
  <c r="BC827" i="2" s="1"/>
  <c r="BH827" i="2"/>
  <c r="BD827" i="2" s="1"/>
  <c r="AX827" i="2"/>
  <c r="F827" i="2"/>
  <c r="D827" i="2"/>
  <c r="C827" i="2"/>
  <c r="A827" i="2"/>
  <c r="DM826" i="2"/>
  <c r="DN826" i="2" s="1"/>
  <c r="DG826" i="2"/>
  <c r="DE826" i="2"/>
  <c r="DK826" i="2" s="1"/>
  <c r="CY826" i="2"/>
  <c r="BQ826" i="2"/>
  <c r="BP826" i="2"/>
  <c r="BO826" i="2"/>
  <c r="BN826" i="2"/>
  <c r="BM826" i="2"/>
  <c r="BL826" i="2"/>
  <c r="BK826" i="2"/>
  <c r="BC826" i="2" s="1"/>
  <c r="BJ826" i="2"/>
  <c r="BI826" i="2"/>
  <c r="AY826" i="2" s="1"/>
  <c r="BH826" i="2"/>
  <c r="BD826" i="2" s="1"/>
  <c r="AX826" i="2"/>
  <c r="AV826" i="2"/>
  <c r="F826" i="2"/>
  <c r="D826" i="2"/>
  <c r="C826" i="2"/>
  <c r="DN825" i="2"/>
  <c r="CX825" i="2" s="1"/>
  <c r="DM825" i="2"/>
  <c r="DF825" i="2"/>
  <c r="DD825" i="2"/>
  <c r="BQ825" i="2"/>
  <c r="BP825" i="2"/>
  <c r="BO825" i="2"/>
  <c r="BN825" i="2"/>
  <c r="BM825" i="2"/>
  <c r="BL825" i="2"/>
  <c r="BK825" i="2"/>
  <c r="BJ825" i="2"/>
  <c r="BI825" i="2"/>
  <c r="BH825" i="2"/>
  <c r="AX825" i="2" s="1"/>
  <c r="AZ825" i="2"/>
  <c r="F825" i="2"/>
  <c r="D825" i="2"/>
  <c r="C825" i="2"/>
  <c r="DM824" i="2"/>
  <c r="DN824" i="2" s="1"/>
  <c r="DE824" i="2" s="1"/>
  <c r="DK824" i="2" s="1"/>
  <c r="BQ824" i="2"/>
  <c r="BG824" i="2" s="1"/>
  <c r="BP824" i="2"/>
  <c r="BO824" i="2"/>
  <c r="BF824" i="2" s="1"/>
  <c r="BN824" i="2"/>
  <c r="BM824" i="2"/>
  <c r="BD824" i="2" s="1"/>
  <c r="BL824" i="2"/>
  <c r="BK824" i="2"/>
  <c r="BJ824" i="2"/>
  <c r="BI824" i="2"/>
  <c r="BH824" i="2"/>
  <c r="AX824" i="2"/>
  <c r="AV824" i="2"/>
  <c r="F824" i="2"/>
  <c r="D824" i="2"/>
  <c r="C824" i="2"/>
  <c r="DM823" i="2"/>
  <c r="DN823" i="2" s="1"/>
  <c r="DJ823" i="2"/>
  <c r="DI823" i="2"/>
  <c r="DL823" i="2" s="1"/>
  <c r="DA823" i="2"/>
  <c r="BQ823" i="2"/>
  <c r="BP823" i="2"/>
  <c r="BO823" i="2"/>
  <c r="BN823" i="2"/>
  <c r="BM823" i="2"/>
  <c r="BG823" i="2" s="1"/>
  <c r="BL823" i="2"/>
  <c r="BK823" i="2"/>
  <c r="BJ823" i="2"/>
  <c r="BI823" i="2"/>
  <c r="BH823" i="2"/>
  <c r="BF823" i="2"/>
  <c r="BE823" i="2"/>
  <c r="AX823" i="2"/>
  <c r="F823" i="2"/>
  <c r="D823" i="2"/>
  <c r="C823" i="2"/>
  <c r="DN822" i="2"/>
  <c r="DE822" i="2" s="1"/>
  <c r="DK822" i="2" s="1"/>
  <c r="DM822" i="2"/>
  <c r="DI822" i="2"/>
  <c r="DL822" i="2" s="1"/>
  <c r="DH822" i="2"/>
  <c r="DG822" i="2"/>
  <c r="DF822" i="2"/>
  <c r="DD822" i="2"/>
  <c r="DC822" i="2"/>
  <c r="DA822" i="2"/>
  <c r="DJ822" i="2" s="1"/>
  <c r="CZ822" i="2"/>
  <c r="CY822" i="2"/>
  <c r="CX822" i="2"/>
  <c r="BQ822" i="2"/>
  <c r="BP822" i="2"/>
  <c r="BO822" i="2"/>
  <c r="BE822" i="2" s="1"/>
  <c r="BN822" i="2"/>
  <c r="BM822" i="2"/>
  <c r="AV822" i="2" s="1"/>
  <c r="BL822" i="2"/>
  <c r="BK822" i="2"/>
  <c r="BJ822" i="2"/>
  <c r="BI822" i="2"/>
  <c r="BH822" i="2"/>
  <c r="BD822" i="2"/>
  <c r="BC822" i="2"/>
  <c r="AZ822" i="2"/>
  <c r="AX822" i="2"/>
  <c r="F822" i="2"/>
  <c r="D822" i="2"/>
  <c r="C822" i="2"/>
  <c r="DN821" i="2"/>
  <c r="DE821" i="2" s="1"/>
  <c r="DK821" i="2" s="1"/>
  <c r="DM821" i="2"/>
  <c r="DH821" i="2"/>
  <c r="DG821" i="2"/>
  <c r="DF821" i="2"/>
  <c r="DC821" i="2"/>
  <c r="DB821" i="2"/>
  <c r="CZ821" i="2"/>
  <c r="CY821" i="2"/>
  <c r="CX821" i="2"/>
  <c r="BQ821" i="2"/>
  <c r="BP821" i="2"/>
  <c r="BO821" i="2"/>
  <c r="BN821" i="2"/>
  <c r="AZ821" i="2" s="1"/>
  <c r="BM821" i="2"/>
  <c r="BL821" i="2"/>
  <c r="BD821" i="2" s="1"/>
  <c r="BK821" i="2"/>
  <c r="BJ821" i="2"/>
  <c r="BI821" i="2"/>
  <c r="BE821" i="2" s="1"/>
  <c r="BH821" i="2"/>
  <c r="BG821" i="2"/>
  <c r="BF821" i="2"/>
  <c r="BC821" i="2"/>
  <c r="AX821" i="2"/>
  <c r="AV821" i="2"/>
  <c r="F821" i="2"/>
  <c r="D821" i="2"/>
  <c r="C821" i="2"/>
  <c r="DN820" i="2"/>
  <c r="DM820" i="2"/>
  <c r="DI820" i="2"/>
  <c r="DL820" i="2" s="1"/>
  <c r="DG820" i="2"/>
  <c r="DF820" i="2"/>
  <c r="DA820" i="2"/>
  <c r="DJ820" i="2" s="1"/>
  <c r="CY820" i="2"/>
  <c r="BQ820" i="2"/>
  <c r="BP820" i="2"/>
  <c r="BO820" i="2"/>
  <c r="BN820" i="2"/>
  <c r="BM820" i="2"/>
  <c r="BL820" i="2"/>
  <c r="BK820" i="2"/>
  <c r="AY820" i="2" s="1"/>
  <c r="BJ820" i="2"/>
  <c r="BI820" i="2"/>
  <c r="BH820" i="2"/>
  <c r="BD820" i="2" s="1"/>
  <c r="BE820" i="2"/>
  <c r="BC820" i="2"/>
  <c r="AZ820" i="2"/>
  <c r="AX820" i="2"/>
  <c r="AW820" i="2" s="1"/>
  <c r="F820" i="2"/>
  <c r="D820" i="2"/>
  <c r="C820" i="2"/>
  <c r="DM819" i="2"/>
  <c r="DN819" i="2" s="1"/>
  <c r="BQ819" i="2"/>
  <c r="BP819" i="2"/>
  <c r="BO819" i="2"/>
  <c r="BN819" i="2"/>
  <c r="BM819" i="2"/>
  <c r="BL819" i="2"/>
  <c r="BK819" i="2"/>
  <c r="BJ819" i="2"/>
  <c r="BF819" i="2" s="1"/>
  <c r="BI819" i="2"/>
  <c r="BC819" i="2" s="1"/>
  <c r="BH819" i="2"/>
  <c r="BD819" i="2"/>
  <c r="AX819" i="2"/>
  <c r="F819" i="2"/>
  <c r="D819" i="2"/>
  <c r="C819" i="2"/>
  <c r="DM818" i="2"/>
  <c r="DN818" i="2" s="1"/>
  <c r="DH818" i="2" s="1"/>
  <c r="DE818" i="2"/>
  <c r="DK818" i="2" s="1"/>
  <c r="BQ818" i="2"/>
  <c r="BP818" i="2"/>
  <c r="BO818" i="2"/>
  <c r="BN818" i="2"/>
  <c r="BM818" i="2"/>
  <c r="BL818" i="2"/>
  <c r="BK818" i="2"/>
  <c r="BJ818" i="2"/>
  <c r="BI818" i="2"/>
  <c r="BH818" i="2"/>
  <c r="BG818" i="2" s="1"/>
  <c r="AV818" i="2"/>
  <c r="F818" i="2"/>
  <c r="D818" i="2"/>
  <c r="C818" i="2"/>
  <c r="DN817" i="2"/>
  <c r="DM817" i="2"/>
  <c r="DL817" i="2"/>
  <c r="DI817" i="2"/>
  <c r="DG817" i="2"/>
  <c r="DF817" i="2"/>
  <c r="DD817" i="2"/>
  <c r="DC817" i="2"/>
  <c r="DA817" i="2"/>
  <c r="DJ817" i="2" s="1"/>
  <c r="CY817" i="2"/>
  <c r="CX817" i="2"/>
  <c r="BQ817" i="2"/>
  <c r="BP817" i="2"/>
  <c r="BO817" i="2"/>
  <c r="BE817" i="2" s="1"/>
  <c r="BN817" i="2"/>
  <c r="BM817" i="2"/>
  <c r="BL817" i="2"/>
  <c r="BK817" i="2"/>
  <c r="BC817" i="2" s="1"/>
  <c r="BJ817" i="2"/>
  <c r="BF817" i="2" s="1"/>
  <c r="BI817" i="2"/>
  <c r="BH817" i="2"/>
  <c r="BG817" i="2"/>
  <c r="AZ817" i="2"/>
  <c r="AX817" i="2"/>
  <c r="F817" i="2"/>
  <c r="D817" i="2"/>
  <c r="C817" i="2"/>
  <c r="DM816" i="2"/>
  <c r="DN816" i="2" s="1"/>
  <c r="BQ816" i="2"/>
  <c r="BP816" i="2"/>
  <c r="BO816" i="2"/>
  <c r="BN816" i="2"/>
  <c r="BM816" i="2"/>
  <c r="BG816" i="2" s="1"/>
  <c r="BL816" i="2"/>
  <c r="AY816" i="2" s="1"/>
  <c r="BK816" i="2"/>
  <c r="BJ816" i="2"/>
  <c r="BF816" i="2" s="1"/>
  <c r="BI816" i="2"/>
  <c r="BH816" i="2"/>
  <c r="BE816" i="2"/>
  <c r="BD816" i="2"/>
  <c r="AZ816" i="2"/>
  <c r="AX816" i="2"/>
  <c r="F816" i="2"/>
  <c r="D816" i="2"/>
  <c r="C816" i="2"/>
  <c r="DM815" i="2"/>
  <c r="DN815" i="2" s="1"/>
  <c r="DJ815" i="2"/>
  <c r="DI815" i="2"/>
  <c r="DL815" i="2" s="1"/>
  <c r="DH815" i="2"/>
  <c r="DG815" i="2"/>
  <c r="DE815" i="2"/>
  <c r="DK815" i="2" s="1"/>
  <c r="DD815" i="2"/>
  <c r="DB815" i="2"/>
  <c r="DA815" i="2"/>
  <c r="CZ815" i="2"/>
  <c r="CY815" i="2"/>
  <c r="BQ815" i="2"/>
  <c r="BP815" i="2"/>
  <c r="BO815" i="2"/>
  <c r="BN815" i="2"/>
  <c r="BM815" i="2"/>
  <c r="BL815" i="2"/>
  <c r="BK815" i="2"/>
  <c r="BC815" i="2" s="1"/>
  <c r="BJ815" i="2"/>
  <c r="BI815" i="2"/>
  <c r="AZ815" i="2" s="1"/>
  <c r="BH815" i="2"/>
  <c r="BD815" i="2" s="1"/>
  <c r="BF815" i="2"/>
  <c r="AY815" i="2"/>
  <c r="AX815" i="2"/>
  <c r="AW815" i="2" s="1"/>
  <c r="AV815" i="2"/>
  <c r="F815" i="2"/>
  <c r="D815" i="2"/>
  <c r="C815" i="2"/>
  <c r="DN814" i="2"/>
  <c r="DC814" i="2" s="1"/>
  <c r="DM814" i="2"/>
  <c r="DD814" i="2"/>
  <c r="BQ814" i="2"/>
  <c r="BP814" i="2"/>
  <c r="BO814" i="2"/>
  <c r="BE814" i="2" s="1"/>
  <c r="BN814" i="2"/>
  <c r="BM814" i="2"/>
  <c r="BL814" i="2"/>
  <c r="BK814" i="2"/>
  <c r="BC814" i="2" s="1"/>
  <c r="BJ814" i="2"/>
  <c r="BI814" i="2"/>
  <c r="BH814" i="2"/>
  <c r="BD814" i="2" s="1"/>
  <c r="BG814" i="2"/>
  <c r="AZ814" i="2"/>
  <c r="AX814" i="2"/>
  <c r="F814" i="2"/>
  <c r="D814" i="2"/>
  <c r="C814" i="2"/>
  <c r="DN813" i="2"/>
  <c r="DB813" i="2" s="1"/>
  <c r="DM813" i="2"/>
  <c r="DH813" i="2"/>
  <c r="DG813" i="2"/>
  <c r="DE813" i="2"/>
  <c r="DK813" i="2" s="1"/>
  <c r="DC813" i="2"/>
  <c r="CZ813" i="2"/>
  <c r="CY813" i="2"/>
  <c r="CX813" i="2"/>
  <c r="BQ813" i="2"/>
  <c r="BP813" i="2"/>
  <c r="BO813" i="2"/>
  <c r="BN813" i="2"/>
  <c r="BM813" i="2"/>
  <c r="BL813" i="2"/>
  <c r="BD813" i="2" s="1"/>
  <c r="BK813" i="2"/>
  <c r="BJ813" i="2"/>
  <c r="BF813" i="2" s="1"/>
  <c r="BI813" i="2"/>
  <c r="BH813" i="2"/>
  <c r="BG813" i="2"/>
  <c r="AY813" i="2"/>
  <c r="AX813" i="2"/>
  <c r="AV813" i="2"/>
  <c r="F813" i="2"/>
  <c r="D813" i="2"/>
  <c r="C813" i="2"/>
  <c r="DN812" i="2"/>
  <c r="DC812" i="2" s="1"/>
  <c r="DM812" i="2"/>
  <c r="DE812" i="2"/>
  <c r="DK812" i="2" s="1"/>
  <c r="BQ812" i="2"/>
  <c r="BP812" i="2"/>
  <c r="BO812" i="2"/>
  <c r="BN812" i="2"/>
  <c r="BM812" i="2"/>
  <c r="BL812" i="2"/>
  <c r="BK812" i="2"/>
  <c r="BC812" i="2" s="1"/>
  <c r="BJ812" i="2"/>
  <c r="BF812" i="2" s="1"/>
  <c r="BI812" i="2"/>
  <c r="BE812" i="2" s="1"/>
  <c r="BH812" i="2"/>
  <c r="AX812" i="2" s="1"/>
  <c r="AZ812" i="2"/>
  <c r="AV812" i="2"/>
  <c r="F812" i="2"/>
  <c r="D812" i="2"/>
  <c r="C812" i="2"/>
  <c r="DM811" i="2"/>
  <c r="DN811" i="2" s="1"/>
  <c r="BQ811" i="2"/>
  <c r="BP811" i="2"/>
  <c r="BO811" i="2"/>
  <c r="BN811" i="2"/>
  <c r="BM811" i="2"/>
  <c r="BL811" i="2"/>
  <c r="BK811" i="2"/>
  <c r="BJ811" i="2"/>
  <c r="BI811" i="2"/>
  <c r="BE811" i="2" s="1"/>
  <c r="BH811" i="2"/>
  <c r="BD811" i="2" s="1"/>
  <c r="BG811" i="2"/>
  <c r="AZ811" i="2"/>
  <c r="AX811" i="2"/>
  <c r="F811" i="2"/>
  <c r="D811" i="2"/>
  <c r="C811" i="2"/>
  <c r="DN810" i="2"/>
  <c r="DI810" i="2" s="1"/>
  <c r="DM810" i="2"/>
  <c r="DL810" i="2"/>
  <c r="DE810" i="2"/>
  <c r="DK810" i="2" s="1"/>
  <c r="DC810" i="2"/>
  <c r="BQ810" i="2"/>
  <c r="BP810" i="2"/>
  <c r="BO810" i="2"/>
  <c r="BN810" i="2"/>
  <c r="BM810" i="2"/>
  <c r="BL810" i="2"/>
  <c r="BK810" i="2"/>
  <c r="BJ810" i="2"/>
  <c r="BF810" i="2" s="1"/>
  <c r="BI810" i="2"/>
  <c r="BE810" i="2" s="1"/>
  <c r="BH810" i="2"/>
  <c r="BG810" i="2"/>
  <c r="AY810" i="2"/>
  <c r="AX810" i="2"/>
  <c r="F810" i="2"/>
  <c r="D810" i="2"/>
  <c r="C810" i="2"/>
  <c r="DM809" i="2"/>
  <c r="DN809" i="2" s="1"/>
  <c r="BQ809" i="2"/>
  <c r="BP809" i="2"/>
  <c r="BO809" i="2"/>
  <c r="BN809" i="2"/>
  <c r="BM809" i="2"/>
  <c r="BG809" i="2" s="1"/>
  <c r="BL809" i="2"/>
  <c r="BK809" i="2"/>
  <c r="BJ809" i="2"/>
  <c r="BI809" i="2"/>
  <c r="BE809" i="2" s="1"/>
  <c r="BH809" i="2"/>
  <c r="BD809" i="2" s="1"/>
  <c r="BF809" i="2"/>
  <c r="AX809" i="2"/>
  <c r="AV809" i="2"/>
  <c r="F809" i="2"/>
  <c r="D809" i="2"/>
  <c r="C809" i="2"/>
  <c r="DM808" i="2"/>
  <c r="DN808" i="2" s="1"/>
  <c r="BQ808" i="2"/>
  <c r="BP808" i="2"/>
  <c r="BO808" i="2"/>
  <c r="BN808" i="2"/>
  <c r="BM808" i="2"/>
  <c r="AV808" i="2" s="1"/>
  <c r="BL808" i="2"/>
  <c r="BK808" i="2"/>
  <c r="BJ808" i="2"/>
  <c r="BF808" i="2" s="1"/>
  <c r="BI808" i="2"/>
  <c r="BC808" i="2" s="1"/>
  <c r="BH808" i="2"/>
  <c r="BD808" i="2" s="1"/>
  <c r="BE808" i="2"/>
  <c r="AY808" i="2"/>
  <c r="AX808" i="2"/>
  <c r="F808" i="2"/>
  <c r="D808" i="2"/>
  <c r="C808" i="2"/>
  <c r="DM807" i="2"/>
  <c r="DN807" i="2" s="1"/>
  <c r="BQ807" i="2"/>
  <c r="BP807" i="2"/>
  <c r="BO807" i="2"/>
  <c r="BN807" i="2"/>
  <c r="BM807" i="2"/>
  <c r="BL807" i="2"/>
  <c r="BK807" i="2"/>
  <c r="BF807" i="2" s="1"/>
  <c r="BJ807" i="2"/>
  <c r="BI807" i="2"/>
  <c r="BE807" i="2" s="1"/>
  <c r="BH807" i="2"/>
  <c r="AY807" i="2" s="1"/>
  <c r="BD807" i="2"/>
  <c r="BC807" i="2"/>
  <c r="AX807" i="2"/>
  <c r="AV807" i="2"/>
  <c r="F807" i="2"/>
  <c r="D807" i="2"/>
  <c r="C807" i="2"/>
  <c r="DN806" i="2"/>
  <c r="DH806" i="2" s="1"/>
  <c r="DM806" i="2"/>
  <c r="DI806" i="2"/>
  <c r="DL806" i="2" s="1"/>
  <c r="DG806" i="2"/>
  <c r="DF806" i="2"/>
  <c r="DA806" i="2"/>
  <c r="DJ806" i="2" s="1"/>
  <c r="CY806" i="2"/>
  <c r="CX806" i="2"/>
  <c r="BQ806" i="2"/>
  <c r="BP806" i="2"/>
  <c r="BO806" i="2"/>
  <c r="BN806" i="2"/>
  <c r="BM806" i="2"/>
  <c r="BG806" i="2" s="1"/>
  <c r="BL806" i="2"/>
  <c r="BK806" i="2"/>
  <c r="BJ806" i="2"/>
  <c r="BF806" i="2" s="1"/>
  <c r="BI806" i="2"/>
  <c r="BH806" i="2"/>
  <c r="BD806" i="2" s="1"/>
  <c r="BE806" i="2"/>
  <c r="BC806" i="2"/>
  <c r="AZ806" i="2"/>
  <c r="AX806" i="2"/>
  <c r="F806" i="2"/>
  <c r="D806" i="2"/>
  <c r="C806" i="2"/>
  <c r="DN805" i="2"/>
  <c r="DG805" i="2" s="1"/>
  <c r="DM805" i="2"/>
  <c r="DF805" i="2"/>
  <c r="CX805" i="2"/>
  <c r="BQ805" i="2"/>
  <c r="BP805" i="2"/>
  <c r="BO805" i="2"/>
  <c r="BN805" i="2"/>
  <c r="BM805" i="2"/>
  <c r="BG805" i="2" s="1"/>
  <c r="BL805" i="2"/>
  <c r="AY805" i="2" s="1"/>
  <c r="BK805" i="2"/>
  <c r="BJ805" i="2"/>
  <c r="BF805" i="2" s="1"/>
  <c r="BI805" i="2"/>
  <c r="BC805" i="2" s="1"/>
  <c r="BH805" i="2"/>
  <c r="BE805" i="2"/>
  <c r="AZ805" i="2"/>
  <c r="AX805" i="2"/>
  <c r="F805" i="2"/>
  <c r="D805" i="2"/>
  <c r="C805" i="2"/>
  <c r="DM804" i="2"/>
  <c r="DN804" i="2" s="1"/>
  <c r="BQ804" i="2"/>
  <c r="BP804" i="2"/>
  <c r="BF804" i="2" s="1"/>
  <c r="BO804" i="2"/>
  <c r="BN804" i="2"/>
  <c r="BM804" i="2"/>
  <c r="BG804" i="2" s="1"/>
  <c r="BL804" i="2"/>
  <c r="BK804" i="2"/>
  <c r="BJ804" i="2"/>
  <c r="BI804" i="2"/>
  <c r="AZ804" i="2" s="1"/>
  <c r="BH804" i="2"/>
  <c r="AY804" i="2"/>
  <c r="AX804" i="2"/>
  <c r="AW804" i="2" s="1"/>
  <c r="F804" i="2"/>
  <c r="D804" i="2"/>
  <c r="C804" i="2"/>
  <c r="DN803" i="2"/>
  <c r="DE803" i="2" s="1"/>
  <c r="DK803" i="2" s="1"/>
  <c r="DM803" i="2"/>
  <c r="DF803" i="2"/>
  <c r="DD803" i="2"/>
  <c r="CX803" i="2"/>
  <c r="BQ803" i="2"/>
  <c r="BP803" i="2"/>
  <c r="BE803" i="2" s="1"/>
  <c r="BO803" i="2"/>
  <c r="BN803" i="2"/>
  <c r="BM803" i="2"/>
  <c r="AV803" i="2" s="1"/>
  <c r="BL803" i="2"/>
  <c r="BK803" i="2"/>
  <c r="BJ803" i="2"/>
  <c r="BF803" i="2" s="1"/>
  <c r="BI803" i="2"/>
  <c r="BH803" i="2"/>
  <c r="AY803" i="2" s="1"/>
  <c r="AZ803" i="2"/>
  <c r="AX803" i="2"/>
  <c r="AW803" i="2" s="1"/>
  <c r="F803" i="2"/>
  <c r="D803" i="2"/>
  <c r="C803" i="2"/>
  <c r="DM802" i="2"/>
  <c r="DN802" i="2" s="1"/>
  <c r="BQ802" i="2"/>
  <c r="BP802" i="2"/>
  <c r="BO802" i="2"/>
  <c r="BN802" i="2"/>
  <c r="BM802" i="2"/>
  <c r="BL802" i="2"/>
  <c r="BK802" i="2"/>
  <c r="BJ802" i="2"/>
  <c r="BF802" i="2" s="1"/>
  <c r="BI802" i="2"/>
  <c r="BE802" i="2" s="1"/>
  <c r="BH802" i="2"/>
  <c r="BG802" i="2"/>
  <c r="AY802" i="2"/>
  <c r="AX802" i="2"/>
  <c r="F802" i="2"/>
  <c r="D802" i="2"/>
  <c r="C802" i="2"/>
  <c r="DN801" i="2"/>
  <c r="DC801" i="2" s="1"/>
  <c r="DM801" i="2"/>
  <c r="DF801" i="2"/>
  <c r="DD801" i="2"/>
  <c r="DB801" i="2"/>
  <c r="CX801" i="2"/>
  <c r="BQ801" i="2"/>
  <c r="BP801" i="2"/>
  <c r="BO801" i="2"/>
  <c r="BN801" i="2"/>
  <c r="AZ801" i="2" s="1"/>
  <c r="BM801" i="2"/>
  <c r="BG801" i="2" s="1"/>
  <c r="BL801" i="2"/>
  <c r="BK801" i="2"/>
  <c r="BJ801" i="2"/>
  <c r="BI801" i="2"/>
  <c r="BE801" i="2" s="1"/>
  <c r="BH801" i="2"/>
  <c r="BD801" i="2" s="1"/>
  <c r="BF801" i="2"/>
  <c r="AX801" i="2"/>
  <c r="AV801" i="2"/>
  <c r="F801" i="2"/>
  <c r="D801" i="2"/>
  <c r="C801" i="2"/>
  <c r="DM800" i="2"/>
  <c r="DN800" i="2" s="1"/>
  <c r="BQ800" i="2"/>
  <c r="BP800" i="2"/>
  <c r="BO800" i="2"/>
  <c r="BN800" i="2"/>
  <c r="BM800" i="2"/>
  <c r="AV800" i="2" s="1"/>
  <c r="BL800" i="2"/>
  <c r="BK800" i="2"/>
  <c r="BJ800" i="2"/>
  <c r="BF800" i="2" s="1"/>
  <c r="BI800" i="2"/>
  <c r="BC800" i="2" s="1"/>
  <c r="BH800" i="2"/>
  <c r="BD800" i="2" s="1"/>
  <c r="BE800" i="2"/>
  <c r="AY800" i="2"/>
  <c r="AX800" i="2"/>
  <c r="F800" i="2"/>
  <c r="D800" i="2"/>
  <c r="C800" i="2"/>
  <c r="DM799" i="2"/>
  <c r="DN799" i="2" s="1"/>
  <c r="BQ799" i="2"/>
  <c r="BP799" i="2"/>
  <c r="BO799" i="2"/>
  <c r="BN799" i="2"/>
  <c r="BC799" i="2" s="1"/>
  <c r="BM799" i="2"/>
  <c r="BL799" i="2"/>
  <c r="BK799" i="2"/>
  <c r="BJ799" i="2"/>
  <c r="BI799" i="2"/>
  <c r="BE799" i="2" s="1"/>
  <c r="BH799" i="2"/>
  <c r="AY799" i="2" s="1"/>
  <c r="BF799" i="2"/>
  <c r="BD799" i="2"/>
  <c r="AX799" i="2"/>
  <c r="AV799" i="2"/>
  <c r="F799" i="2"/>
  <c r="D799" i="2"/>
  <c r="C799" i="2"/>
  <c r="DN798" i="2"/>
  <c r="DH798" i="2" s="1"/>
  <c r="DM798" i="2"/>
  <c r="DI798" i="2"/>
  <c r="DL798" i="2" s="1"/>
  <c r="DG798" i="2"/>
  <c r="DF798" i="2"/>
  <c r="DA798" i="2"/>
  <c r="DJ798" i="2" s="1"/>
  <c r="CY798" i="2"/>
  <c r="CX798" i="2"/>
  <c r="BQ798" i="2"/>
  <c r="BP798" i="2"/>
  <c r="BO798" i="2"/>
  <c r="BN798" i="2"/>
  <c r="BM798" i="2"/>
  <c r="BG798" i="2" s="1"/>
  <c r="BL798" i="2"/>
  <c r="BK798" i="2"/>
  <c r="BJ798" i="2"/>
  <c r="BF798" i="2" s="1"/>
  <c r="BI798" i="2"/>
  <c r="BH798" i="2"/>
  <c r="BD798" i="2" s="1"/>
  <c r="BE798" i="2"/>
  <c r="BC798" i="2"/>
  <c r="AZ798" i="2"/>
  <c r="AX798" i="2"/>
  <c r="F798" i="2"/>
  <c r="D798" i="2"/>
  <c r="C798" i="2"/>
  <c r="DN797" i="2"/>
  <c r="DG797" i="2" s="1"/>
  <c r="DM797" i="2"/>
  <c r="DF797" i="2"/>
  <c r="CX797" i="2"/>
  <c r="BQ797" i="2"/>
  <c r="BP797" i="2"/>
  <c r="BO797" i="2"/>
  <c r="BN797" i="2"/>
  <c r="BM797" i="2"/>
  <c r="BG797" i="2" s="1"/>
  <c r="BL797" i="2"/>
  <c r="AY797" i="2" s="1"/>
  <c r="BK797" i="2"/>
  <c r="BJ797" i="2"/>
  <c r="BF797" i="2" s="1"/>
  <c r="BI797" i="2"/>
  <c r="BC797" i="2" s="1"/>
  <c r="BH797" i="2"/>
  <c r="BE797" i="2"/>
  <c r="AZ797" i="2"/>
  <c r="AX797" i="2"/>
  <c r="F797" i="2"/>
  <c r="D797" i="2"/>
  <c r="C797" i="2"/>
  <c r="DM796" i="2"/>
  <c r="DN796" i="2" s="1"/>
  <c r="BQ796" i="2"/>
  <c r="BP796" i="2"/>
  <c r="BF796" i="2" s="1"/>
  <c r="BO796" i="2"/>
  <c r="BN796" i="2"/>
  <c r="BM796" i="2"/>
  <c r="BG796" i="2" s="1"/>
  <c r="BL796" i="2"/>
  <c r="BK796" i="2"/>
  <c r="BJ796" i="2"/>
  <c r="BI796" i="2"/>
  <c r="AZ796" i="2" s="1"/>
  <c r="BH796" i="2"/>
  <c r="AY796" i="2"/>
  <c r="AX796" i="2"/>
  <c r="F796" i="2"/>
  <c r="D796" i="2"/>
  <c r="C796" i="2"/>
  <c r="DN795" i="2"/>
  <c r="DE795" i="2" s="1"/>
  <c r="DK795" i="2" s="1"/>
  <c r="DM795" i="2"/>
  <c r="DF795" i="2"/>
  <c r="DD795" i="2"/>
  <c r="CX795" i="2"/>
  <c r="BQ795" i="2"/>
  <c r="BP795" i="2"/>
  <c r="BE795" i="2" s="1"/>
  <c r="BO795" i="2"/>
  <c r="BN795" i="2"/>
  <c r="BM795" i="2"/>
  <c r="AV795" i="2" s="1"/>
  <c r="BL795" i="2"/>
  <c r="BK795" i="2"/>
  <c r="BJ795" i="2"/>
  <c r="BF795" i="2" s="1"/>
  <c r="BI795" i="2"/>
  <c r="BH795" i="2"/>
  <c r="AY795" i="2" s="1"/>
  <c r="AZ795" i="2"/>
  <c r="AX795" i="2"/>
  <c r="F795" i="2"/>
  <c r="D795" i="2"/>
  <c r="C795" i="2"/>
  <c r="DM794" i="2"/>
  <c r="DN794" i="2" s="1"/>
  <c r="BQ794" i="2"/>
  <c r="BP794" i="2"/>
  <c r="BO794" i="2"/>
  <c r="BN794" i="2"/>
  <c r="BM794" i="2"/>
  <c r="BL794" i="2"/>
  <c r="BK794" i="2"/>
  <c r="BJ794" i="2"/>
  <c r="BF794" i="2" s="1"/>
  <c r="BI794" i="2"/>
  <c r="BE794" i="2" s="1"/>
  <c r="BH794" i="2"/>
  <c r="BG794" i="2"/>
  <c r="AY794" i="2"/>
  <c r="AX794" i="2"/>
  <c r="F794" i="2"/>
  <c r="D794" i="2"/>
  <c r="C794" i="2"/>
  <c r="DN793" i="2"/>
  <c r="DC793" i="2" s="1"/>
  <c r="DM793" i="2"/>
  <c r="DF793" i="2"/>
  <c r="DD793" i="2"/>
  <c r="DB793" i="2"/>
  <c r="CX793" i="2"/>
  <c r="BQ793" i="2"/>
  <c r="BP793" i="2"/>
  <c r="BE793" i="2" s="1"/>
  <c r="BO793" i="2"/>
  <c r="BN793" i="2"/>
  <c r="AZ793" i="2" s="1"/>
  <c r="BM793" i="2"/>
  <c r="BG793" i="2" s="1"/>
  <c r="BL793" i="2"/>
  <c r="BK793" i="2"/>
  <c r="BJ793" i="2"/>
  <c r="BI793" i="2"/>
  <c r="BC793" i="2" s="1"/>
  <c r="BH793" i="2"/>
  <c r="BD793" i="2" s="1"/>
  <c r="BF793" i="2"/>
  <c r="AX793" i="2"/>
  <c r="AV793" i="2"/>
  <c r="F793" i="2"/>
  <c r="D793" i="2"/>
  <c r="C793" i="2"/>
  <c r="DM792" i="2"/>
  <c r="DN792" i="2" s="1"/>
  <c r="BQ792" i="2"/>
  <c r="BP792" i="2"/>
  <c r="BO792" i="2"/>
  <c r="BN792" i="2"/>
  <c r="BM792" i="2"/>
  <c r="AV792" i="2" s="1"/>
  <c r="BL792" i="2"/>
  <c r="BK792" i="2"/>
  <c r="BJ792" i="2"/>
  <c r="BF792" i="2" s="1"/>
  <c r="BI792" i="2"/>
  <c r="BC792" i="2" s="1"/>
  <c r="BH792" i="2"/>
  <c r="BE792" i="2"/>
  <c r="AY792" i="2"/>
  <c r="AX792" i="2"/>
  <c r="F792" i="2"/>
  <c r="D792" i="2"/>
  <c r="C792" i="2"/>
  <c r="DM791" i="2"/>
  <c r="DN791" i="2" s="1"/>
  <c r="BQ791" i="2"/>
  <c r="BP791" i="2"/>
  <c r="BO791" i="2"/>
  <c r="BN791" i="2"/>
  <c r="BC791" i="2" s="1"/>
  <c r="BM791" i="2"/>
  <c r="BL791" i="2"/>
  <c r="BK791" i="2"/>
  <c r="BJ791" i="2"/>
  <c r="BI791" i="2"/>
  <c r="BE791" i="2" s="1"/>
  <c r="BH791" i="2"/>
  <c r="AY791" i="2" s="1"/>
  <c r="BF791" i="2"/>
  <c r="BD791" i="2"/>
  <c r="AX791" i="2"/>
  <c r="AV791" i="2"/>
  <c r="F791" i="2"/>
  <c r="D791" i="2"/>
  <c r="C791" i="2"/>
  <c r="DN790" i="2"/>
  <c r="DH790" i="2" s="1"/>
  <c r="DM790" i="2"/>
  <c r="DI790" i="2"/>
  <c r="DL790" i="2" s="1"/>
  <c r="DG790" i="2"/>
  <c r="DF790" i="2"/>
  <c r="DC790" i="2"/>
  <c r="DA790" i="2"/>
  <c r="DJ790" i="2" s="1"/>
  <c r="CY790" i="2"/>
  <c r="CX790" i="2"/>
  <c r="BQ790" i="2"/>
  <c r="BP790" i="2"/>
  <c r="BO790" i="2"/>
  <c r="BN790" i="2"/>
  <c r="BM790" i="2"/>
  <c r="BG790" i="2" s="1"/>
  <c r="BL790" i="2"/>
  <c r="BK790" i="2"/>
  <c r="BJ790" i="2"/>
  <c r="BF790" i="2" s="1"/>
  <c r="BI790" i="2"/>
  <c r="BH790" i="2"/>
  <c r="BD790" i="2" s="1"/>
  <c r="BE790" i="2"/>
  <c r="BC790" i="2"/>
  <c r="AZ790" i="2"/>
  <c r="AX790" i="2"/>
  <c r="F790" i="2"/>
  <c r="D790" i="2"/>
  <c r="C790" i="2"/>
  <c r="DN789" i="2"/>
  <c r="DG789" i="2" s="1"/>
  <c r="DM789" i="2"/>
  <c r="DF789" i="2"/>
  <c r="CX789" i="2"/>
  <c r="BQ789" i="2"/>
  <c r="BP789" i="2"/>
  <c r="BO789" i="2"/>
  <c r="BN789" i="2"/>
  <c r="BM789" i="2"/>
  <c r="BG789" i="2" s="1"/>
  <c r="BL789" i="2"/>
  <c r="AY789" i="2" s="1"/>
  <c r="BK789" i="2"/>
  <c r="BJ789" i="2"/>
  <c r="BF789" i="2" s="1"/>
  <c r="BI789" i="2"/>
  <c r="BC789" i="2" s="1"/>
  <c r="BH789" i="2"/>
  <c r="BE789" i="2"/>
  <c r="AZ789" i="2"/>
  <c r="AX789" i="2"/>
  <c r="F789" i="2"/>
  <c r="D789" i="2"/>
  <c r="C789" i="2"/>
  <c r="DM788" i="2"/>
  <c r="DN788" i="2" s="1"/>
  <c r="BQ788" i="2"/>
  <c r="BP788" i="2"/>
  <c r="BF788" i="2" s="1"/>
  <c r="BO788" i="2"/>
  <c r="BN788" i="2"/>
  <c r="BM788" i="2"/>
  <c r="BG788" i="2" s="1"/>
  <c r="BL788" i="2"/>
  <c r="BK788" i="2"/>
  <c r="BJ788" i="2"/>
  <c r="BI788" i="2"/>
  <c r="AZ788" i="2" s="1"/>
  <c r="BH788" i="2"/>
  <c r="AY788" i="2"/>
  <c r="AX788" i="2"/>
  <c r="F788" i="2"/>
  <c r="D788" i="2"/>
  <c r="C788" i="2"/>
  <c r="DN787" i="2"/>
  <c r="DE787" i="2" s="1"/>
  <c r="DK787" i="2" s="1"/>
  <c r="DM787" i="2"/>
  <c r="DF787" i="2"/>
  <c r="DD787" i="2"/>
  <c r="CX787" i="2"/>
  <c r="BQ787" i="2"/>
  <c r="BP787" i="2"/>
  <c r="BE787" i="2" s="1"/>
  <c r="BO787" i="2"/>
  <c r="BN787" i="2"/>
  <c r="BM787" i="2"/>
  <c r="AV787" i="2" s="1"/>
  <c r="BL787" i="2"/>
  <c r="BK787" i="2"/>
  <c r="BJ787" i="2"/>
  <c r="BF787" i="2" s="1"/>
  <c r="BI787" i="2"/>
  <c r="BH787" i="2"/>
  <c r="AY787" i="2" s="1"/>
  <c r="AZ787" i="2"/>
  <c r="AX787" i="2"/>
  <c r="AW787" i="2" s="1"/>
  <c r="F787" i="2"/>
  <c r="D787" i="2"/>
  <c r="C787" i="2"/>
  <c r="DM786" i="2"/>
  <c r="DN786" i="2" s="1"/>
  <c r="BQ786" i="2"/>
  <c r="BP786" i="2"/>
  <c r="BO786" i="2"/>
  <c r="BN786" i="2"/>
  <c r="BM786" i="2"/>
  <c r="BL786" i="2"/>
  <c r="BK786" i="2"/>
  <c r="BJ786" i="2"/>
  <c r="BF786" i="2" s="1"/>
  <c r="BI786" i="2"/>
  <c r="BE786" i="2" s="1"/>
  <c r="BH786" i="2"/>
  <c r="BG786" i="2"/>
  <c r="AY786" i="2"/>
  <c r="AX786" i="2"/>
  <c r="F786" i="2"/>
  <c r="D786" i="2"/>
  <c r="C786" i="2"/>
  <c r="DN785" i="2"/>
  <c r="DC785" i="2" s="1"/>
  <c r="DM785" i="2"/>
  <c r="DF785" i="2"/>
  <c r="DD785" i="2"/>
  <c r="DB785" i="2"/>
  <c r="CX785" i="2"/>
  <c r="BQ785" i="2"/>
  <c r="BP785" i="2"/>
  <c r="BE785" i="2" s="1"/>
  <c r="BO785" i="2"/>
  <c r="BN785" i="2"/>
  <c r="AZ785" i="2" s="1"/>
  <c r="BM785" i="2"/>
  <c r="BG785" i="2" s="1"/>
  <c r="BL785" i="2"/>
  <c r="BK785" i="2"/>
  <c r="BJ785" i="2"/>
  <c r="BI785" i="2"/>
  <c r="BC785" i="2" s="1"/>
  <c r="BH785" i="2"/>
  <c r="BD785" i="2" s="1"/>
  <c r="BF785" i="2"/>
  <c r="AX785" i="2"/>
  <c r="AV785" i="2"/>
  <c r="F785" i="2"/>
  <c r="D785" i="2"/>
  <c r="C785" i="2"/>
  <c r="DM784" i="2"/>
  <c r="DN784" i="2" s="1"/>
  <c r="BQ784" i="2"/>
  <c r="BP784" i="2"/>
  <c r="BO784" i="2"/>
  <c r="BN784" i="2"/>
  <c r="BM784" i="2"/>
  <c r="AV784" i="2" s="1"/>
  <c r="BL784" i="2"/>
  <c r="BK784" i="2"/>
  <c r="BJ784" i="2"/>
  <c r="BF784" i="2" s="1"/>
  <c r="BI784" i="2"/>
  <c r="BC784" i="2" s="1"/>
  <c r="BH784" i="2"/>
  <c r="BE784" i="2"/>
  <c r="AY784" i="2"/>
  <c r="AX784" i="2"/>
  <c r="F784" i="2"/>
  <c r="D784" i="2"/>
  <c r="C784" i="2"/>
  <c r="DM783" i="2"/>
  <c r="DN783" i="2" s="1"/>
  <c r="BQ783" i="2"/>
  <c r="BP783" i="2"/>
  <c r="BO783" i="2"/>
  <c r="BN783" i="2"/>
  <c r="BC783" i="2" s="1"/>
  <c r="BM783" i="2"/>
  <c r="BL783" i="2"/>
  <c r="BK783" i="2"/>
  <c r="BJ783" i="2"/>
  <c r="BI783" i="2"/>
  <c r="BE783" i="2" s="1"/>
  <c r="BH783" i="2"/>
  <c r="AY783" i="2" s="1"/>
  <c r="BF783" i="2"/>
  <c r="BD783" i="2"/>
  <c r="AX783" i="2"/>
  <c r="AV783" i="2"/>
  <c r="F783" i="2"/>
  <c r="D783" i="2"/>
  <c r="C783" i="2"/>
  <c r="DN782" i="2"/>
  <c r="DH782" i="2" s="1"/>
  <c r="DM782" i="2"/>
  <c r="DI782" i="2"/>
  <c r="DL782" i="2" s="1"/>
  <c r="DG782" i="2"/>
  <c r="DF782" i="2"/>
  <c r="DA782" i="2"/>
  <c r="DJ782" i="2" s="1"/>
  <c r="CY782" i="2"/>
  <c r="CX782" i="2"/>
  <c r="BQ782" i="2"/>
  <c r="BP782" i="2"/>
  <c r="BO782" i="2"/>
  <c r="BN782" i="2"/>
  <c r="BM782" i="2"/>
  <c r="BG782" i="2" s="1"/>
  <c r="BL782" i="2"/>
  <c r="BK782" i="2"/>
  <c r="BJ782" i="2"/>
  <c r="BF782" i="2" s="1"/>
  <c r="BI782" i="2"/>
  <c r="BH782" i="2"/>
  <c r="BD782" i="2" s="1"/>
  <c r="BE782" i="2"/>
  <c r="BC782" i="2"/>
  <c r="AZ782" i="2"/>
  <c r="AX782" i="2"/>
  <c r="F782" i="2"/>
  <c r="D782" i="2"/>
  <c r="C782" i="2"/>
  <c r="DN781" i="2"/>
  <c r="DG781" i="2" s="1"/>
  <c r="DM781" i="2"/>
  <c r="DF781" i="2"/>
  <c r="CX781" i="2"/>
  <c r="BQ781" i="2"/>
  <c r="BP781" i="2"/>
  <c r="BO781" i="2"/>
  <c r="BN781" i="2"/>
  <c r="BM781" i="2"/>
  <c r="BG781" i="2" s="1"/>
  <c r="BL781" i="2"/>
  <c r="AY781" i="2" s="1"/>
  <c r="BK781" i="2"/>
  <c r="BJ781" i="2"/>
  <c r="BF781" i="2" s="1"/>
  <c r="BI781" i="2"/>
  <c r="BC781" i="2" s="1"/>
  <c r="BH781" i="2"/>
  <c r="BE781" i="2"/>
  <c r="AZ781" i="2"/>
  <c r="AX781" i="2"/>
  <c r="F781" i="2"/>
  <c r="D781" i="2"/>
  <c r="C781" i="2"/>
  <c r="DM780" i="2"/>
  <c r="DN780" i="2" s="1"/>
  <c r="BQ780" i="2"/>
  <c r="BP780" i="2"/>
  <c r="BF780" i="2" s="1"/>
  <c r="BO780" i="2"/>
  <c r="BN780" i="2"/>
  <c r="BM780" i="2"/>
  <c r="BG780" i="2" s="1"/>
  <c r="BL780" i="2"/>
  <c r="BK780" i="2"/>
  <c r="BJ780" i="2"/>
  <c r="BI780" i="2"/>
  <c r="AZ780" i="2" s="1"/>
  <c r="BH780" i="2"/>
  <c r="AY780" i="2"/>
  <c r="AX780" i="2"/>
  <c r="F780" i="2"/>
  <c r="D780" i="2"/>
  <c r="C780" i="2"/>
  <c r="DN779" i="2"/>
  <c r="DE779" i="2" s="1"/>
  <c r="DK779" i="2" s="1"/>
  <c r="DM779" i="2"/>
  <c r="DF779" i="2"/>
  <c r="DD779" i="2"/>
  <c r="CX779" i="2"/>
  <c r="BQ779" i="2"/>
  <c r="BP779" i="2"/>
  <c r="BE779" i="2" s="1"/>
  <c r="BO779" i="2"/>
  <c r="BN779" i="2"/>
  <c r="BM779" i="2"/>
  <c r="AV779" i="2" s="1"/>
  <c r="BL779" i="2"/>
  <c r="BK779" i="2"/>
  <c r="BJ779" i="2"/>
  <c r="BF779" i="2" s="1"/>
  <c r="BI779" i="2"/>
  <c r="BH779" i="2"/>
  <c r="AY779" i="2" s="1"/>
  <c r="AZ779" i="2"/>
  <c r="AX779" i="2"/>
  <c r="F779" i="2"/>
  <c r="D779" i="2"/>
  <c r="C779" i="2"/>
  <c r="DM778" i="2"/>
  <c r="DN778" i="2" s="1"/>
  <c r="BQ778" i="2"/>
  <c r="BP778" i="2"/>
  <c r="BO778" i="2"/>
  <c r="BN778" i="2"/>
  <c r="BM778" i="2"/>
  <c r="BL778" i="2"/>
  <c r="BK778" i="2"/>
  <c r="BJ778" i="2"/>
  <c r="BF778" i="2" s="1"/>
  <c r="BI778" i="2"/>
  <c r="BE778" i="2" s="1"/>
  <c r="BH778" i="2"/>
  <c r="BG778" i="2"/>
  <c r="AY778" i="2"/>
  <c r="AX778" i="2"/>
  <c r="F778" i="2"/>
  <c r="D778" i="2"/>
  <c r="C778" i="2"/>
  <c r="DN777" i="2"/>
  <c r="DC777" i="2" s="1"/>
  <c r="DM777" i="2"/>
  <c r="DF777" i="2"/>
  <c r="DD777" i="2"/>
  <c r="DB777" i="2"/>
  <c r="CX777" i="2"/>
  <c r="BQ777" i="2"/>
  <c r="BP777" i="2"/>
  <c r="BE777" i="2" s="1"/>
  <c r="BO777" i="2"/>
  <c r="BN777" i="2"/>
  <c r="AZ777" i="2" s="1"/>
  <c r="BM777" i="2"/>
  <c r="BG777" i="2" s="1"/>
  <c r="BL777" i="2"/>
  <c r="BK777" i="2"/>
  <c r="BJ777" i="2"/>
  <c r="BI777" i="2"/>
  <c r="BC777" i="2" s="1"/>
  <c r="BH777" i="2"/>
  <c r="BD777" i="2" s="1"/>
  <c r="BF777" i="2"/>
  <c r="AX777" i="2"/>
  <c r="AV777" i="2"/>
  <c r="F777" i="2"/>
  <c r="D777" i="2"/>
  <c r="C777" i="2"/>
  <c r="DM776" i="2"/>
  <c r="DN776" i="2" s="1"/>
  <c r="BQ776" i="2"/>
  <c r="BP776" i="2"/>
  <c r="BO776" i="2"/>
  <c r="BN776" i="2"/>
  <c r="BM776" i="2"/>
  <c r="AV776" i="2" s="1"/>
  <c r="BL776" i="2"/>
  <c r="BK776" i="2"/>
  <c r="BJ776" i="2"/>
  <c r="BF776" i="2" s="1"/>
  <c r="BI776" i="2"/>
  <c r="BC776" i="2" s="1"/>
  <c r="BH776" i="2"/>
  <c r="BE776" i="2"/>
  <c r="AY776" i="2"/>
  <c r="AX776" i="2"/>
  <c r="F776" i="2"/>
  <c r="D776" i="2"/>
  <c r="C776" i="2"/>
  <c r="DM775" i="2"/>
  <c r="DN775" i="2" s="1"/>
  <c r="BQ775" i="2"/>
  <c r="BP775" i="2"/>
  <c r="BO775" i="2"/>
  <c r="BN775" i="2"/>
  <c r="BC775" i="2" s="1"/>
  <c r="BM775" i="2"/>
  <c r="BL775" i="2"/>
  <c r="BK775" i="2"/>
  <c r="BJ775" i="2"/>
  <c r="BI775" i="2"/>
  <c r="BE775" i="2" s="1"/>
  <c r="BH775" i="2"/>
  <c r="AY775" i="2" s="1"/>
  <c r="BF775" i="2"/>
  <c r="BD775" i="2"/>
  <c r="AX775" i="2"/>
  <c r="AV775" i="2"/>
  <c r="F775" i="2"/>
  <c r="D775" i="2"/>
  <c r="C775" i="2"/>
  <c r="DN774" i="2"/>
  <c r="DH774" i="2" s="1"/>
  <c r="DM774" i="2"/>
  <c r="DI774" i="2"/>
  <c r="DL774" i="2" s="1"/>
  <c r="DG774" i="2"/>
  <c r="DF774" i="2"/>
  <c r="DA774" i="2"/>
  <c r="DJ774" i="2" s="1"/>
  <c r="CY774" i="2"/>
  <c r="CX774" i="2"/>
  <c r="BQ774" i="2"/>
  <c r="BP774" i="2"/>
  <c r="BO774" i="2"/>
  <c r="BN774" i="2"/>
  <c r="BM774" i="2"/>
  <c r="BG774" i="2" s="1"/>
  <c r="BL774" i="2"/>
  <c r="BK774" i="2"/>
  <c r="BJ774" i="2"/>
  <c r="BF774" i="2" s="1"/>
  <c r="BI774" i="2"/>
  <c r="BH774" i="2"/>
  <c r="BD774" i="2" s="1"/>
  <c r="BE774" i="2"/>
  <c r="BC774" i="2"/>
  <c r="AZ774" i="2"/>
  <c r="AX774" i="2"/>
  <c r="F774" i="2"/>
  <c r="D774" i="2"/>
  <c r="C774" i="2"/>
  <c r="DN773" i="2"/>
  <c r="DG773" i="2" s="1"/>
  <c r="DM773" i="2"/>
  <c r="DF773" i="2"/>
  <c r="CX773" i="2"/>
  <c r="BQ773" i="2"/>
  <c r="BP773" i="2"/>
  <c r="BO773" i="2"/>
  <c r="BN773" i="2"/>
  <c r="BM773" i="2"/>
  <c r="BG773" i="2" s="1"/>
  <c r="BL773" i="2"/>
  <c r="AY773" i="2" s="1"/>
  <c r="BK773" i="2"/>
  <c r="BJ773" i="2"/>
  <c r="BF773" i="2" s="1"/>
  <c r="BI773" i="2"/>
  <c r="BC773" i="2" s="1"/>
  <c r="BH773" i="2"/>
  <c r="AZ773" i="2"/>
  <c r="AX773" i="2"/>
  <c r="F773" i="2"/>
  <c r="D773" i="2"/>
  <c r="C773" i="2"/>
  <c r="DM772" i="2"/>
  <c r="DN772" i="2" s="1"/>
  <c r="BQ772" i="2"/>
  <c r="BP772" i="2"/>
  <c r="BO772" i="2"/>
  <c r="BN772" i="2"/>
  <c r="BM772" i="2"/>
  <c r="BG772" i="2" s="1"/>
  <c r="BL772" i="2"/>
  <c r="BK772" i="2"/>
  <c r="BJ772" i="2"/>
  <c r="BF772" i="2" s="1"/>
  <c r="BI772" i="2"/>
  <c r="AZ772" i="2" s="1"/>
  <c r="BH772" i="2"/>
  <c r="BD772" i="2" s="1"/>
  <c r="AY772" i="2"/>
  <c r="AX772" i="2"/>
  <c r="AW772" i="2" s="1"/>
  <c r="F772" i="2"/>
  <c r="D772" i="2"/>
  <c r="C772" i="2"/>
  <c r="DN771" i="2"/>
  <c r="DE771" i="2" s="1"/>
  <c r="DK771" i="2" s="1"/>
  <c r="DM771" i="2"/>
  <c r="DF771" i="2"/>
  <c r="DD771" i="2"/>
  <c r="CX771" i="2"/>
  <c r="BQ771" i="2"/>
  <c r="BP771" i="2"/>
  <c r="BE771" i="2" s="1"/>
  <c r="BO771" i="2"/>
  <c r="BN771" i="2"/>
  <c r="BM771" i="2"/>
  <c r="AV771" i="2" s="1"/>
  <c r="BL771" i="2"/>
  <c r="BK771" i="2"/>
  <c r="BJ771" i="2"/>
  <c r="BF771" i="2" s="1"/>
  <c r="BI771" i="2"/>
  <c r="BH771" i="2"/>
  <c r="AY771" i="2" s="1"/>
  <c r="AZ771" i="2"/>
  <c r="AX771" i="2"/>
  <c r="AW771" i="2" s="1"/>
  <c r="F771" i="2"/>
  <c r="D771" i="2"/>
  <c r="C771" i="2"/>
  <c r="DM770" i="2"/>
  <c r="DN770" i="2" s="1"/>
  <c r="BQ770" i="2"/>
  <c r="BP770" i="2"/>
  <c r="BO770" i="2"/>
  <c r="BN770" i="2"/>
  <c r="BM770" i="2"/>
  <c r="BL770" i="2"/>
  <c r="BK770" i="2"/>
  <c r="BJ770" i="2"/>
  <c r="BF770" i="2" s="1"/>
  <c r="BI770" i="2"/>
  <c r="BE770" i="2" s="1"/>
  <c r="BH770" i="2"/>
  <c r="BG770" i="2"/>
  <c r="AY770" i="2"/>
  <c r="AX770" i="2"/>
  <c r="F770" i="2"/>
  <c r="D770" i="2"/>
  <c r="C770" i="2"/>
  <c r="DN769" i="2"/>
  <c r="DC769" i="2" s="1"/>
  <c r="DM769" i="2"/>
  <c r="DL769" i="2"/>
  <c r="DJ769" i="2"/>
  <c r="DI769" i="2"/>
  <c r="DF769" i="2"/>
  <c r="DD769" i="2"/>
  <c r="DB769" i="2"/>
  <c r="DA769" i="2"/>
  <c r="CX769" i="2"/>
  <c r="BQ769" i="2"/>
  <c r="BP769" i="2"/>
  <c r="BE769" i="2" s="1"/>
  <c r="BO769" i="2"/>
  <c r="BN769" i="2"/>
  <c r="AZ769" i="2" s="1"/>
  <c r="BM769" i="2"/>
  <c r="BG769" i="2" s="1"/>
  <c r="BL769" i="2"/>
  <c r="BK769" i="2"/>
  <c r="BJ769" i="2"/>
  <c r="BI769" i="2"/>
  <c r="BC769" i="2" s="1"/>
  <c r="BH769" i="2"/>
  <c r="BD769" i="2" s="1"/>
  <c r="BF769" i="2"/>
  <c r="AX769" i="2"/>
  <c r="AV769" i="2"/>
  <c r="F769" i="2"/>
  <c r="D769" i="2"/>
  <c r="C769" i="2"/>
  <c r="DM768" i="2"/>
  <c r="DN768" i="2" s="1"/>
  <c r="DA768" i="2" s="1"/>
  <c r="DJ768" i="2" s="1"/>
  <c r="DI768" i="2"/>
  <c r="DL768" i="2" s="1"/>
  <c r="BQ768" i="2"/>
  <c r="BP768" i="2"/>
  <c r="BO768" i="2"/>
  <c r="BN768" i="2"/>
  <c r="BM768" i="2"/>
  <c r="BL768" i="2"/>
  <c r="AY768" i="2" s="1"/>
  <c r="BK768" i="2"/>
  <c r="BJ768" i="2"/>
  <c r="BF768" i="2" s="1"/>
  <c r="BI768" i="2"/>
  <c r="BC768" i="2" s="1"/>
  <c r="BH768" i="2"/>
  <c r="BE768" i="2"/>
  <c r="AX768" i="2"/>
  <c r="F768" i="2"/>
  <c r="D768" i="2"/>
  <c r="C768" i="2"/>
  <c r="DM767" i="2"/>
  <c r="DN767" i="2" s="1"/>
  <c r="CZ767" i="2" s="1"/>
  <c r="DH767" i="2"/>
  <c r="BQ767" i="2"/>
  <c r="BP767" i="2"/>
  <c r="BO767" i="2"/>
  <c r="BN767" i="2"/>
  <c r="BC767" i="2" s="1"/>
  <c r="BM767" i="2"/>
  <c r="BL767" i="2"/>
  <c r="BK767" i="2"/>
  <c r="BJ767" i="2"/>
  <c r="BI767" i="2"/>
  <c r="BE767" i="2" s="1"/>
  <c r="BH767" i="2"/>
  <c r="BF767" i="2"/>
  <c r="BD767" i="2"/>
  <c r="AX767" i="2"/>
  <c r="AV767" i="2"/>
  <c r="F767" i="2"/>
  <c r="D767" i="2"/>
  <c r="C767" i="2"/>
  <c r="DN766" i="2"/>
  <c r="DH766" i="2" s="1"/>
  <c r="DM766" i="2"/>
  <c r="DI766" i="2"/>
  <c r="DL766" i="2" s="1"/>
  <c r="DG766" i="2"/>
  <c r="DF766" i="2"/>
  <c r="DA766" i="2"/>
  <c r="DJ766" i="2" s="1"/>
  <c r="CY766" i="2"/>
  <c r="CX766" i="2"/>
  <c r="BQ766" i="2"/>
  <c r="BP766" i="2"/>
  <c r="BO766" i="2"/>
  <c r="BN766" i="2"/>
  <c r="BM766" i="2"/>
  <c r="BG766" i="2" s="1"/>
  <c r="BL766" i="2"/>
  <c r="BK766" i="2"/>
  <c r="BJ766" i="2"/>
  <c r="BF766" i="2" s="1"/>
  <c r="BI766" i="2"/>
  <c r="BH766" i="2"/>
  <c r="BE766" i="2"/>
  <c r="BC766" i="2"/>
  <c r="AZ766" i="2"/>
  <c r="AX766" i="2"/>
  <c r="F766" i="2"/>
  <c r="D766" i="2"/>
  <c r="C766" i="2"/>
  <c r="DN765" i="2"/>
  <c r="DF765" i="2" s="1"/>
  <c r="DM765" i="2"/>
  <c r="BQ765" i="2"/>
  <c r="BP765" i="2"/>
  <c r="BO765" i="2"/>
  <c r="BN765" i="2"/>
  <c r="BM765" i="2"/>
  <c r="BG765" i="2" s="1"/>
  <c r="BL765" i="2"/>
  <c r="AY765" i="2" s="1"/>
  <c r="BK765" i="2"/>
  <c r="BJ765" i="2"/>
  <c r="BI765" i="2"/>
  <c r="BC765" i="2" s="1"/>
  <c r="BH765" i="2"/>
  <c r="AZ765" i="2"/>
  <c r="AX765" i="2"/>
  <c r="F765" i="2"/>
  <c r="D765" i="2"/>
  <c r="C765" i="2"/>
  <c r="DM764" i="2"/>
  <c r="DN764" i="2" s="1"/>
  <c r="DE764" i="2"/>
  <c r="DK764" i="2" s="1"/>
  <c r="BQ764" i="2"/>
  <c r="BP764" i="2"/>
  <c r="BO764" i="2"/>
  <c r="BN764" i="2"/>
  <c r="BM764" i="2"/>
  <c r="BG764" i="2" s="1"/>
  <c r="BL764" i="2"/>
  <c r="BK764" i="2"/>
  <c r="BJ764" i="2"/>
  <c r="BF764" i="2" s="1"/>
  <c r="BI764" i="2"/>
  <c r="AY764" i="2" s="1"/>
  <c r="BH764" i="2"/>
  <c r="BD764" i="2" s="1"/>
  <c r="AX764" i="2"/>
  <c r="F764" i="2"/>
  <c r="D764" i="2"/>
  <c r="C764" i="2"/>
  <c r="DN763" i="2"/>
  <c r="DE763" i="2" s="1"/>
  <c r="DK763" i="2" s="1"/>
  <c r="DM763" i="2"/>
  <c r="DF763" i="2"/>
  <c r="DD763" i="2"/>
  <c r="CX763" i="2"/>
  <c r="BQ763" i="2"/>
  <c r="BP763" i="2"/>
  <c r="BO763" i="2"/>
  <c r="BN763" i="2"/>
  <c r="BM763" i="2"/>
  <c r="AV763" i="2" s="1"/>
  <c r="BL763" i="2"/>
  <c r="BK763" i="2"/>
  <c r="BJ763" i="2"/>
  <c r="BF763" i="2" s="1"/>
  <c r="BI763" i="2"/>
  <c r="BH763" i="2"/>
  <c r="AZ763" i="2"/>
  <c r="AX763" i="2"/>
  <c r="F763" i="2"/>
  <c r="D763" i="2"/>
  <c r="C763" i="2"/>
  <c r="DM762" i="2"/>
  <c r="DN762" i="2" s="1"/>
  <c r="DC762" i="2"/>
  <c r="BQ762" i="2"/>
  <c r="BP762" i="2"/>
  <c r="BO762" i="2"/>
  <c r="BF762" i="2" s="1"/>
  <c r="BN762" i="2"/>
  <c r="BM762" i="2"/>
  <c r="BL762" i="2"/>
  <c r="BK762" i="2"/>
  <c r="BJ762" i="2"/>
  <c r="BD762" i="2" s="1"/>
  <c r="BI762" i="2"/>
  <c r="BH762" i="2"/>
  <c r="BG762" i="2"/>
  <c r="AY762" i="2"/>
  <c r="AX762" i="2"/>
  <c r="AV762" i="2"/>
  <c r="F762" i="2"/>
  <c r="D762" i="2"/>
  <c r="C762" i="2"/>
  <c r="DN761" i="2"/>
  <c r="DC761" i="2" s="1"/>
  <c r="DM761" i="2"/>
  <c r="DL761" i="2"/>
  <c r="DJ761" i="2"/>
  <c r="DI761" i="2"/>
  <c r="DF761" i="2"/>
  <c r="DD761" i="2"/>
  <c r="DB761" i="2"/>
  <c r="DA761" i="2"/>
  <c r="CX761" i="2"/>
  <c r="BQ761" i="2"/>
  <c r="BP761" i="2"/>
  <c r="BE761" i="2" s="1"/>
  <c r="BO761" i="2"/>
  <c r="BN761" i="2"/>
  <c r="AZ761" i="2" s="1"/>
  <c r="BM761" i="2"/>
  <c r="BG761" i="2" s="1"/>
  <c r="BL761" i="2"/>
  <c r="BK761" i="2"/>
  <c r="BJ761" i="2"/>
  <c r="BI761" i="2"/>
  <c r="BH761" i="2"/>
  <c r="BD761" i="2" s="1"/>
  <c r="BF761" i="2"/>
  <c r="AX761" i="2"/>
  <c r="AV761" i="2"/>
  <c r="F761" i="2"/>
  <c r="D761" i="2"/>
  <c r="C761" i="2"/>
  <c r="DM760" i="2"/>
  <c r="DN760" i="2" s="1"/>
  <c r="DA760" i="2"/>
  <c r="DJ760" i="2" s="1"/>
  <c r="BQ760" i="2"/>
  <c r="BP760" i="2"/>
  <c r="BO760" i="2"/>
  <c r="BN760" i="2"/>
  <c r="BM760" i="2"/>
  <c r="BL760" i="2"/>
  <c r="AY760" i="2" s="1"/>
  <c r="BK760" i="2"/>
  <c r="BJ760" i="2"/>
  <c r="BF760" i="2" s="1"/>
  <c r="BI760" i="2"/>
  <c r="BC760" i="2" s="1"/>
  <c r="BH760" i="2"/>
  <c r="BE760" i="2"/>
  <c r="AX760" i="2"/>
  <c r="F760" i="2"/>
  <c r="D760" i="2"/>
  <c r="C760" i="2"/>
  <c r="DM759" i="2"/>
  <c r="DN759" i="2" s="1"/>
  <c r="CZ759" i="2"/>
  <c r="BQ759" i="2"/>
  <c r="BP759" i="2"/>
  <c r="BO759" i="2"/>
  <c r="BN759" i="2"/>
  <c r="BC759" i="2" s="1"/>
  <c r="BM759" i="2"/>
  <c r="BL759" i="2"/>
  <c r="BD759" i="2" s="1"/>
  <c r="BK759" i="2"/>
  <c r="BJ759" i="2"/>
  <c r="BI759" i="2"/>
  <c r="BE759" i="2" s="1"/>
  <c r="BH759" i="2"/>
  <c r="AY759" i="2" s="1"/>
  <c r="BF759" i="2"/>
  <c r="AX759" i="2"/>
  <c r="AV759" i="2"/>
  <c r="F759" i="2"/>
  <c r="D759" i="2"/>
  <c r="C759" i="2"/>
  <c r="A759" i="2"/>
  <c r="DM758" i="2"/>
  <c r="DN758" i="2" s="1"/>
  <c r="DB758" i="2" s="1"/>
  <c r="DH758" i="2"/>
  <c r="CZ758" i="2"/>
  <c r="BQ758" i="2"/>
  <c r="BP758" i="2"/>
  <c r="BO758" i="2"/>
  <c r="BN758" i="2"/>
  <c r="BC758" i="2" s="1"/>
  <c r="BM758" i="2"/>
  <c r="BL758" i="2"/>
  <c r="BD758" i="2" s="1"/>
  <c r="BK758" i="2"/>
  <c r="BJ758" i="2"/>
  <c r="BI758" i="2"/>
  <c r="BE758" i="2" s="1"/>
  <c r="BH758" i="2"/>
  <c r="BF758" i="2"/>
  <c r="AX758" i="2"/>
  <c r="AV758" i="2"/>
  <c r="F758" i="2"/>
  <c r="D758" i="2"/>
  <c r="C758" i="2"/>
  <c r="DN757" i="2"/>
  <c r="DH757" i="2" s="1"/>
  <c r="DM757" i="2"/>
  <c r="DI757" i="2"/>
  <c r="DL757" i="2" s="1"/>
  <c r="DG757" i="2"/>
  <c r="DF757" i="2"/>
  <c r="DA757" i="2"/>
  <c r="DJ757" i="2" s="1"/>
  <c r="CY757" i="2"/>
  <c r="CX757" i="2"/>
  <c r="BQ757" i="2"/>
  <c r="BP757" i="2"/>
  <c r="BO757" i="2"/>
  <c r="BN757" i="2"/>
  <c r="BM757" i="2"/>
  <c r="BL757" i="2"/>
  <c r="BK757" i="2"/>
  <c r="BJ757" i="2"/>
  <c r="BF757" i="2" s="1"/>
  <c r="BI757" i="2"/>
  <c r="BH757" i="2"/>
  <c r="BD757" i="2" s="1"/>
  <c r="BE757" i="2"/>
  <c r="BC757" i="2"/>
  <c r="AZ757" i="2"/>
  <c r="AX757" i="2"/>
  <c r="F757" i="2"/>
  <c r="D757" i="2"/>
  <c r="C757" i="2"/>
  <c r="DN756" i="2"/>
  <c r="DM756" i="2"/>
  <c r="CX756" i="2"/>
  <c r="BQ756" i="2"/>
  <c r="BP756" i="2"/>
  <c r="BO756" i="2"/>
  <c r="BN756" i="2"/>
  <c r="BM756" i="2"/>
  <c r="BG756" i="2" s="1"/>
  <c r="BL756" i="2"/>
  <c r="AY756" i="2" s="1"/>
  <c r="BK756" i="2"/>
  <c r="BJ756" i="2"/>
  <c r="BD756" i="2" s="1"/>
  <c r="BI756" i="2"/>
  <c r="BH756" i="2"/>
  <c r="AZ756" i="2"/>
  <c r="AX756" i="2"/>
  <c r="F756" i="2"/>
  <c r="D756" i="2"/>
  <c r="C756" i="2"/>
  <c r="DM755" i="2"/>
  <c r="DN755" i="2" s="1"/>
  <c r="DE755" i="2"/>
  <c r="DK755" i="2" s="1"/>
  <c r="CY755" i="2"/>
  <c r="BQ755" i="2"/>
  <c r="BP755" i="2"/>
  <c r="BO755" i="2"/>
  <c r="BN755" i="2"/>
  <c r="BM755" i="2"/>
  <c r="BL755" i="2"/>
  <c r="BK755" i="2"/>
  <c r="BJ755" i="2"/>
  <c r="BI755" i="2"/>
  <c r="BC755" i="2" s="1"/>
  <c r="BH755" i="2"/>
  <c r="BD755" i="2" s="1"/>
  <c r="AX755" i="2"/>
  <c r="F755" i="2"/>
  <c r="D755" i="2"/>
  <c r="C755" i="2"/>
  <c r="DN754" i="2"/>
  <c r="DF754" i="2" s="1"/>
  <c r="DM754" i="2"/>
  <c r="BQ754" i="2"/>
  <c r="BP754" i="2"/>
  <c r="BO754" i="2"/>
  <c r="BN754" i="2"/>
  <c r="BM754" i="2"/>
  <c r="BL754" i="2"/>
  <c r="BK754" i="2"/>
  <c r="BJ754" i="2"/>
  <c r="BI754" i="2"/>
  <c r="BH754" i="2"/>
  <c r="AX754" i="2" s="1"/>
  <c r="AZ754" i="2"/>
  <c r="F754" i="2"/>
  <c r="D754" i="2"/>
  <c r="C754" i="2"/>
  <c r="DM753" i="2"/>
  <c r="DN753" i="2" s="1"/>
  <c r="CY753" i="2" s="1"/>
  <c r="DG753" i="2"/>
  <c r="DE753" i="2"/>
  <c r="DK753" i="2" s="1"/>
  <c r="DC753" i="2"/>
  <c r="BQ753" i="2"/>
  <c r="BP753" i="2"/>
  <c r="BO753" i="2"/>
  <c r="BN753" i="2"/>
  <c r="BM753" i="2"/>
  <c r="BL753" i="2"/>
  <c r="BK753" i="2"/>
  <c r="BC753" i="2" s="1"/>
  <c r="BJ753" i="2"/>
  <c r="BI753" i="2"/>
  <c r="BH753" i="2"/>
  <c r="BG753" i="2"/>
  <c r="AY753" i="2"/>
  <c r="AX753" i="2"/>
  <c r="AV753" i="2"/>
  <c r="F753" i="2"/>
  <c r="D753" i="2"/>
  <c r="C753" i="2"/>
  <c r="DN752" i="2"/>
  <c r="DM752" i="2"/>
  <c r="DJ752" i="2"/>
  <c r="DI752" i="2"/>
  <c r="DL752" i="2" s="1"/>
  <c r="DF752" i="2"/>
  <c r="DD752" i="2"/>
  <c r="DB752" i="2"/>
  <c r="DA752" i="2"/>
  <c r="BQ752" i="2"/>
  <c r="BP752" i="2"/>
  <c r="BO752" i="2"/>
  <c r="BN752" i="2"/>
  <c r="AZ752" i="2" s="1"/>
  <c r="BM752" i="2"/>
  <c r="BG752" i="2" s="1"/>
  <c r="BL752" i="2"/>
  <c r="BK752" i="2"/>
  <c r="BJ752" i="2"/>
  <c r="BI752" i="2"/>
  <c r="BH752" i="2"/>
  <c r="AX752" i="2" s="1"/>
  <c r="BF752" i="2"/>
  <c r="BE752" i="2"/>
  <c r="F752" i="2"/>
  <c r="D752" i="2"/>
  <c r="C752" i="2"/>
  <c r="DM751" i="2"/>
  <c r="DN751" i="2" s="1"/>
  <c r="DE751" i="2"/>
  <c r="DK751" i="2" s="1"/>
  <c r="DC751" i="2"/>
  <c r="BQ751" i="2"/>
  <c r="BP751" i="2"/>
  <c r="BO751" i="2"/>
  <c r="BN751" i="2"/>
  <c r="BM751" i="2"/>
  <c r="AV751" i="2" s="1"/>
  <c r="BL751" i="2"/>
  <c r="BK751" i="2"/>
  <c r="BJ751" i="2"/>
  <c r="BI751" i="2"/>
  <c r="BH751" i="2"/>
  <c r="BD751" i="2"/>
  <c r="AY751" i="2"/>
  <c r="AX751" i="2"/>
  <c r="F751" i="2"/>
  <c r="D751" i="2"/>
  <c r="C751" i="2"/>
  <c r="DM750" i="2"/>
  <c r="DN750" i="2" s="1"/>
  <c r="DH750" i="2"/>
  <c r="DG750" i="2"/>
  <c r="DD750" i="2"/>
  <c r="DB750" i="2"/>
  <c r="CZ750" i="2"/>
  <c r="CY750" i="2"/>
  <c r="BQ750" i="2"/>
  <c r="BP750" i="2"/>
  <c r="BO750" i="2"/>
  <c r="BN750" i="2"/>
  <c r="BM750" i="2"/>
  <c r="BL750" i="2"/>
  <c r="BD750" i="2" s="1"/>
  <c r="BK750" i="2"/>
  <c r="BF750" i="2" s="1"/>
  <c r="BJ750" i="2"/>
  <c r="BI750" i="2"/>
  <c r="BE750" i="2" s="1"/>
  <c r="BH750" i="2"/>
  <c r="BC750" i="2"/>
  <c r="AX750" i="2"/>
  <c r="AV750" i="2"/>
  <c r="F750" i="2"/>
  <c r="D750" i="2"/>
  <c r="C750" i="2"/>
  <c r="DN749" i="2"/>
  <c r="CX749" i="2" s="1"/>
  <c r="DM749" i="2"/>
  <c r="CY749" i="2"/>
  <c r="BQ749" i="2"/>
  <c r="BP749" i="2"/>
  <c r="BO749" i="2"/>
  <c r="BN749" i="2"/>
  <c r="BM749" i="2"/>
  <c r="AV749" i="2" s="1"/>
  <c r="BL749" i="2"/>
  <c r="BK749" i="2"/>
  <c r="BC749" i="2" s="1"/>
  <c r="BJ749" i="2"/>
  <c r="BI749" i="2"/>
  <c r="BH749" i="2"/>
  <c r="BE749" i="2"/>
  <c r="AZ749" i="2"/>
  <c r="AX749" i="2"/>
  <c r="F749" i="2"/>
  <c r="D749" i="2"/>
  <c r="C749" i="2"/>
  <c r="DM748" i="2"/>
  <c r="DN748" i="2" s="1"/>
  <c r="BQ748" i="2"/>
  <c r="BP748" i="2"/>
  <c r="BO748" i="2"/>
  <c r="BN748" i="2"/>
  <c r="AZ748" i="2" s="1"/>
  <c r="BM748" i="2"/>
  <c r="BG748" i="2" s="1"/>
  <c r="BL748" i="2"/>
  <c r="BK748" i="2"/>
  <c r="BJ748" i="2"/>
  <c r="BI748" i="2"/>
  <c r="BH748" i="2"/>
  <c r="BF748" i="2"/>
  <c r="BE748" i="2"/>
  <c r="BD748" i="2"/>
  <c r="AY748" i="2"/>
  <c r="AX748" i="2"/>
  <c r="F748" i="2"/>
  <c r="D748" i="2"/>
  <c r="C748" i="2"/>
  <c r="DM747" i="2"/>
  <c r="DN747" i="2" s="1"/>
  <c r="DE747" i="2"/>
  <c r="DK747" i="2" s="1"/>
  <c r="DD747" i="2"/>
  <c r="DA747" i="2"/>
  <c r="DJ747" i="2" s="1"/>
  <c r="CZ747" i="2"/>
  <c r="CY747" i="2"/>
  <c r="BQ747" i="2"/>
  <c r="BP747" i="2"/>
  <c r="BO747" i="2"/>
  <c r="BN747" i="2"/>
  <c r="BM747" i="2"/>
  <c r="BL747" i="2"/>
  <c r="BD747" i="2" s="1"/>
  <c r="BK747" i="2"/>
  <c r="BJ747" i="2"/>
  <c r="BF747" i="2" s="1"/>
  <c r="BI747" i="2"/>
  <c r="AZ747" i="2" s="1"/>
  <c r="BH747" i="2"/>
  <c r="BE747" i="2"/>
  <c r="BC747" i="2"/>
  <c r="AY747" i="2"/>
  <c r="AX747" i="2"/>
  <c r="F747" i="2"/>
  <c r="D747" i="2"/>
  <c r="C747" i="2"/>
  <c r="DN746" i="2"/>
  <c r="CY746" i="2" s="1"/>
  <c r="DM746" i="2"/>
  <c r="DC746" i="2"/>
  <c r="CZ746" i="2"/>
  <c r="BQ746" i="2"/>
  <c r="BP746" i="2"/>
  <c r="BO746" i="2"/>
  <c r="BN746" i="2"/>
  <c r="BM746" i="2"/>
  <c r="AV746" i="2" s="1"/>
  <c r="BL746" i="2"/>
  <c r="BD746" i="2" s="1"/>
  <c r="BK746" i="2"/>
  <c r="BJ746" i="2"/>
  <c r="BF746" i="2" s="1"/>
  <c r="BI746" i="2"/>
  <c r="BH746" i="2"/>
  <c r="BG746" i="2"/>
  <c r="BC746" i="2"/>
  <c r="AZ746" i="2"/>
  <c r="AX746" i="2"/>
  <c r="F746" i="2"/>
  <c r="D746" i="2"/>
  <c r="C746" i="2"/>
  <c r="DM745" i="2"/>
  <c r="DN745" i="2" s="1"/>
  <c r="BQ745" i="2"/>
  <c r="BG745" i="2" s="1"/>
  <c r="BP745" i="2"/>
  <c r="BO745" i="2"/>
  <c r="BN745" i="2"/>
  <c r="BM745" i="2"/>
  <c r="BL745" i="2"/>
  <c r="BK745" i="2"/>
  <c r="BC745" i="2" s="1"/>
  <c r="BJ745" i="2"/>
  <c r="BI745" i="2"/>
  <c r="BE745" i="2" s="1"/>
  <c r="BH745" i="2"/>
  <c r="AZ745" i="2"/>
  <c r="AY745" i="2"/>
  <c r="AX745" i="2"/>
  <c r="F745" i="2"/>
  <c r="D745" i="2"/>
  <c r="C745" i="2"/>
  <c r="DM744" i="2"/>
  <c r="DN744" i="2" s="1"/>
  <c r="BQ744" i="2"/>
  <c r="BP744" i="2"/>
  <c r="BO744" i="2"/>
  <c r="BN744" i="2"/>
  <c r="BM744" i="2"/>
  <c r="BG744" i="2" s="1"/>
  <c r="BL744" i="2"/>
  <c r="BK744" i="2"/>
  <c r="BJ744" i="2"/>
  <c r="BF744" i="2" s="1"/>
  <c r="BI744" i="2"/>
  <c r="BH744" i="2"/>
  <c r="BE744" i="2"/>
  <c r="BC744" i="2"/>
  <c r="AZ744" i="2"/>
  <c r="AY744" i="2"/>
  <c r="AX744" i="2"/>
  <c r="F744" i="2"/>
  <c r="D744" i="2"/>
  <c r="C744" i="2"/>
  <c r="DM743" i="2"/>
  <c r="DN743" i="2" s="1"/>
  <c r="BQ743" i="2"/>
  <c r="BP743" i="2"/>
  <c r="BO743" i="2"/>
  <c r="BN743" i="2"/>
  <c r="BM743" i="2"/>
  <c r="BL743" i="2"/>
  <c r="BK743" i="2"/>
  <c r="BJ743" i="2"/>
  <c r="BF743" i="2" s="1"/>
  <c r="BI743" i="2"/>
  <c r="BH743" i="2"/>
  <c r="BG743" i="2" s="1"/>
  <c r="AZ743" i="2"/>
  <c r="AY743" i="2"/>
  <c r="AX743" i="2"/>
  <c r="AW743" i="2" s="1"/>
  <c r="F743" i="2"/>
  <c r="D743" i="2"/>
  <c r="C743" i="2"/>
  <c r="DM742" i="2"/>
  <c r="DN742" i="2" s="1"/>
  <c r="DC742" i="2" s="1"/>
  <c r="DI742" i="2"/>
  <c r="DL742" i="2" s="1"/>
  <c r="DH742" i="2"/>
  <c r="DE742" i="2"/>
  <c r="DK742" i="2" s="1"/>
  <c r="DD742" i="2"/>
  <c r="DA742" i="2"/>
  <c r="DJ742" i="2" s="1"/>
  <c r="CZ742" i="2"/>
  <c r="CY742" i="2"/>
  <c r="BQ742" i="2"/>
  <c r="BP742" i="2"/>
  <c r="BO742" i="2"/>
  <c r="BF742" i="2" s="1"/>
  <c r="BN742" i="2"/>
  <c r="BM742" i="2"/>
  <c r="BL742" i="2"/>
  <c r="BK742" i="2"/>
  <c r="BD742" i="2" s="1"/>
  <c r="BJ742" i="2"/>
  <c r="BI742" i="2"/>
  <c r="AZ742" i="2" s="1"/>
  <c r="BH742" i="2"/>
  <c r="BG742" i="2" s="1"/>
  <c r="BC742" i="2"/>
  <c r="AV742" i="2"/>
  <c r="F742" i="2"/>
  <c r="D742" i="2"/>
  <c r="C742" i="2"/>
  <c r="DN741" i="2"/>
  <c r="DE741" i="2" s="1"/>
  <c r="DK741" i="2" s="1"/>
  <c r="DM741" i="2"/>
  <c r="DI741" i="2"/>
  <c r="DL741" i="2" s="1"/>
  <c r="DH741" i="2"/>
  <c r="DG741" i="2"/>
  <c r="DF741" i="2"/>
  <c r="DD741" i="2"/>
  <c r="DC741" i="2"/>
  <c r="CZ741" i="2"/>
  <c r="CY741" i="2"/>
  <c r="CX741" i="2"/>
  <c r="BQ741" i="2"/>
  <c r="BP741" i="2"/>
  <c r="BE741" i="2" s="1"/>
  <c r="BO741" i="2"/>
  <c r="BN741" i="2"/>
  <c r="BM741" i="2"/>
  <c r="BL741" i="2"/>
  <c r="BK741" i="2"/>
  <c r="BJ741" i="2"/>
  <c r="AV741" i="2" s="1"/>
  <c r="BI741" i="2"/>
  <c r="BH741" i="2"/>
  <c r="BC741" i="2"/>
  <c r="AZ741" i="2"/>
  <c r="F741" i="2"/>
  <c r="D741" i="2"/>
  <c r="C741" i="2"/>
  <c r="DM740" i="2"/>
  <c r="DN740" i="2" s="1"/>
  <c r="BQ740" i="2"/>
  <c r="BP740" i="2"/>
  <c r="BO740" i="2"/>
  <c r="BF740" i="2" s="1"/>
  <c r="BN740" i="2"/>
  <c r="BC740" i="2" s="1"/>
  <c r="BM740" i="2"/>
  <c r="BL740" i="2"/>
  <c r="BK740" i="2"/>
  <c r="BJ740" i="2"/>
  <c r="BI740" i="2"/>
  <c r="AZ740" i="2" s="1"/>
  <c r="BH740" i="2"/>
  <c r="AY740" i="2" s="1"/>
  <c r="BG740" i="2"/>
  <c r="AX740" i="2"/>
  <c r="AV740" i="2"/>
  <c r="F740" i="2"/>
  <c r="D740" i="2"/>
  <c r="C740" i="2"/>
  <c r="A740" i="2"/>
  <c r="DM739" i="2"/>
  <c r="DN739" i="2" s="1"/>
  <c r="BQ739" i="2"/>
  <c r="BP739" i="2"/>
  <c r="BO739" i="2"/>
  <c r="BF739" i="2" s="1"/>
  <c r="BN739" i="2"/>
  <c r="BC739" i="2" s="1"/>
  <c r="BM739" i="2"/>
  <c r="BL739" i="2"/>
  <c r="BK739" i="2"/>
  <c r="BJ739" i="2"/>
  <c r="BI739" i="2"/>
  <c r="AZ739" i="2" s="1"/>
  <c r="BH739" i="2"/>
  <c r="AY739" i="2" s="1"/>
  <c r="BG739" i="2"/>
  <c r="BD739" i="2"/>
  <c r="AX739" i="2"/>
  <c r="AV739" i="2"/>
  <c r="F739" i="2"/>
  <c r="D739" i="2"/>
  <c r="C739" i="2"/>
  <c r="DN738" i="2"/>
  <c r="DE738" i="2" s="1"/>
  <c r="DK738" i="2" s="1"/>
  <c r="DM738" i="2"/>
  <c r="DI738" i="2"/>
  <c r="DL738" i="2" s="1"/>
  <c r="DH738" i="2"/>
  <c r="DG738" i="2"/>
  <c r="DF738" i="2"/>
  <c r="DC738" i="2"/>
  <c r="DB738" i="2"/>
  <c r="DA738" i="2"/>
  <c r="DJ738" i="2" s="1"/>
  <c r="CZ738" i="2"/>
  <c r="CY738" i="2"/>
  <c r="CX738" i="2"/>
  <c r="BQ738" i="2"/>
  <c r="BP738" i="2"/>
  <c r="BO738" i="2"/>
  <c r="BN738" i="2"/>
  <c r="AZ738" i="2" s="1"/>
  <c r="BM738" i="2"/>
  <c r="BG738" i="2" s="1"/>
  <c r="BL738" i="2"/>
  <c r="BK738" i="2"/>
  <c r="BJ738" i="2"/>
  <c r="BI738" i="2"/>
  <c r="BH738" i="2"/>
  <c r="AY738" i="2" s="1"/>
  <c r="BF738" i="2"/>
  <c r="BE738" i="2"/>
  <c r="AX738" i="2"/>
  <c r="F738" i="2"/>
  <c r="D738" i="2"/>
  <c r="C738" i="2"/>
  <c r="DN737" i="2"/>
  <c r="DE737" i="2" s="1"/>
  <c r="DK737" i="2" s="1"/>
  <c r="DM737" i="2"/>
  <c r="DI737" i="2"/>
  <c r="DL737" i="2" s="1"/>
  <c r="DH737" i="2"/>
  <c r="DF737" i="2"/>
  <c r="DA737" i="2"/>
  <c r="DJ737" i="2" s="1"/>
  <c r="CZ737" i="2"/>
  <c r="CX737" i="2"/>
  <c r="BQ737" i="2"/>
  <c r="BP737" i="2"/>
  <c r="BO737" i="2"/>
  <c r="BN737" i="2"/>
  <c r="BM737" i="2"/>
  <c r="BG737" i="2" s="1"/>
  <c r="BL737" i="2"/>
  <c r="BK737" i="2"/>
  <c r="AY737" i="2" s="1"/>
  <c r="BJ737" i="2"/>
  <c r="BF737" i="2" s="1"/>
  <c r="BI737" i="2"/>
  <c r="BH737" i="2"/>
  <c r="BE737" i="2"/>
  <c r="AZ737" i="2"/>
  <c r="AX737" i="2"/>
  <c r="AW737" i="2" s="1"/>
  <c r="F737" i="2"/>
  <c r="D737" i="2"/>
  <c r="C737" i="2"/>
  <c r="DM736" i="2"/>
  <c r="DN736" i="2" s="1"/>
  <c r="BQ736" i="2"/>
  <c r="BP736" i="2"/>
  <c r="BO736" i="2"/>
  <c r="BN736" i="2"/>
  <c r="BM736" i="2"/>
  <c r="BG736" i="2" s="1"/>
  <c r="BL736" i="2"/>
  <c r="BK736" i="2"/>
  <c r="AY736" i="2" s="1"/>
  <c r="BJ736" i="2"/>
  <c r="BF736" i="2" s="1"/>
  <c r="BI736" i="2"/>
  <c r="AZ736" i="2" s="1"/>
  <c r="BH736" i="2"/>
  <c r="BE736" i="2"/>
  <c r="BD736" i="2"/>
  <c r="BC736" i="2"/>
  <c r="AX736" i="2"/>
  <c r="F736" i="2"/>
  <c r="D736" i="2"/>
  <c r="C736" i="2"/>
  <c r="DN735" i="2"/>
  <c r="DC735" i="2" s="1"/>
  <c r="DM735" i="2"/>
  <c r="DG735" i="2"/>
  <c r="DF735" i="2"/>
  <c r="CY735" i="2"/>
  <c r="CX735" i="2"/>
  <c r="BQ735" i="2"/>
  <c r="BP735" i="2"/>
  <c r="BO735" i="2"/>
  <c r="BN735" i="2"/>
  <c r="BM735" i="2"/>
  <c r="AV735" i="2" s="1"/>
  <c r="BL735" i="2"/>
  <c r="BK735" i="2"/>
  <c r="AY726" i="2" s="1"/>
  <c r="BJ735" i="2"/>
  <c r="BF735" i="2" s="1"/>
  <c r="BI735" i="2"/>
  <c r="BE735" i="2" s="1"/>
  <c r="BH735" i="2"/>
  <c r="BG735" i="2" s="1"/>
  <c r="BC735" i="2"/>
  <c r="AZ735" i="2"/>
  <c r="AY735" i="2"/>
  <c r="AX735" i="2"/>
  <c r="AW735" i="2" s="1"/>
  <c r="F735" i="2"/>
  <c r="D735" i="2"/>
  <c r="C735" i="2"/>
  <c r="A735" i="2"/>
  <c r="DN734" i="2"/>
  <c r="DC734" i="2" s="1"/>
  <c r="DM734" i="2"/>
  <c r="DG734" i="2"/>
  <c r="DF734" i="2"/>
  <c r="CY734" i="2"/>
  <c r="CX734" i="2"/>
  <c r="BQ734" i="2"/>
  <c r="BP734" i="2"/>
  <c r="BO734" i="2"/>
  <c r="BN734" i="2"/>
  <c r="BM734" i="2"/>
  <c r="BL734" i="2"/>
  <c r="BK734" i="2"/>
  <c r="BJ734" i="2"/>
  <c r="BF734" i="2" s="1"/>
  <c r="BI734" i="2"/>
  <c r="BE734" i="2" s="1"/>
  <c r="BH734" i="2"/>
  <c r="BG734" i="2" s="1"/>
  <c r="BC734" i="2"/>
  <c r="AZ734" i="2"/>
  <c r="AX734" i="2"/>
  <c r="F734" i="2"/>
  <c r="D734" i="2"/>
  <c r="C734" i="2"/>
  <c r="DN733" i="2"/>
  <c r="DB733" i="2" s="1"/>
  <c r="DM733" i="2"/>
  <c r="DF733" i="2"/>
  <c r="CX733" i="2"/>
  <c r="BQ733" i="2"/>
  <c r="BG733" i="2" s="1"/>
  <c r="BP733" i="2"/>
  <c r="BO733" i="2"/>
  <c r="BN733" i="2"/>
  <c r="BM733" i="2"/>
  <c r="AV733" i="2" s="1"/>
  <c r="BL733" i="2"/>
  <c r="BK733" i="2"/>
  <c r="BJ733" i="2"/>
  <c r="BF733" i="2" s="1"/>
  <c r="BI733" i="2"/>
  <c r="BE733" i="2" s="1"/>
  <c r="BH733" i="2"/>
  <c r="BD733" i="2" s="1"/>
  <c r="AZ733" i="2"/>
  <c r="AY733" i="2"/>
  <c r="AW733" i="2" s="1"/>
  <c r="AX733" i="2"/>
  <c r="F733" i="2"/>
  <c r="D733" i="2"/>
  <c r="C733" i="2"/>
  <c r="DM732" i="2"/>
  <c r="DN732" i="2" s="1"/>
  <c r="BQ732" i="2"/>
  <c r="BP732" i="2"/>
  <c r="BO732" i="2"/>
  <c r="BN732" i="2"/>
  <c r="BM732" i="2"/>
  <c r="BG732" i="2" s="1"/>
  <c r="BL732" i="2"/>
  <c r="BK732" i="2"/>
  <c r="BJ732" i="2"/>
  <c r="BF732" i="2" s="1"/>
  <c r="BI732" i="2"/>
  <c r="BE732" i="2" s="1"/>
  <c r="BH732" i="2"/>
  <c r="BD732" i="2" s="1"/>
  <c r="AY732" i="2"/>
  <c r="AX732" i="2"/>
  <c r="F732" i="2"/>
  <c r="D732" i="2"/>
  <c r="C732" i="2"/>
  <c r="DM731" i="2"/>
  <c r="DN731" i="2" s="1"/>
  <c r="BQ731" i="2"/>
  <c r="BP731" i="2"/>
  <c r="BE731" i="2" s="1"/>
  <c r="BO731" i="2"/>
  <c r="BF731" i="2" s="1"/>
  <c r="BN731" i="2"/>
  <c r="BM731" i="2"/>
  <c r="AV731" i="2" s="1"/>
  <c r="BL731" i="2"/>
  <c r="BK731" i="2"/>
  <c r="BJ731" i="2"/>
  <c r="BI731" i="2"/>
  <c r="BC731" i="2" s="1"/>
  <c r="BH731" i="2"/>
  <c r="BD731" i="2" s="1"/>
  <c r="AX731" i="2"/>
  <c r="F731" i="2"/>
  <c r="D731" i="2"/>
  <c r="C731" i="2"/>
  <c r="DN730" i="2"/>
  <c r="DE730" i="2" s="1"/>
  <c r="DK730" i="2" s="1"/>
  <c r="DM730" i="2"/>
  <c r="DJ730" i="2"/>
  <c r="DI730" i="2"/>
  <c r="DL730" i="2" s="1"/>
  <c r="DH730" i="2"/>
  <c r="DG730" i="2"/>
  <c r="DF730" i="2"/>
  <c r="DD730" i="2"/>
  <c r="DC730" i="2"/>
  <c r="DB730" i="2"/>
  <c r="DA730" i="2"/>
  <c r="CZ730" i="2"/>
  <c r="CY730" i="2"/>
  <c r="CX730" i="2"/>
  <c r="BQ730" i="2"/>
  <c r="BP730" i="2"/>
  <c r="BO730" i="2"/>
  <c r="BF730" i="2" s="1"/>
  <c r="BN730" i="2"/>
  <c r="BC730" i="2" s="1"/>
  <c r="BM730" i="2"/>
  <c r="BL730" i="2"/>
  <c r="BK730" i="2"/>
  <c r="BJ730" i="2"/>
  <c r="BI730" i="2"/>
  <c r="BH730" i="2"/>
  <c r="AY730" i="2" s="1"/>
  <c r="BG730" i="2"/>
  <c r="BD730" i="2"/>
  <c r="AX730" i="2"/>
  <c r="AV730" i="2"/>
  <c r="F730" i="2"/>
  <c r="D730" i="2"/>
  <c r="C730" i="2"/>
  <c r="DN729" i="2"/>
  <c r="DE729" i="2" s="1"/>
  <c r="DK729" i="2" s="1"/>
  <c r="DM729" i="2"/>
  <c r="DI729" i="2"/>
  <c r="DL729" i="2" s="1"/>
  <c r="DH729" i="2"/>
  <c r="DG729" i="2"/>
  <c r="DF729" i="2"/>
  <c r="DC729" i="2"/>
  <c r="DB729" i="2"/>
  <c r="DA729" i="2"/>
  <c r="DJ729" i="2" s="1"/>
  <c r="CZ729" i="2"/>
  <c r="CY729" i="2"/>
  <c r="CX729" i="2"/>
  <c r="BQ729" i="2"/>
  <c r="BP729" i="2"/>
  <c r="BO729" i="2"/>
  <c r="BN729" i="2"/>
  <c r="AZ729" i="2" s="1"/>
  <c r="BM729" i="2"/>
  <c r="BG729" i="2" s="1"/>
  <c r="BL729" i="2"/>
  <c r="BK729" i="2"/>
  <c r="AY729" i="2" s="1"/>
  <c r="BJ729" i="2"/>
  <c r="BI729" i="2"/>
  <c r="BH729" i="2"/>
  <c r="BF729" i="2"/>
  <c r="BE729" i="2"/>
  <c r="AX729" i="2"/>
  <c r="F729" i="2"/>
  <c r="D729" i="2"/>
  <c r="C729" i="2"/>
  <c r="DN728" i="2"/>
  <c r="DE728" i="2" s="1"/>
  <c r="DK728" i="2" s="1"/>
  <c r="DM728" i="2"/>
  <c r="DI728" i="2"/>
  <c r="DL728" i="2" s="1"/>
  <c r="DH728" i="2"/>
  <c r="DG728" i="2"/>
  <c r="DF728" i="2"/>
  <c r="DA728" i="2"/>
  <c r="DJ728" i="2" s="1"/>
  <c r="CZ728" i="2"/>
  <c r="CY728" i="2"/>
  <c r="CX728" i="2"/>
  <c r="BQ728" i="2"/>
  <c r="BP728" i="2"/>
  <c r="BO728" i="2"/>
  <c r="BN728" i="2"/>
  <c r="BM728" i="2"/>
  <c r="BG728" i="2" s="1"/>
  <c r="BL728" i="2"/>
  <c r="BK728" i="2"/>
  <c r="AY728" i="2" s="1"/>
  <c r="BJ728" i="2"/>
  <c r="BF728" i="2" s="1"/>
  <c r="BI728" i="2"/>
  <c r="BH728" i="2"/>
  <c r="BE728" i="2"/>
  <c r="BC728" i="2"/>
  <c r="AZ728" i="2"/>
  <c r="AX728" i="2"/>
  <c r="AW728" i="2" s="1"/>
  <c r="F728" i="2"/>
  <c r="D728" i="2"/>
  <c r="C728" i="2"/>
  <c r="DN727" i="2"/>
  <c r="DD727" i="2" s="1"/>
  <c r="DM727" i="2"/>
  <c r="DI727" i="2"/>
  <c r="DL727" i="2" s="1"/>
  <c r="DH727" i="2"/>
  <c r="DG727" i="2"/>
  <c r="DF727" i="2"/>
  <c r="DA727" i="2"/>
  <c r="DJ727" i="2" s="1"/>
  <c r="CZ727" i="2"/>
  <c r="CY727" i="2"/>
  <c r="CX727" i="2"/>
  <c r="BQ727" i="2"/>
  <c r="BP727" i="2"/>
  <c r="BO727" i="2"/>
  <c r="BN727" i="2"/>
  <c r="BM727" i="2"/>
  <c r="BG727" i="2" s="1"/>
  <c r="BL727" i="2"/>
  <c r="BK727" i="2"/>
  <c r="BD727" i="2" s="1"/>
  <c r="BJ727" i="2"/>
  <c r="BF727" i="2" s="1"/>
  <c r="BI727" i="2"/>
  <c r="BH727" i="2"/>
  <c r="BE727" i="2"/>
  <c r="BC727" i="2"/>
  <c r="AZ727" i="2"/>
  <c r="AX727" i="2"/>
  <c r="F727" i="2"/>
  <c r="D727" i="2"/>
  <c r="C727" i="2"/>
  <c r="DN726" i="2"/>
  <c r="DC726" i="2" s="1"/>
  <c r="DM726" i="2"/>
  <c r="DG726" i="2"/>
  <c r="DF726" i="2"/>
  <c r="CY726" i="2"/>
  <c r="CX726" i="2"/>
  <c r="BQ726" i="2"/>
  <c r="BP726" i="2"/>
  <c r="BO726" i="2"/>
  <c r="BN726" i="2"/>
  <c r="BM726" i="2"/>
  <c r="AV726" i="2" s="1"/>
  <c r="BL726" i="2"/>
  <c r="BK726" i="2"/>
  <c r="BJ726" i="2"/>
  <c r="BF726" i="2" s="1"/>
  <c r="BI726" i="2"/>
  <c r="BE726" i="2" s="1"/>
  <c r="BH726" i="2"/>
  <c r="BG726" i="2" s="1"/>
  <c r="BC726" i="2"/>
  <c r="AZ726" i="2"/>
  <c r="AX726" i="2"/>
  <c r="AW726" i="2" s="1"/>
  <c r="F726" i="2"/>
  <c r="D726" i="2"/>
  <c r="C726" i="2"/>
  <c r="A726" i="2"/>
  <c r="DN725" i="2"/>
  <c r="DC725" i="2" s="1"/>
  <c r="DM725" i="2"/>
  <c r="DG725" i="2"/>
  <c r="DF725" i="2"/>
  <c r="CY725" i="2"/>
  <c r="CX725" i="2"/>
  <c r="BQ725" i="2"/>
  <c r="BP725" i="2"/>
  <c r="BO725" i="2"/>
  <c r="BN725" i="2"/>
  <c r="BM725" i="2"/>
  <c r="BL725" i="2"/>
  <c r="BK725" i="2"/>
  <c r="AY725" i="2" s="1"/>
  <c r="BJ725" i="2"/>
  <c r="BF725" i="2" s="1"/>
  <c r="BI725" i="2"/>
  <c r="BE725" i="2" s="1"/>
  <c r="BH725" i="2"/>
  <c r="BG725" i="2" s="1"/>
  <c r="BC725" i="2"/>
  <c r="AZ725" i="2"/>
  <c r="AX725" i="2"/>
  <c r="AW725" i="2" s="1"/>
  <c r="F725" i="2"/>
  <c r="D725" i="2"/>
  <c r="C725" i="2"/>
  <c r="DN724" i="2"/>
  <c r="DB724" i="2" s="1"/>
  <c r="DM724" i="2"/>
  <c r="DF724" i="2"/>
  <c r="CX724" i="2"/>
  <c r="BQ724" i="2"/>
  <c r="BP724" i="2"/>
  <c r="BO724" i="2"/>
  <c r="BN724" i="2"/>
  <c r="BM724" i="2"/>
  <c r="AV724" i="2" s="1"/>
  <c r="BL724" i="2"/>
  <c r="BK724" i="2"/>
  <c r="BJ724" i="2"/>
  <c r="BF724" i="2" s="1"/>
  <c r="BI724" i="2"/>
  <c r="BE724" i="2" s="1"/>
  <c r="BH724" i="2"/>
  <c r="BD724" i="2" s="1"/>
  <c r="AZ724" i="2"/>
  <c r="AY724" i="2"/>
  <c r="AX724" i="2"/>
  <c r="F724" i="2"/>
  <c r="D724" i="2"/>
  <c r="C724" i="2"/>
  <c r="DM723" i="2"/>
  <c r="DN723" i="2" s="1"/>
  <c r="BQ723" i="2"/>
  <c r="BP723" i="2"/>
  <c r="BO723" i="2"/>
  <c r="BN723" i="2"/>
  <c r="BM723" i="2"/>
  <c r="AV723" i="2" s="1"/>
  <c r="BL723" i="2"/>
  <c r="BK723" i="2"/>
  <c r="BJ723" i="2"/>
  <c r="BF723" i="2" s="1"/>
  <c r="BI723" i="2"/>
  <c r="BE723" i="2" s="1"/>
  <c r="BH723" i="2"/>
  <c r="BD723" i="2" s="1"/>
  <c r="AY723" i="2"/>
  <c r="AX723" i="2"/>
  <c r="F723" i="2"/>
  <c r="D723" i="2"/>
  <c r="C723" i="2"/>
  <c r="DM722" i="2"/>
  <c r="DN722" i="2" s="1"/>
  <c r="BQ722" i="2"/>
  <c r="BP722" i="2"/>
  <c r="BO722" i="2"/>
  <c r="BF722" i="2" s="1"/>
  <c r="BN722" i="2"/>
  <c r="BM722" i="2"/>
  <c r="AV722" i="2" s="1"/>
  <c r="BL722" i="2"/>
  <c r="BK722" i="2"/>
  <c r="BJ722" i="2"/>
  <c r="BI722" i="2"/>
  <c r="AZ722" i="2" s="1"/>
  <c r="BH722" i="2"/>
  <c r="BD722" i="2" s="1"/>
  <c r="BC722" i="2"/>
  <c r="AX722" i="2"/>
  <c r="F722" i="2"/>
  <c r="D722" i="2"/>
  <c r="C722" i="2"/>
  <c r="DN721" i="2"/>
  <c r="DG721" i="2" s="1"/>
  <c r="DM721" i="2"/>
  <c r="DJ721" i="2"/>
  <c r="DI721" i="2"/>
  <c r="DL721" i="2" s="1"/>
  <c r="DF721" i="2"/>
  <c r="DC721" i="2"/>
  <c r="DB721" i="2"/>
  <c r="DA721" i="2"/>
  <c r="CX721" i="2"/>
  <c r="BQ721" i="2"/>
  <c r="BP721" i="2"/>
  <c r="BO721" i="2"/>
  <c r="BF721" i="2" s="1"/>
  <c r="BN721" i="2"/>
  <c r="BC721" i="2" s="1"/>
  <c r="BM721" i="2"/>
  <c r="BL721" i="2"/>
  <c r="BK721" i="2"/>
  <c r="BJ721" i="2"/>
  <c r="BI721" i="2"/>
  <c r="BH721" i="2"/>
  <c r="AY721" i="2" s="1"/>
  <c r="BG721" i="2"/>
  <c r="AX721" i="2"/>
  <c r="AV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I720" i="2"/>
  <c r="AZ720" i="2" s="1"/>
  <c r="BH720" i="2"/>
  <c r="BF720" i="2"/>
  <c r="BE720" i="2"/>
  <c r="AY720" i="2"/>
  <c r="AW720" i="2" s="1"/>
  <c r="AX720" i="2"/>
  <c r="F720" i="2"/>
  <c r="D720" i="2"/>
  <c r="C720" i="2"/>
  <c r="DN719" i="2"/>
  <c r="DE719" i="2" s="1"/>
  <c r="DK719" i="2" s="1"/>
  <c r="DM719" i="2"/>
  <c r="DI719" i="2"/>
  <c r="DL719" i="2" s="1"/>
  <c r="DH719" i="2"/>
  <c r="DG719" i="2"/>
  <c r="DF719" i="2"/>
  <c r="DD719" i="2"/>
  <c r="DA719" i="2"/>
  <c r="DJ719" i="2" s="1"/>
  <c r="CZ719" i="2"/>
  <c r="CY719" i="2"/>
  <c r="CX719" i="2"/>
  <c r="BQ719" i="2"/>
  <c r="BP719" i="2"/>
  <c r="BO719" i="2"/>
  <c r="BN719" i="2"/>
  <c r="BM719" i="2"/>
  <c r="BG719" i="2" s="1"/>
  <c r="BL719" i="2"/>
  <c r="BK719" i="2"/>
  <c r="BJ719" i="2"/>
  <c r="BF719" i="2" s="1"/>
  <c r="BI719" i="2"/>
  <c r="BH719" i="2"/>
  <c r="AY719" i="2" s="1"/>
  <c r="BE719" i="2"/>
  <c r="BC719" i="2"/>
  <c r="AZ719" i="2"/>
  <c r="AX719" i="2"/>
  <c r="AW719" i="2" s="1"/>
  <c r="F719" i="2"/>
  <c r="D719" i="2"/>
  <c r="C719" i="2"/>
  <c r="DN718" i="2"/>
  <c r="DD718" i="2" s="1"/>
  <c r="DM718" i="2"/>
  <c r="DI718" i="2"/>
  <c r="DL718" i="2" s="1"/>
  <c r="DH718" i="2"/>
  <c r="DG718" i="2"/>
  <c r="DF718" i="2"/>
  <c r="DA718" i="2"/>
  <c r="DJ718" i="2" s="1"/>
  <c r="CZ718" i="2"/>
  <c r="CY718" i="2"/>
  <c r="CX718" i="2"/>
  <c r="BQ718" i="2"/>
  <c r="BP718" i="2"/>
  <c r="BO718" i="2"/>
  <c r="BN718" i="2"/>
  <c r="BM718" i="2"/>
  <c r="BG718" i="2" s="1"/>
  <c r="BL718" i="2"/>
  <c r="BK718" i="2"/>
  <c r="BD718" i="2" s="1"/>
  <c r="BJ718" i="2"/>
  <c r="BF718" i="2" s="1"/>
  <c r="BI718" i="2"/>
  <c r="BH718" i="2"/>
  <c r="BE718" i="2"/>
  <c r="BC718" i="2"/>
  <c r="AZ718" i="2"/>
  <c r="AX718" i="2"/>
  <c r="F718" i="2"/>
  <c r="D718" i="2"/>
  <c r="C718" i="2"/>
  <c r="DN717" i="2"/>
  <c r="DC717" i="2" s="1"/>
  <c r="DM717" i="2"/>
  <c r="DG717" i="2"/>
  <c r="DF717" i="2"/>
  <c r="CY717" i="2"/>
  <c r="CX717" i="2"/>
  <c r="BQ717" i="2"/>
  <c r="BP717" i="2"/>
  <c r="BO717" i="2"/>
  <c r="BN717" i="2"/>
  <c r="BM717" i="2"/>
  <c r="BL717" i="2"/>
  <c r="BK717" i="2"/>
  <c r="AY717" i="2" s="1"/>
  <c r="BJ717" i="2"/>
  <c r="BF717" i="2" s="1"/>
  <c r="BI717" i="2"/>
  <c r="BE717" i="2" s="1"/>
  <c r="BH717" i="2"/>
  <c r="BG717" i="2" s="1"/>
  <c r="BC717" i="2"/>
  <c r="AZ717" i="2"/>
  <c r="AX717" i="2"/>
  <c r="AW717" i="2" s="1"/>
  <c r="F717" i="2"/>
  <c r="D717" i="2"/>
  <c r="C717" i="2"/>
  <c r="DN716" i="2"/>
  <c r="DB716" i="2" s="1"/>
  <c r="DM716" i="2"/>
  <c r="DF716" i="2"/>
  <c r="CX716" i="2"/>
  <c r="BQ716" i="2"/>
  <c r="BP716" i="2"/>
  <c r="BO716" i="2"/>
  <c r="BN716" i="2"/>
  <c r="BM716" i="2"/>
  <c r="AV716" i="2" s="1"/>
  <c r="BL716" i="2"/>
  <c r="BK716" i="2"/>
  <c r="BJ716" i="2"/>
  <c r="BF716" i="2" s="1"/>
  <c r="BI716" i="2"/>
  <c r="BE716" i="2" s="1"/>
  <c r="BH716" i="2"/>
  <c r="BD716" i="2" s="1"/>
  <c r="AZ716" i="2"/>
  <c r="AY716" i="2"/>
  <c r="AX716" i="2"/>
  <c r="F716" i="2"/>
  <c r="D716" i="2"/>
  <c r="C716" i="2"/>
  <c r="DM715" i="2"/>
  <c r="DN715" i="2" s="1"/>
  <c r="BQ715" i="2"/>
  <c r="BP715" i="2"/>
  <c r="BO715" i="2"/>
  <c r="BN715" i="2"/>
  <c r="BM715" i="2"/>
  <c r="AV715" i="2" s="1"/>
  <c r="BL715" i="2"/>
  <c r="BK715" i="2"/>
  <c r="BJ715" i="2"/>
  <c r="BF715" i="2" s="1"/>
  <c r="BI715" i="2"/>
  <c r="BE715" i="2" s="1"/>
  <c r="BH715" i="2"/>
  <c r="BD715" i="2" s="1"/>
  <c r="AY715" i="2"/>
  <c r="AX715" i="2"/>
  <c r="F715" i="2"/>
  <c r="D715" i="2"/>
  <c r="C715" i="2"/>
  <c r="DM714" i="2"/>
  <c r="DN714" i="2" s="1"/>
  <c r="BQ714" i="2"/>
  <c r="BP714" i="2"/>
  <c r="BO714" i="2"/>
  <c r="BF714" i="2" s="1"/>
  <c r="BN714" i="2"/>
  <c r="BM714" i="2"/>
  <c r="AV714" i="2" s="1"/>
  <c r="BL714" i="2"/>
  <c r="BK714" i="2"/>
  <c r="BJ714" i="2"/>
  <c r="BI714" i="2"/>
  <c r="AZ714" i="2" s="1"/>
  <c r="BH714" i="2"/>
  <c r="BD714" i="2" s="1"/>
  <c r="BC714" i="2"/>
  <c r="AX714" i="2"/>
  <c r="F714" i="2"/>
  <c r="D714" i="2"/>
  <c r="C714" i="2"/>
  <c r="DN713" i="2"/>
  <c r="DG713" i="2" s="1"/>
  <c r="DM713" i="2"/>
  <c r="DJ713" i="2"/>
  <c r="DI713" i="2"/>
  <c r="DL713" i="2" s="1"/>
  <c r="DF713" i="2"/>
  <c r="DC713" i="2"/>
  <c r="DB713" i="2"/>
  <c r="DA713" i="2"/>
  <c r="CX713" i="2"/>
  <c r="BQ713" i="2"/>
  <c r="BP713" i="2"/>
  <c r="BO713" i="2"/>
  <c r="BF713" i="2" s="1"/>
  <c r="BN713" i="2"/>
  <c r="BC713" i="2" s="1"/>
  <c r="BM713" i="2"/>
  <c r="BL713" i="2"/>
  <c r="BK713" i="2"/>
  <c r="BJ713" i="2"/>
  <c r="BI713" i="2"/>
  <c r="BH713" i="2"/>
  <c r="AY713" i="2" s="1"/>
  <c r="BG713" i="2"/>
  <c r="AX713" i="2"/>
  <c r="AV713" i="2"/>
  <c r="F713" i="2"/>
  <c r="D713" i="2"/>
  <c r="C713" i="2"/>
  <c r="DM712" i="2"/>
  <c r="DN712" i="2" s="1"/>
  <c r="BQ712" i="2"/>
  <c r="BP712" i="2"/>
  <c r="BO712" i="2"/>
  <c r="BN712" i="2"/>
  <c r="BM712" i="2"/>
  <c r="BG712" i="2" s="1"/>
  <c r="BL712" i="2"/>
  <c r="AY712" i="2" s="1"/>
  <c r="BK712" i="2"/>
  <c r="BJ712" i="2"/>
  <c r="BI712" i="2"/>
  <c r="AZ712" i="2" s="1"/>
  <c r="BH712" i="2"/>
  <c r="BF712" i="2"/>
  <c r="BE712" i="2"/>
  <c r="AX712" i="2"/>
  <c r="F712" i="2"/>
  <c r="D712" i="2"/>
  <c r="C712" i="2"/>
  <c r="DN711" i="2"/>
  <c r="DE711" i="2" s="1"/>
  <c r="DK711" i="2" s="1"/>
  <c r="DM711" i="2"/>
  <c r="DI711" i="2"/>
  <c r="DL711" i="2" s="1"/>
  <c r="DH711" i="2"/>
  <c r="DG711" i="2"/>
  <c r="DF711" i="2"/>
  <c r="DD711" i="2"/>
  <c r="DA711" i="2"/>
  <c r="DJ711" i="2" s="1"/>
  <c r="CZ711" i="2"/>
  <c r="CY711" i="2"/>
  <c r="CX711" i="2"/>
  <c r="BQ711" i="2"/>
  <c r="BP711" i="2"/>
  <c r="BO711" i="2"/>
  <c r="BN711" i="2"/>
  <c r="BM711" i="2"/>
  <c r="BG711" i="2" s="1"/>
  <c r="BL711" i="2"/>
  <c r="BK711" i="2"/>
  <c r="BJ711" i="2"/>
  <c r="BF711" i="2" s="1"/>
  <c r="BI711" i="2"/>
  <c r="BH711" i="2"/>
  <c r="AY711" i="2" s="1"/>
  <c r="BE711" i="2"/>
  <c r="BC711" i="2"/>
  <c r="AZ711" i="2"/>
  <c r="AX711" i="2"/>
  <c r="AW711" i="2" s="1"/>
  <c r="F711" i="2"/>
  <c r="D711" i="2"/>
  <c r="C711" i="2"/>
  <c r="DN710" i="2"/>
  <c r="DD710" i="2" s="1"/>
  <c r="DM710" i="2"/>
  <c r="DI710" i="2"/>
  <c r="DL710" i="2" s="1"/>
  <c r="DH710" i="2"/>
  <c r="DG710" i="2"/>
  <c r="DF710" i="2"/>
  <c r="DA710" i="2"/>
  <c r="DJ710" i="2" s="1"/>
  <c r="CZ710" i="2"/>
  <c r="CY710" i="2"/>
  <c r="CX710" i="2"/>
  <c r="BQ710" i="2"/>
  <c r="BP710" i="2"/>
  <c r="BO710" i="2"/>
  <c r="BN710" i="2"/>
  <c r="BM710" i="2"/>
  <c r="BG710" i="2" s="1"/>
  <c r="BL710" i="2"/>
  <c r="BK710" i="2"/>
  <c r="AY710" i="2" s="1"/>
  <c r="BJ710" i="2"/>
  <c r="BF710" i="2" s="1"/>
  <c r="BI710" i="2"/>
  <c r="BH710" i="2"/>
  <c r="BE710" i="2"/>
  <c r="BD710" i="2"/>
  <c r="BC710" i="2"/>
  <c r="AZ710" i="2"/>
  <c r="AX710" i="2"/>
  <c r="F710" i="2"/>
  <c r="D710" i="2"/>
  <c r="C710" i="2"/>
  <c r="DN709" i="2"/>
  <c r="DC709" i="2" s="1"/>
  <c r="DM709" i="2"/>
  <c r="DG709" i="2"/>
  <c r="DF709" i="2"/>
  <c r="CY709" i="2"/>
  <c r="CX709" i="2"/>
  <c r="BQ709" i="2"/>
  <c r="BP709" i="2"/>
  <c r="BO709" i="2"/>
  <c r="BN709" i="2"/>
  <c r="BM709" i="2"/>
  <c r="BL709" i="2"/>
  <c r="BK709" i="2"/>
  <c r="AY709" i="2" s="1"/>
  <c r="BJ709" i="2"/>
  <c r="BF709" i="2" s="1"/>
  <c r="BI709" i="2"/>
  <c r="BE709" i="2" s="1"/>
  <c r="BH709" i="2"/>
  <c r="BG709" i="2" s="1"/>
  <c r="BC709" i="2"/>
  <c r="AZ709" i="2"/>
  <c r="AX709" i="2"/>
  <c r="AW709" i="2" s="1"/>
  <c r="F709" i="2"/>
  <c r="D709" i="2"/>
  <c r="C709" i="2"/>
  <c r="DN708" i="2"/>
  <c r="DB708" i="2" s="1"/>
  <c r="DM708" i="2"/>
  <c r="DF708" i="2"/>
  <c r="CX708" i="2"/>
  <c r="BQ708" i="2"/>
  <c r="BP708" i="2"/>
  <c r="BO708" i="2"/>
  <c r="BN708" i="2"/>
  <c r="BM708" i="2"/>
  <c r="AV708" i="2" s="1"/>
  <c r="BL708" i="2"/>
  <c r="BK708" i="2"/>
  <c r="BJ708" i="2"/>
  <c r="BF708" i="2" s="1"/>
  <c r="BI708" i="2"/>
  <c r="BE708" i="2" s="1"/>
  <c r="BH708" i="2"/>
  <c r="BD708" i="2" s="1"/>
  <c r="AZ708" i="2"/>
  <c r="AY708" i="2"/>
  <c r="AX708" i="2"/>
  <c r="F708" i="2"/>
  <c r="D708" i="2"/>
  <c r="C708" i="2"/>
  <c r="DM707" i="2"/>
  <c r="DN707" i="2" s="1"/>
  <c r="BQ707" i="2"/>
  <c r="BP707" i="2"/>
  <c r="BO707" i="2"/>
  <c r="BN707" i="2"/>
  <c r="BM707" i="2"/>
  <c r="BL707" i="2"/>
  <c r="BK707" i="2"/>
  <c r="BJ707" i="2"/>
  <c r="BF707" i="2" s="1"/>
  <c r="BI707" i="2"/>
  <c r="BE707" i="2" s="1"/>
  <c r="BH707" i="2"/>
  <c r="BD707" i="2" s="1"/>
  <c r="AY707" i="2"/>
  <c r="AX707" i="2"/>
  <c r="F707" i="2"/>
  <c r="D707" i="2"/>
  <c r="C707" i="2"/>
  <c r="DM706" i="2"/>
  <c r="DN706" i="2" s="1"/>
  <c r="BQ706" i="2"/>
  <c r="BP706" i="2"/>
  <c r="BO706" i="2"/>
  <c r="BF706" i="2" s="1"/>
  <c r="BN706" i="2"/>
  <c r="BM706" i="2"/>
  <c r="AV706" i="2" s="1"/>
  <c r="BL706" i="2"/>
  <c r="BK706" i="2"/>
  <c r="BJ706" i="2"/>
  <c r="BI706" i="2"/>
  <c r="AZ706" i="2" s="1"/>
  <c r="BH706" i="2"/>
  <c r="BD706" i="2" s="1"/>
  <c r="BC706" i="2"/>
  <c r="AX706" i="2"/>
  <c r="F706" i="2"/>
  <c r="D706" i="2"/>
  <c r="C706" i="2"/>
  <c r="DN705" i="2"/>
  <c r="DG705" i="2" s="1"/>
  <c r="DM705" i="2"/>
  <c r="DJ705" i="2"/>
  <c r="DI705" i="2"/>
  <c r="DL705" i="2" s="1"/>
  <c r="DF705" i="2"/>
  <c r="DC705" i="2"/>
  <c r="DB705" i="2"/>
  <c r="DA705" i="2"/>
  <c r="CX705" i="2"/>
  <c r="BQ705" i="2"/>
  <c r="BP705" i="2"/>
  <c r="BO705" i="2"/>
  <c r="BF705" i="2" s="1"/>
  <c r="BN705" i="2"/>
  <c r="BC705" i="2" s="1"/>
  <c r="BM705" i="2"/>
  <c r="BL705" i="2"/>
  <c r="BK705" i="2"/>
  <c r="BJ705" i="2"/>
  <c r="BI705" i="2"/>
  <c r="BH705" i="2"/>
  <c r="AY827" i="2" s="1"/>
  <c r="BG705" i="2"/>
  <c r="AX705" i="2"/>
  <c r="AV705" i="2"/>
  <c r="F705" i="2"/>
  <c r="D705" i="2"/>
  <c r="C705" i="2"/>
  <c r="DM704" i="2"/>
  <c r="DN704" i="2" s="1"/>
  <c r="BQ704" i="2"/>
  <c r="BP704" i="2"/>
  <c r="BO704" i="2"/>
  <c r="BN704" i="2"/>
  <c r="BM704" i="2"/>
  <c r="BG704" i="2" s="1"/>
  <c r="BL704" i="2"/>
  <c r="AY704" i="2" s="1"/>
  <c r="BK704" i="2"/>
  <c r="BJ704" i="2"/>
  <c r="BI704" i="2"/>
  <c r="AZ704" i="2" s="1"/>
  <c r="BH704" i="2"/>
  <c r="BF704" i="2"/>
  <c r="BE704" i="2"/>
  <c r="AX704" i="2"/>
  <c r="F704" i="2"/>
  <c r="D704" i="2"/>
  <c r="C704" i="2"/>
  <c r="DN703" i="2"/>
  <c r="DE703" i="2" s="1"/>
  <c r="DK703" i="2" s="1"/>
  <c r="DM703" i="2"/>
  <c r="DI703" i="2"/>
  <c r="DL703" i="2" s="1"/>
  <c r="DH703" i="2"/>
  <c r="DG703" i="2"/>
  <c r="DF703" i="2"/>
  <c r="DD703" i="2"/>
  <c r="DA703" i="2"/>
  <c r="DJ703" i="2" s="1"/>
  <c r="CZ703" i="2"/>
  <c r="CY703" i="2"/>
  <c r="CX703" i="2"/>
  <c r="BQ703" i="2"/>
  <c r="BP703" i="2"/>
  <c r="BO703" i="2"/>
  <c r="BN703" i="2"/>
  <c r="BM703" i="2"/>
  <c r="BG703" i="2" s="1"/>
  <c r="BL703" i="2"/>
  <c r="BK703" i="2"/>
  <c r="BJ703" i="2"/>
  <c r="BF703" i="2" s="1"/>
  <c r="BI703" i="2"/>
  <c r="BH703" i="2"/>
  <c r="AY703" i="2" s="1"/>
  <c r="BE703" i="2"/>
  <c r="BC703" i="2"/>
  <c r="AZ703" i="2"/>
  <c r="AX703" i="2"/>
  <c r="F703" i="2"/>
  <c r="D703" i="2"/>
  <c r="C703" i="2"/>
  <c r="DN702" i="2"/>
  <c r="DD702" i="2" s="1"/>
  <c r="DM702" i="2"/>
  <c r="DH702" i="2"/>
  <c r="DG702" i="2"/>
  <c r="DF702" i="2"/>
  <c r="CZ702" i="2"/>
  <c r="CY702" i="2"/>
  <c r="CX702" i="2"/>
  <c r="BQ702" i="2"/>
  <c r="BP702" i="2"/>
  <c r="BO702" i="2"/>
  <c r="BN702" i="2"/>
  <c r="BM702" i="2"/>
  <c r="BG702" i="2" s="1"/>
  <c r="BL702" i="2"/>
  <c r="BK702" i="2"/>
  <c r="AY702" i="2" s="1"/>
  <c r="BJ702" i="2"/>
  <c r="BF702" i="2" s="1"/>
  <c r="BI702" i="2"/>
  <c r="BH702" i="2"/>
  <c r="BE702" i="2"/>
  <c r="BD702" i="2"/>
  <c r="BC702" i="2"/>
  <c r="AZ702" i="2"/>
  <c r="AX702" i="2"/>
  <c r="F702" i="2"/>
  <c r="D702" i="2"/>
  <c r="C702" i="2"/>
  <c r="DN701" i="2"/>
  <c r="DC701" i="2" s="1"/>
  <c r="DM701" i="2"/>
  <c r="DG701" i="2"/>
  <c r="DF701" i="2"/>
  <c r="CY701" i="2"/>
  <c r="CX701" i="2"/>
  <c r="BQ701" i="2"/>
  <c r="BP701" i="2"/>
  <c r="BO701" i="2"/>
  <c r="BN701" i="2"/>
  <c r="BM701" i="2"/>
  <c r="BL701" i="2"/>
  <c r="BK701" i="2"/>
  <c r="AY701" i="2" s="1"/>
  <c r="BJ701" i="2"/>
  <c r="BI701" i="2"/>
  <c r="BE701" i="2" s="1"/>
  <c r="BH701" i="2"/>
  <c r="BG701" i="2" s="1"/>
  <c r="AZ701" i="2"/>
  <c r="AX701" i="2"/>
  <c r="AW701" i="2" s="1"/>
  <c r="F701" i="2"/>
  <c r="D701" i="2"/>
  <c r="C701" i="2"/>
  <c r="DN700" i="2"/>
  <c r="DF700" i="2" s="1"/>
  <c r="DM700" i="2"/>
  <c r="BQ700" i="2"/>
  <c r="BP700" i="2"/>
  <c r="BO700" i="2"/>
  <c r="BN700" i="2"/>
  <c r="BM700" i="2"/>
  <c r="AV700" i="2" s="1"/>
  <c r="BL700" i="2"/>
  <c r="BK700" i="2"/>
  <c r="BJ700" i="2"/>
  <c r="BF700" i="2" s="1"/>
  <c r="BI700" i="2"/>
  <c r="BE700" i="2" s="1"/>
  <c r="BH700" i="2"/>
  <c r="AZ700" i="2"/>
  <c r="AY700" i="2"/>
  <c r="AX700" i="2"/>
  <c r="F700" i="2"/>
  <c r="D700" i="2"/>
  <c r="C700" i="2"/>
  <c r="DM699" i="2"/>
  <c r="DN699" i="2" s="1"/>
  <c r="DE699" i="2" s="1"/>
  <c r="DK699" i="2" s="1"/>
  <c r="BQ699" i="2"/>
  <c r="BP699" i="2"/>
  <c r="BO699" i="2"/>
  <c r="BN699" i="2"/>
  <c r="BM699" i="2"/>
  <c r="BL699" i="2"/>
  <c r="BK699" i="2"/>
  <c r="BJ699" i="2"/>
  <c r="BF699" i="2" s="1"/>
  <c r="BI699" i="2"/>
  <c r="AY699" i="2" s="1"/>
  <c r="BH699" i="2"/>
  <c r="BD699" i="2" s="1"/>
  <c r="AX699" i="2"/>
  <c r="F699" i="2"/>
  <c r="D699" i="2"/>
  <c r="C699" i="2"/>
  <c r="DM698" i="2"/>
  <c r="DN698" i="2" s="1"/>
  <c r="DD698" i="2"/>
  <c r="BQ698" i="2"/>
  <c r="BP698" i="2"/>
  <c r="BO698" i="2"/>
  <c r="BN698" i="2"/>
  <c r="BM698" i="2"/>
  <c r="AV698" i="2" s="1"/>
  <c r="BL698" i="2"/>
  <c r="BK698" i="2"/>
  <c r="BJ698" i="2"/>
  <c r="BI698" i="2"/>
  <c r="AZ698" i="2" s="1"/>
  <c r="BH698" i="2"/>
  <c r="BC698" i="2"/>
  <c r="AX698" i="2"/>
  <c r="F698" i="2"/>
  <c r="D698" i="2"/>
  <c r="C698" i="2"/>
  <c r="DN697" i="2"/>
  <c r="DG697" i="2" s="1"/>
  <c r="DM697" i="2"/>
  <c r="DJ697" i="2"/>
  <c r="DI697" i="2"/>
  <c r="DL697" i="2" s="1"/>
  <c r="DF697" i="2"/>
  <c r="DC697" i="2"/>
  <c r="DB697" i="2"/>
  <c r="DA697" i="2"/>
  <c r="CX697" i="2"/>
  <c r="BQ697" i="2"/>
  <c r="BP697" i="2"/>
  <c r="BO697" i="2"/>
  <c r="BN697" i="2"/>
  <c r="BC697" i="2" s="1"/>
  <c r="BM697" i="2"/>
  <c r="BD697" i="2" s="1"/>
  <c r="BL697" i="2"/>
  <c r="BK697" i="2"/>
  <c r="BJ697" i="2"/>
  <c r="BI697" i="2"/>
  <c r="BH697" i="2"/>
  <c r="AY697" i="2" s="1"/>
  <c r="BG697" i="2"/>
  <c r="AX697" i="2"/>
  <c r="AV697" i="2"/>
  <c r="F697" i="2"/>
  <c r="D697" i="2"/>
  <c r="C697" i="2"/>
  <c r="DM696" i="2"/>
  <c r="DN696" i="2" s="1"/>
  <c r="DB696" i="2"/>
  <c r="DA696" i="2"/>
  <c r="DJ696" i="2" s="1"/>
  <c r="BQ696" i="2"/>
  <c r="BP696" i="2"/>
  <c r="BO696" i="2"/>
  <c r="BN696" i="2"/>
  <c r="BM696" i="2"/>
  <c r="BL696" i="2"/>
  <c r="AY696" i="2" s="1"/>
  <c r="BK696" i="2"/>
  <c r="BJ696" i="2"/>
  <c r="BI696" i="2"/>
  <c r="AZ696" i="2" s="1"/>
  <c r="BH696" i="2"/>
  <c r="BF696" i="2"/>
  <c r="BE696" i="2"/>
  <c r="AX696" i="2"/>
  <c r="AV696" i="2"/>
  <c r="F696" i="2"/>
  <c r="D696" i="2"/>
  <c r="C696" i="2"/>
  <c r="DN695" i="2"/>
  <c r="DE695" i="2" s="1"/>
  <c r="DK695" i="2" s="1"/>
  <c r="DM695" i="2"/>
  <c r="DI695" i="2"/>
  <c r="DL695" i="2" s="1"/>
  <c r="DH695" i="2"/>
  <c r="DG695" i="2"/>
  <c r="DF695" i="2"/>
  <c r="DD695" i="2"/>
  <c r="DA695" i="2"/>
  <c r="DJ695" i="2" s="1"/>
  <c r="CZ695" i="2"/>
  <c r="CY695" i="2"/>
  <c r="CX695" i="2"/>
  <c r="BQ695" i="2"/>
  <c r="BP695" i="2"/>
  <c r="BO695" i="2"/>
  <c r="BN695" i="2"/>
  <c r="BM695" i="2"/>
  <c r="BL695" i="2"/>
  <c r="BK695" i="2"/>
  <c r="BJ695" i="2"/>
  <c r="BF695" i="2" s="1"/>
  <c r="BI695" i="2"/>
  <c r="BH695" i="2"/>
  <c r="BE695" i="2"/>
  <c r="BC695" i="2"/>
  <c r="AZ695" i="2"/>
  <c r="AX695" i="2"/>
  <c r="F695" i="2"/>
  <c r="D695" i="2"/>
  <c r="C695" i="2"/>
  <c r="DN694" i="2"/>
  <c r="DD694" i="2" s="1"/>
  <c r="DM694" i="2"/>
  <c r="DH694" i="2"/>
  <c r="DG694" i="2"/>
  <c r="DF694" i="2"/>
  <c r="CZ694" i="2"/>
  <c r="CY694" i="2"/>
  <c r="CX694" i="2"/>
  <c r="BQ694" i="2"/>
  <c r="BP694" i="2"/>
  <c r="BO694" i="2"/>
  <c r="BN694" i="2"/>
  <c r="BM694" i="2"/>
  <c r="BG694" i="2" s="1"/>
  <c r="BL694" i="2"/>
  <c r="BK694" i="2"/>
  <c r="AY694" i="2" s="1"/>
  <c r="BJ694" i="2"/>
  <c r="BF694" i="2" s="1"/>
  <c r="BI694" i="2"/>
  <c r="BH694" i="2"/>
  <c r="BE694" i="2"/>
  <c r="BD694" i="2"/>
  <c r="AZ694" i="2"/>
  <c r="AX694" i="2"/>
  <c r="F694" i="2"/>
  <c r="D694" i="2"/>
  <c r="C694" i="2"/>
  <c r="DN693" i="2"/>
  <c r="DF693" i="2" s="1"/>
  <c r="DM693" i="2"/>
  <c r="DG693" i="2"/>
  <c r="CY693" i="2"/>
  <c r="CX693" i="2"/>
  <c r="BQ693" i="2"/>
  <c r="BP693" i="2"/>
  <c r="BO693" i="2"/>
  <c r="BN693" i="2"/>
  <c r="BM693" i="2"/>
  <c r="BG693" i="2" s="1"/>
  <c r="BL693" i="2"/>
  <c r="BK693" i="2"/>
  <c r="AY693" i="2" s="1"/>
  <c r="BJ693" i="2"/>
  <c r="BI693" i="2"/>
  <c r="BE693" i="2" s="1"/>
  <c r="BH693" i="2"/>
  <c r="AZ693" i="2"/>
  <c r="AX693" i="2"/>
  <c r="F693" i="2"/>
  <c r="D693" i="2"/>
  <c r="C693" i="2"/>
  <c r="DM692" i="2"/>
  <c r="DN692" i="2" s="1"/>
  <c r="BQ692" i="2"/>
  <c r="BP692" i="2"/>
  <c r="BO692" i="2"/>
  <c r="BN692" i="2"/>
  <c r="BM692" i="2"/>
  <c r="BL692" i="2"/>
  <c r="BK692" i="2"/>
  <c r="BJ692" i="2"/>
  <c r="BF692" i="2" s="1"/>
  <c r="BI692" i="2"/>
  <c r="AZ692" i="2" s="1"/>
  <c r="BH692" i="2"/>
  <c r="AX692" i="2"/>
  <c r="F692" i="2"/>
  <c r="D692" i="2"/>
  <c r="C692" i="2"/>
  <c r="DM691" i="2"/>
  <c r="DN691" i="2" s="1"/>
  <c r="DE691" i="2" s="1"/>
  <c r="DK691" i="2" s="1"/>
  <c r="BQ691" i="2"/>
  <c r="BP691" i="2"/>
  <c r="BO691" i="2"/>
  <c r="BN691" i="2"/>
  <c r="BM691" i="2"/>
  <c r="BL691" i="2"/>
  <c r="BK691" i="2"/>
  <c r="BJ691" i="2"/>
  <c r="BF691" i="2" s="1"/>
  <c r="BI691" i="2"/>
  <c r="BH691" i="2"/>
  <c r="AY691" i="2"/>
  <c r="AX691" i="2"/>
  <c r="F691" i="2"/>
  <c r="D691" i="2"/>
  <c r="C691" i="2"/>
  <c r="DM690" i="2"/>
  <c r="DN690" i="2" s="1"/>
  <c r="BQ690" i="2"/>
  <c r="BP690" i="2"/>
  <c r="BO690" i="2"/>
  <c r="BF690" i="2" s="1"/>
  <c r="BN690" i="2"/>
  <c r="BM690" i="2"/>
  <c r="AV690" i="2" s="1"/>
  <c r="BL690" i="2"/>
  <c r="BK690" i="2"/>
  <c r="BJ690" i="2"/>
  <c r="BI690" i="2"/>
  <c r="AZ690" i="2" s="1"/>
  <c r="BH690" i="2"/>
  <c r="AX690" i="2" s="1"/>
  <c r="BG690" i="2"/>
  <c r="BC690" i="2"/>
  <c r="F690" i="2"/>
  <c r="D690" i="2"/>
  <c r="C690" i="2"/>
  <c r="DN689" i="2"/>
  <c r="DG689" i="2" s="1"/>
  <c r="DM689" i="2"/>
  <c r="DJ689" i="2"/>
  <c r="DI689" i="2"/>
  <c r="DL689" i="2" s="1"/>
  <c r="DF689" i="2"/>
  <c r="DC689" i="2"/>
  <c r="DB689" i="2"/>
  <c r="DA689" i="2"/>
  <c r="CX689" i="2"/>
  <c r="BQ689" i="2"/>
  <c r="BP689" i="2"/>
  <c r="BO689" i="2"/>
  <c r="BE689" i="2" s="1"/>
  <c r="BN689" i="2"/>
  <c r="BM689" i="2"/>
  <c r="BD689" i="2" s="1"/>
  <c r="BL689" i="2"/>
  <c r="BK689" i="2"/>
  <c r="BJ689" i="2"/>
  <c r="BI689" i="2"/>
  <c r="BH689" i="2"/>
  <c r="AY689" i="2" s="1"/>
  <c r="BG689" i="2"/>
  <c r="AX689" i="2"/>
  <c r="AV689" i="2"/>
  <c r="F689" i="2"/>
  <c r="D689" i="2"/>
  <c r="C689" i="2"/>
  <c r="DM688" i="2"/>
  <c r="DN688" i="2" s="1"/>
  <c r="DI688" i="2" s="1"/>
  <c r="DL688" i="2" s="1"/>
  <c r="DA688" i="2"/>
  <c r="DJ688" i="2" s="1"/>
  <c r="BQ688" i="2"/>
  <c r="BP688" i="2"/>
  <c r="BO688" i="2"/>
  <c r="BN688" i="2"/>
  <c r="BM688" i="2"/>
  <c r="AV688" i="2" s="1"/>
  <c r="BL688" i="2"/>
  <c r="AY688" i="2" s="1"/>
  <c r="BK688" i="2"/>
  <c r="BJ688" i="2"/>
  <c r="BI688" i="2"/>
  <c r="AZ688" i="2" s="1"/>
  <c r="BH688" i="2"/>
  <c r="BF688" i="2"/>
  <c r="BE688" i="2"/>
  <c r="AX688" i="2"/>
  <c r="F688" i="2"/>
  <c r="D688" i="2"/>
  <c r="C688" i="2"/>
  <c r="DN687" i="2"/>
  <c r="DE687" i="2" s="1"/>
  <c r="DK687" i="2" s="1"/>
  <c r="DM687" i="2"/>
  <c r="DI687" i="2"/>
  <c r="DL687" i="2" s="1"/>
  <c r="DH687" i="2"/>
  <c r="DG687" i="2"/>
  <c r="DF687" i="2"/>
  <c r="DD687" i="2"/>
  <c r="DA687" i="2"/>
  <c r="DJ687" i="2" s="1"/>
  <c r="CZ687" i="2"/>
  <c r="CY687" i="2"/>
  <c r="CX687" i="2"/>
  <c r="BQ687" i="2"/>
  <c r="BP687" i="2"/>
  <c r="BO687" i="2"/>
  <c r="BN687" i="2"/>
  <c r="BM687" i="2"/>
  <c r="BD687" i="2" s="1"/>
  <c r="BL687" i="2"/>
  <c r="BK687" i="2"/>
  <c r="BJ687" i="2"/>
  <c r="BF687" i="2" s="1"/>
  <c r="BI687" i="2"/>
  <c r="BH687" i="2"/>
  <c r="AY687" i="2" s="1"/>
  <c r="BE687" i="2"/>
  <c r="BC687" i="2"/>
  <c r="AZ687" i="2"/>
  <c r="AX687" i="2"/>
  <c r="F687" i="2"/>
  <c r="D687" i="2"/>
  <c r="C687" i="2"/>
  <c r="DN686" i="2"/>
  <c r="DD686" i="2" s="1"/>
  <c r="DM686" i="2"/>
  <c r="DH686" i="2"/>
  <c r="DG686" i="2"/>
  <c r="DF686" i="2"/>
  <c r="CZ686" i="2"/>
  <c r="CY686" i="2"/>
  <c r="CX686" i="2"/>
  <c r="BQ686" i="2"/>
  <c r="BP686" i="2"/>
  <c r="BO686" i="2"/>
  <c r="BN686" i="2"/>
  <c r="BM686" i="2"/>
  <c r="BG686" i="2" s="1"/>
  <c r="BL686" i="2"/>
  <c r="BK686" i="2"/>
  <c r="AY686" i="2" s="1"/>
  <c r="BJ686" i="2"/>
  <c r="BI686" i="2"/>
  <c r="BH686" i="2"/>
  <c r="BE686" i="2"/>
  <c r="AZ686" i="2"/>
  <c r="AX686" i="2"/>
  <c r="F686" i="2"/>
  <c r="D686" i="2"/>
  <c r="C686" i="2"/>
  <c r="DN685" i="2"/>
  <c r="DM685" i="2"/>
  <c r="DG685" i="2"/>
  <c r="DF685" i="2"/>
  <c r="CY685" i="2"/>
  <c r="CX685" i="2"/>
  <c r="BQ685" i="2"/>
  <c r="BP685" i="2"/>
  <c r="BO685" i="2"/>
  <c r="BN685" i="2"/>
  <c r="BM685" i="2"/>
  <c r="BG685" i="2" s="1"/>
  <c r="BL685" i="2"/>
  <c r="BK685" i="2"/>
  <c r="AY685" i="2" s="1"/>
  <c r="BJ685" i="2"/>
  <c r="BI685" i="2"/>
  <c r="BE685" i="2" s="1"/>
  <c r="BH685" i="2"/>
  <c r="AZ685" i="2"/>
  <c r="AX685" i="2"/>
  <c r="F685" i="2"/>
  <c r="D685" i="2"/>
  <c r="C685" i="2"/>
  <c r="DM684" i="2"/>
  <c r="DN684" i="2" s="1"/>
  <c r="BQ684" i="2"/>
  <c r="BP684" i="2"/>
  <c r="BO684" i="2"/>
  <c r="BN684" i="2"/>
  <c r="BM684" i="2"/>
  <c r="BL684" i="2"/>
  <c r="BK684" i="2"/>
  <c r="BJ684" i="2"/>
  <c r="BF684" i="2" s="1"/>
  <c r="BI684" i="2"/>
  <c r="AZ684" i="2" s="1"/>
  <c r="BH684" i="2"/>
  <c r="AX684" i="2"/>
  <c r="F684" i="2"/>
  <c r="D684" i="2"/>
  <c r="C684" i="2"/>
  <c r="DM683" i="2"/>
  <c r="DN683" i="2" s="1"/>
  <c r="DE683" i="2" s="1"/>
  <c r="DK683" i="2" s="1"/>
  <c r="DD683" i="2"/>
  <c r="BQ683" i="2"/>
  <c r="BP683" i="2"/>
  <c r="BO683" i="2"/>
  <c r="BN683" i="2"/>
  <c r="BM683" i="2"/>
  <c r="BL683" i="2"/>
  <c r="BK683" i="2"/>
  <c r="BJ683" i="2"/>
  <c r="BF683" i="2" s="1"/>
  <c r="BI683" i="2"/>
  <c r="BH683" i="2"/>
  <c r="AY683" i="2"/>
  <c r="AX683" i="2"/>
  <c r="F683" i="2"/>
  <c r="D683" i="2"/>
  <c r="C683" i="2"/>
  <c r="DM682" i="2"/>
  <c r="DN682" i="2" s="1"/>
  <c r="DC682" i="2" s="1"/>
  <c r="DG682" i="2"/>
  <c r="DD682" i="2"/>
  <c r="CY682" i="2"/>
  <c r="BQ682" i="2"/>
  <c r="BP682" i="2"/>
  <c r="BO682" i="2"/>
  <c r="BF682" i="2" s="1"/>
  <c r="BN682" i="2"/>
  <c r="BM682" i="2"/>
  <c r="AV682" i="2" s="1"/>
  <c r="BL682" i="2"/>
  <c r="BK682" i="2"/>
  <c r="BJ682" i="2"/>
  <c r="BI682" i="2"/>
  <c r="AZ682" i="2" s="1"/>
  <c r="BH682" i="2"/>
  <c r="BG682" i="2" s="1"/>
  <c r="BC682" i="2"/>
  <c r="F682" i="2"/>
  <c r="D682" i="2"/>
  <c r="C682" i="2"/>
  <c r="DN681" i="2"/>
  <c r="DA681" i="2" s="1"/>
  <c r="DJ681" i="2" s="1"/>
  <c r="DM681" i="2"/>
  <c r="DB681" i="2"/>
  <c r="CZ681" i="2"/>
  <c r="BQ681" i="2"/>
  <c r="BP681" i="2"/>
  <c r="BO681" i="2"/>
  <c r="BN681" i="2"/>
  <c r="BM681" i="2"/>
  <c r="BD681" i="2" s="1"/>
  <c r="BL681" i="2"/>
  <c r="BK681" i="2"/>
  <c r="BJ681" i="2"/>
  <c r="BF681" i="2" s="1"/>
  <c r="BI681" i="2"/>
  <c r="BH681" i="2"/>
  <c r="AY681" i="2" s="1"/>
  <c r="BE681" i="2"/>
  <c r="AZ681" i="2"/>
  <c r="AX681" i="2"/>
  <c r="F681" i="2"/>
  <c r="D681" i="2"/>
  <c r="C681" i="2"/>
  <c r="DM680" i="2"/>
  <c r="DN680" i="2" s="1"/>
  <c r="CY680" i="2" s="1"/>
  <c r="CZ680" i="2"/>
  <c r="BQ680" i="2"/>
  <c r="BP680" i="2"/>
  <c r="BO680" i="2"/>
  <c r="BN680" i="2"/>
  <c r="BM680" i="2"/>
  <c r="BG680" i="2" s="1"/>
  <c r="BL680" i="2"/>
  <c r="BD680" i="2" s="1"/>
  <c r="BK680" i="2"/>
  <c r="BC680" i="2" s="1"/>
  <c r="BJ680" i="2"/>
  <c r="BI680" i="2"/>
  <c r="AZ680" i="2" s="1"/>
  <c r="BH680" i="2"/>
  <c r="AY680" i="2"/>
  <c r="AX680" i="2"/>
  <c r="F680" i="2"/>
  <c r="D680" i="2"/>
  <c r="C680" i="2"/>
  <c r="DN679" i="2"/>
  <c r="CY679" i="2" s="1"/>
  <c r="DM679" i="2"/>
  <c r="DD679" i="2"/>
  <c r="DA679" i="2"/>
  <c r="DJ679" i="2" s="1"/>
  <c r="CZ679" i="2"/>
  <c r="BQ679" i="2"/>
  <c r="BP679" i="2"/>
  <c r="BE679" i="2" s="1"/>
  <c r="BO679" i="2"/>
  <c r="BN679" i="2"/>
  <c r="BM679" i="2"/>
  <c r="BL679" i="2"/>
  <c r="BD679" i="2" s="1"/>
  <c r="BK679" i="2"/>
  <c r="BJ679" i="2"/>
  <c r="BI679" i="2"/>
  <c r="BH679" i="2"/>
  <c r="BC679" i="2"/>
  <c r="AZ679" i="2"/>
  <c r="AX679" i="2"/>
  <c r="F679" i="2"/>
  <c r="D679" i="2"/>
  <c r="C679" i="2"/>
  <c r="DN678" i="2"/>
  <c r="DA678" i="2" s="1"/>
  <c r="DJ678" i="2" s="1"/>
  <c r="DM678" i="2"/>
  <c r="DC678" i="2"/>
  <c r="BQ678" i="2"/>
  <c r="BP678" i="2"/>
  <c r="BO678" i="2"/>
  <c r="BN678" i="2"/>
  <c r="BM678" i="2"/>
  <c r="AV678" i="2" s="1"/>
  <c r="BL678" i="2"/>
  <c r="BK678" i="2"/>
  <c r="BC678" i="2" s="1"/>
  <c r="BJ678" i="2"/>
  <c r="BI678" i="2"/>
  <c r="BH678" i="2"/>
  <c r="BG678" i="2"/>
  <c r="BE678" i="2"/>
  <c r="BD678" i="2"/>
  <c r="AZ678" i="2"/>
  <c r="AX678" i="2"/>
  <c r="F678" i="2"/>
  <c r="D678" i="2"/>
  <c r="C678" i="2"/>
  <c r="DN677" i="2"/>
  <c r="DB677" i="2" s="1"/>
  <c r="DM677" i="2"/>
  <c r="DD677" i="2"/>
  <c r="BQ677" i="2"/>
  <c r="BP677" i="2"/>
  <c r="BO677" i="2"/>
  <c r="BN677" i="2"/>
  <c r="BC677" i="2" s="1"/>
  <c r="BM677" i="2"/>
  <c r="BL677" i="2"/>
  <c r="BK677" i="2"/>
  <c r="BJ677" i="2"/>
  <c r="AV677" i="2" s="1"/>
  <c r="BI677" i="2"/>
  <c r="BH677" i="2"/>
  <c r="AY677" i="2" s="1"/>
  <c r="BF677" i="2"/>
  <c r="BD677" i="2"/>
  <c r="F677" i="2"/>
  <c r="D677" i="2"/>
  <c r="C677" i="2"/>
  <c r="DN676" i="2"/>
  <c r="DC676" i="2" s="1"/>
  <c r="DM676" i="2"/>
  <c r="DD676" i="2"/>
  <c r="DA676" i="2"/>
  <c r="DJ676" i="2" s="1"/>
  <c r="BQ676" i="2"/>
  <c r="BP676" i="2"/>
  <c r="BO676" i="2"/>
  <c r="BN676" i="2"/>
  <c r="BM676" i="2"/>
  <c r="AV676" i="2" s="1"/>
  <c r="BL676" i="2"/>
  <c r="BK676" i="2"/>
  <c r="BJ676" i="2"/>
  <c r="BI676" i="2"/>
  <c r="BH676" i="2"/>
  <c r="BE676" i="2"/>
  <c r="BC676" i="2"/>
  <c r="AZ676" i="2"/>
  <c r="AY676" i="2"/>
  <c r="F676" i="2"/>
  <c r="D676" i="2"/>
  <c r="C676" i="2"/>
  <c r="DM675" i="2"/>
  <c r="DN675" i="2" s="1"/>
  <c r="BQ675" i="2"/>
  <c r="BP675" i="2"/>
  <c r="BO675" i="2"/>
  <c r="BN675" i="2"/>
  <c r="AZ675" i="2" s="1"/>
  <c r="BM675" i="2"/>
  <c r="BG675" i="2" s="1"/>
  <c r="BL675" i="2"/>
  <c r="BK675" i="2"/>
  <c r="BJ675" i="2"/>
  <c r="BI675" i="2"/>
  <c r="BH675" i="2"/>
  <c r="AY675" i="2" s="1"/>
  <c r="BF675" i="2"/>
  <c r="BE675" i="2"/>
  <c r="BD675" i="2"/>
  <c r="AX675" i="2"/>
  <c r="AW675" i="2" s="1"/>
  <c r="F675" i="2"/>
  <c r="D675" i="2"/>
  <c r="C675" i="2"/>
  <c r="DM674" i="2"/>
  <c r="DN674" i="2" s="1"/>
  <c r="DC674" i="2" s="1"/>
  <c r="DI674" i="2"/>
  <c r="DL674" i="2" s="1"/>
  <c r="DH674" i="2"/>
  <c r="DG674" i="2"/>
  <c r="DD674" i="2"/>
  <c r="DA674" i="2"/>
  <c r="DJ674" i="2" s="1"/>
  <c r="CZ674" i="2"/>
  <c r="CY674" i="2"/>
  <c r="BQ674" i="2"/>
  <c r="BG674" i="2" s="1"/>
  <c r="BP674" i="2"/>
  <c r="BO674" i="2"/>
  <c r="BF674" i="2" s="1"/>
  <c r="BN674" i="2"/>
  <c r="BM674" i="2"/>
  <c r="BL674" i="2"/>
  <c r="BK674" i="2"/>
  <c r="BJ674" i="2"/>
  <c r="BI674" i="2"/>
  <c r="AZ674" i="2" s="1"/>
  <c r="BH674" i="2"/>
  <c r="BD674" i="2"/>
  <c r="AY674" i="2"/>
  <c r="AX674" i="2"/>
  <c r="AW674" i="2" s="1"/>
  <c r="AV674" i="2"/>
  <c r="F674" i="2"/>
  <c r="D674" i="2"/>
  <c r="C674" i="2"/>
  <c r="DN673" i="2"/>
  <c r="DE673" i="2" s="1"/>
  <c r="DK673" i="2" s="1"/>
  <c r="DM673" i="2"/>
  <c r="DH673" i="2"/>
  <c r="DG673" i="2"/>
  <c r="DF673" i="2"/>
  <c r="CY673" i="2"/>
  <c r="CX673" i="2"/>
  <c r="BQ673" i="2"/>
  <c r="BP673" i="2"/>
  <c r="BO673" i="2"/>
  <c r="BE673" i="2" s="1"/>
  <c r="BN673" i="2"/>
  <c r="BM673" i="2"/>
  <c r="BL673" i="2"/>
  <c r="BK673" i="2"/>
  <c r="BJ673" i="2"/>
  <c r="BD673" i="2" s="1"/>
  <c r="BI673" i="2"/>
  <c r="BH673" i="2"/>
  <c r="BG673" i="2"/>
  <c r="AZ673" i="2"/>
  <c r="AX673" i="2"/>
  <c r="F673" i="2"/>
  <c r="D673" i="2"/>
  <c r="C673" i="2"/>
  <c r="DM672" i="2"/>
  <c r="DN672" i="2" s="1"/>
  <c r="CX672" i="2" s="1"/>
  <c r="BQ672" i="2"/>
  <c r="BG672" i="2" s="1"/>
  <c r="BP672" i="2"/>
  <c r="BO672" i="2"/>
  <c r="BN672" i="2"/>
  <c r="BM672" i="2"/>
  <c r="AV672" i="2" s="1"/>
  <c r="BL672" i="2"/>
  <c r="BK672" i="2"/>
  <c r="AY672" i="2" s="1"/>
  <c r="BJ672" i="2"/>
  <c r="BI672" i="2"/>
  <c r="BE672" i="2" s="1"/>
  <c r="BH672" i="2"/>
  <c r="AZ672" i="2"/>
  <c r="AX672" i="2"/>
  <c r="F672" i="2"/>
  <c r="D672" i="2"/>
  <c r="C672" i="2"/>
  <c r="DM671" i="2"/>
  <c r="DN671" i="2" s="1"/>
  <c r="DG671" i="2" s="1"/>
  <c r="CX671" i="2"/>
  <c r="BQ671" i="2"/>
  <c r="BP671" i="2"/>
  <c r="BO671" i="2"/>
  <c r="BN671" i="2"/>
  <c r="BM671" i="2"/>
  <c r="BL671" i="2"/>
  <c r="BK671" i="2"/>
  <c r="BJ671" i="2"/>
  <c r="BF671" i="2" s="1"/>
  <c r="BI671" i="2"/>
  <c r="BC671" i="2" s="1"/>
  <c r="BH671" i="2"/>
  <c r="AZ671" i="2"/>
  <c r="AY671" i="2"/>
  <c r="AX671" i="2"/>
  <c r="F671" i="2"/>
  <c r="D671" i="2"/>
  <c r="C671" i="2"/>
  <c r="DN670" i="2"/>
  <c r="DD670" i="2" s="1"/>
  <c r="DM670" i="2"/>
  <c r="DH670" i="2"/>
  <c r="DG670" i="2"/>
  <c r="DF670" i="2"/>
  <c r="DE670" i="2"/>
  <c r="DK670" i="2" s="1"/>
  <c r="CZ670" i="2"/>
  <c r="CY670" i="2"/>
  <c r="CX670" i="2"/>
  <c r="BQ670" i="2"/>
  <c r="BG670" i="2" s="1"/>
  <c r="BP670" i="2"/>
  <c r="BO670" i="2"/>
  <c r="BN670" i="2"/>
  <c r="BM670" i="2"/>
  <c r="AV670" i="2" s="1"/>
  <c r="BL670" i="2"/>
  <c r="BK670" i="2"/>
  <c r="AY670" i="2" s="1"/>
  <c r="BJ670" i="2"/>
  <c r="BI670" i="2"/>
  <c r="BE670" i="2" s="1"/>
  <c r="BH670" i="2"/>
  <c r="AZ670" i="2"/>
  <c r="AX670" i="2"/>
  <c r="F670" i="2"/>
  <c r="D670" i="2"/>
  <c r="C670" i="2"/>
  <c r="DM669" i="2"/>
  <c r="DN669" i="2" s="1"/>
  <c r="DE669" i="2"/>
  <c r="DK669" i="2" s="1"/>
  <c r="BQ669" i="2"/>
  <c r="BP669" i="2"/>
  <c r="BO669" i="2"/>
  <c r="BN669" i="2"/>
  <c r="BM669" i="2"/>
  <c r="BG669" i="2" s="1"/>
  <c r="BL669" i="2"/>
  <c r="BK669" i="2"/>
  <c r="BJ669" i="2"/>
  <c r="BF669" i="2" s="1"/>
  <c r="BI669" i="2"/>
  <c r="AY669" i="2" s="1"/>
  <c r="BH669" i="2"/>
  <c r="BD669" i="2" s="1"/>
  <c r="AX669" i="2"/>
  <c r="F669" i="2"/>
  <c r="D669" i="2"/>
  <c r="C669" i="2"/>
  <c r="DM668" i="2"/>
  <c r="DN668" i="2" s="1"/>
  <c r="DD668" i="2"/>
  <c r="BQ668" i="2"/>
  <c r="BP668" i="2"/>
  <c r="BO668" i="2"/>
  <c r="BN668" i="2"/>
  <c r="BM668" i="2"/>
  <c r="AV668" i="2" s="1"/>
  <c r="BL668" i="2"/>
  <c r="BK668" i="2"/>
  <c r="BJ668" i="2"/>
  <c r="BI668" i="2"/>
  <c r="AZ668" i="2" s="1"/>
  <c r="BH668" i="2"/>
  <c r="AX668" i="2" s="1"/>
  <c r="F668" i="2"/>
  <c r="D668" i="2"/>
  <c r="C668" i="2"/>
  <c r="DM667" i="2"/>
  <c r="DN667" i="2" s="1"/>
  <c r="DC667" i="2"/>
  <c r="BQ667" i="2"/>
  <c r="BP667" i="2"/>
  <c r="BO667" i="2"/>
  <c r="BF667" i="2" s="1"/>
  <c r="BN667" i="2"/>
  <c r="BM667" i="2"/>
  <c r="BL667" i="2"/>
  <c r="BK667" i="2"/>
  <c r="BJ667" i="2"/>
  <c r="BI667" i="2"/>
  <c r="BE667" i="2" s="1"/>
  <c r="BH667" i="2"/>
  <c r="AY667" i="2" s="1"/>
  <c r="BG667" i="2"/>
  <c r="AX667" i="2"/>
  <c r="AV667" i="2"/>
  <c r="F667" i="2"/>
  <c r="D667" i="2"/>
  <c r="C667" i="2"/>
  <c r="DN666" i="2"/>
  <c r="DE666" i="2" s="1"/>
  <c r="DK666" i="2" s="1"/>
  <c r="DM666" i="2"/>
  <c r="DJ666" i="2"/>
  <c r="DI666" i="2"/>
  <c r="DL666" i="2" s="1"/>
  <c r="DH666" i="2"/>
  <c r="DG666" i="2"/>
  <c r="DF666" i="2"/>
  <c r="DD666" i="2"/>
  <c r="DC666" i="2"/>
  <c r="DB666" i="2"/>
  <c r="DA666" i="2"/>
  <c r="CZ666" i="2"/>
  <c r="CY666" i="2"/>
  <c r="CX666" i="2"/>
  <c r="BQ666" i="2"/>
  <c r="BP666" i="2"/>
  <c r="BO666" i="2"/>
  <c r="BE666" i="2" s="1"/>
  <c r="BN666" i="2"/>
  <c r="BM666" i="2"/>
  <c r="BL666" i="2"/>
  <c r="BK666" i="2"/>
  <c r="BJ666" i="2"/>
  <c r="BI666" i="2"/>
  <c r="BH666" i="2"/>
  <c r="BD666" i="2" s="1"/>
  <c r="BG666" i="2"/>
  <c r="BF666" i="2"/>
  <c r="AX666" i="2"/>
  <c r="AV666" i="2"/>
  <c r="F666" i="2"/>
  <c r="D666" i="2"/>
  <c r="C666" i="2"/>
  <c r="DN665" i="2"/>
  <c r="DG665" i="2" s="1"/>
  <c r="DM665" i="2"/>
  <c r="DI665" i="2"/>
  <c r="DL665" i="2" s="1"/>
  <c r="DH665" i="2"/>
  <c r="DF665" i="2"/>
  <c r="DC665" i="2"/>
  <c r="DB665" i="2"/>
  <c r="DA665" i="2"/>
  <c r="DJ665" i="2" s="1"/>
  <c r="CZ665" i="2"/>
  <c r="CX665" i="2"/>
  <c r="BQ665" i="2"/>
  <c r="BP665" i="2"/>
  <c r="BO665" i="2"/>
  <c r="BN665" i="2"/>
  <c r="BC665" i="2" s="1"/>
  <c r="BM665" i="2"/>
  <c r="BL665" i="2"/>
  <c r="BK665" i="2"/>
  <c r="AY665" i="2" s="1"/>
  <c r="BJ665" i="2"/>
  <c r="BI665" i="2"/>
  <c r="BH665" i="2"/>
  <c r="BF665" i="2"/>
  <c r="BE665" i="2"/>
  <c r="AX665" i="2"/>
  <c r="F665" i="2"/>
  <c r="D665" i="2"/>
  <c r="C665" i="2"/>
  <c r="DM664" i="2"/>
  <c r="DN664" i="2" s="1"/>
  <c r="DH664" i="2" s="1"/>
  <c r="BQ664" i="2"/>
  <c r="BP664" i="2"/>
  <c r="BO664" i="2"/>
  <c r="BN664" i="2"/>
  <c r="BM664" i="2"/>
  <c r="AV664" i="2" s="1"/>
  <c r="BL664" i="2"/>
  <c r="BD664" i="2" s="1"/>
  <c r="BK664" i="2"/>
  <c r="BF664" i="2" s="1"/>
  <c r="BJ664" i="2"/>
  <c r="BI664" i="2"/>
  <c r="AZ664" i="2" s="1"/>
  <c r="BH664" i="2"/>
  <c r="BE664" i="2"/>
  <c r="BC664" i="2"/>
  <c r="AX664" i="2"/>
  <c r="F664" i="2"/>
  <c r="D664" i="2"/>
  <c r="C664" i="2"/>
  <c r="DN663" i="2"/>
  <c r="DE663" i="2" s="1"/>
  <c r="DK663" i="2" s="1"/>
  <c r="DM663" i="2"/>
  <c r="DI663" i="2"/>
  <c r="DL663" i="2" s="1"/>
  <c r="DH663" i="2"/>
  <c r="DG663" i="2"/>
  <c r="DF663" i="2"/>
  <c r="DA663" i="2"/>
  <c r="DJ663" i="2" s="1"/>
  <c r="CZ663" i="2"/>
  <c r="CY663" i="2"/>
  <c r="CX663" i="2"/>
  <c r="BQ663" i="2"/>
  <c r="BP663" i="2"/>
  <c r="BO663" i="2"/>
  <c r="BN663" i="2"/>
  <c r="BM663" i="2"/>
  <c r="BG663" i="2" s="1"/>
  <c r="BL663" i="2"/>
  <c r="BK663" i="2"/>
  <c r="BD663" i="2" s="1"/>
  <c r="BJ663" i="2"/>
  <c r="BF663" i="2" s="1"/>
  <c r="BI663" i="2"/>
  <c r="BH663" i="2"/>
  <c r="AY663" i="2" s="1"/>
  <c r="BE663" i="2"/>
  <c r="AZ663" i="2"/>
  <c r="AX663" i="2"/>
  <c r="F663" i="2"/>
  <c r="D663" i="2"/>
  <c r="C663" i="2"/>
  <c r="DN662" i="2"/>
  <c r="DM662" i="2"/>
  <c r="DF662" i="2"/>
  <c r="CX662" i="2"/>
  <c r="BQ662" i="2"/>
  <c r="BG662" i="2" s="1"/>
  <c r="BP662" i="2"/>
  <c r="BO662" i="2"/>
  <c r="BN662" i="2"/>
  <c r="BM662" i="2"/>
  <c r="BL662" i="2"/>
  <c r="BK662" i="2"/>
  <c r="AY662" i="2" s="1"/>
  <c r="BJ662" i="2"/>
  <c r="BI662" i="2"/>
  <c r="BE662" i="2" s="1"/>
  <c r="BH662" i="2"/>
  <c r="AZ662" i="2"/>
  <c r="AX662" i="2"/>
  <c r="F662" i="2"/>
  <c r="D662" i="2"/>
  <c r="C662" i="2"/>
  <c r="DM661" i="2"/>
  <c r="DN661" i="2" s="1"/>
  <c r="DE661" i="2" s="1"/>
  <c r="DK661" i="2" s="1"/>
  <c r="BQ661" i="2"/>
  <c r="BP661" i="2"/>
  <c r="BO661" i="2"/>
  <c r="BN661" i="2"/>
  <c r="BM661" i="2"/>
  <c r="BG661" i="2" s="1"/>
  <c r="BL661" i="2"/>
  <c r="BK661" i="2"/>
  <c r="BJ661" i="2"/>
  <c r="BF661" i="2" s="1"/>
  <c r="BI661" i="2"/>
  <c r="AY661" i="2" s="1"/>
  <c r="BH661" i="2"/>
  <c r="BD661" i="2" s="1"/>
  <c r="AX661" i="2"/>
  <c r="F661" i="2"/>
  <c r="D661" i="2"/>
  <c r="C661" i="2"/>
  <c r="DM660" i="2"/>
  <c r="DN660" i="2" s="1"/>
  <c r="DD660" i="2"/>
  <c r="BQ660" i="2"/>
  <c r="BP660" i="2"/>
  <c r="BO660" i="2"/>
  <c r="BN660" i="2"/>
  <c r="BM660" i="2"/>
  <c r="AV660" i="2" s="1"/>
  <c r="BL660" i="2"/>
  <c r="BK660" i="2"/>
  <c r="BJ660" i="2"/>
  <c r="BI660" i="2"/>
  <c r="AZ660" i="2" s="1"/>
  <c r="BH660" i="2"/>
  <c r="AX660" i="2"/>
  <c r="F660" i="2"/>
  <c r="D660" i="2"/>
  <c r="C660" i="2"/>
  <c r="DM659" i="2"/>
  <c r="DN659" i="2" s="1"/>
  <c r="BQ659" i="2"/>
  <c r="BP659" i="2"/>
  <c r="BO659" i="2"/>
  <c r="BF659" i="2" s="1"/>
  <c r="BN659" i="2"/>
  <c r="BM659" i="2"/>
  <c r="BL659" i="2"/>
  <c r="BK659" i="2"/>
  <c r="BJ659" i="2"/>
  <c r="BI659" i="2"/>
  <c r="BE659" i="2" s="1"/>
  <c r="BH659" i="2"/>
  <c r="AY659" i="2" s="1"/>
  <c r="BG659" i="2"/>
  <c r="AX659" i="2"/>
  <c r="AV659" i="2"/>
  <c r="F659" i="2"/>
  <c r="D659" i="2"/>
  <c r="C659" i="2"/>
  <c r="DN658" i="2"/>
  <c r="DE658" i="2" s="1"/>
  <c r="DK658" i="2" s="1"/>
  <c r="DM658" i="2"/>
  <c r="DJ658" i="2"/>
  <c r="DI658" i="2"/>
  <c r="DL658" i="2" s="1"/>
  <c r="DH658" i="2"/>
  <c r="DG658" i="2"/>
  <c r="DF658" i="2"/>
  <c r="DD658" i="2"/>
  <c r="DC658" i="2"/>
  <c r="DB658" i="2"/>
  <c r="DA658" i="2"/>
  <c r="CZ658" i="2"/>
  <c r="CY658" i="2"/>
  <c r="CX658" i="2"/>
  <c r="BQ658" i="2"/>
  <c r="BP658" i="2"/>
  <c r="BO658" i="2"/>
  <c r="BN658" i="2"/>
  <c r="BM658" i="2"/>
  <c r="BG658" i="2" s="1"/>
  <c r="BL658" i="2"/>
  <c r="BK658" i="2"/>
  <c r="BJ658" i="2"/>
  <c r="BI658" i="2"/>
  <c r="BH658" i="2"/>
  <c r="BD658" i="2" s="1"/>
  <c r="BF658" i="2"/>
  <c r="BE658" i="2"/>
  <c r="AX658" i="2"/>
  <c r="AV658" i="2"/>
  <c r="F658" i="2"/>
  <c r="D658" i="2"/>
  <c r="C658" i="2"/>
  <c r="DN657" i="2"/>
  <c r="DG657" i="2" s="1"/>
  <c r="DM657" i="2"/>
  <c r="DI657" i="2"/>
  <c r="DL657" i="2" s="1"/>
  <c r="DH657" i="2"/>
  <c r="DF657" i="2"/>
  <c r="DC657" i="2"/>
  <c r="DB657" i="2"/>
  <c r="DA657" i="2"/>
  <c r="DJ657" i="2" s="1"/>
  <c r="CZ657" i="2"/>
  <c r="CX657" i="2"/>
  <c r="BQ657" i="2"/>
  <c r="BP657" i="2"/>
  <c r="BO657" i="2"/>
  <c r="BN657" i="2"/>
  <c r="BC657" i="2" s="1"/>
  <c r="BM657" i="2"/>
  <c r="BL657" i="2"/>
  <c r="BK657" i="2"/>
  <c r="AY657" i="2" s="1"/>
  <c r="BJ657" i="2"/>
  <c r="BI657" i="2"/>
  <c r="BH657" i="2"/>
  <c r="BF657" i="2"/>
  <c r="BE657" i="2"/>
  <c r="AX657" i="2"/>
  <c r="F657" i="2"/>
  <c r="D657" i="2"/>
  <c r="C657" i="2"/>
  <c r="DM656" i="2"/>
  <c r="DN656" i="2" s="1"/>
  <c r="DH656" i="2" s="1"/>
  <c r="BQ656" i="2"/>
  <c r="BP656" i="2"/>
  <c r="BO656" i="2"/>
  <c r="BN656" i="2"/>
  <c r="BM656" i="2"/>
  <c r="AV656" i="2" s="1"/>
  <c r="BL656" i="2"/>
  <c r="BD656" i="2" s="1"/>
  <c r="BK656" i="2"/>
  <c r="BF656" i="2" s="1"/>
  <c r="BJ656" i="2"/>
  <c r="BI656" i="2"/>
  <c r="AZ656" i="2" s="1"/>
  <c r="BH656" i="2"/>
  <c r="BE656" i="2"/>
  <c r="BC656" i="2"/>
  <c r="AX656" i="2"/>
  <c r="F656" i="2"/>
  <c r="D656" i="2"/>
  <c r="C656" i="2"/>
  <c r="DN655" i="2"/>
  <c r="DE655" i="2" s="1"/>
  <c r="DK655" i="2" s="1"/>
  <c r="DM655" i="2"/>
  <c r="DI655" i="2"/>
  <c r="DL655" i="2" s="1"/>
  <c r="DH655" i="2"/>
  <c r="DG655" i="2"/>
  <c r="DF655" i="2"/>
  <c r="DA655" i="2"/>
  <c r="DJ655" i="2" s="1"/>
  <c r="CZ655" i="2"/>
  <c r="CY655" i="2"/>
  <c r="CX655" i="2"/>
  <c r="BQ655" i="2"/>
  <c r="BP655" i="2"/>
  <c r="BO655" i="2"/>
  <c r="BN655" i="2"/>
  <c r="BM655" i="2"/>
  <c r="BG655" i="2" s="1"/>
  <c r="BL655" i="2"/>
  <c r="BK655" i="2"/>
  <c r="BD655" i="2" s="1"/>
  <c r="BJ655" i="2"/>
  <c r="BI655" i="2"/>
  <c r="BH655" i="2"/>
  <c r="AY655" i="2" s="1"/>
  <c r="BE655" i="2"/>
  <c r="AZ655" i="2"/>
  <c r="AX655" i="2"/>
  <c r="F655" i="2"/>
  <c r="D655" i="2"/>
  <c r="C655" i="2"/>
  <c r="DN654" i="2"/>
  <c r="DM654" i="2"/>
  <c r="DF654" i="2"/>
  <c r="CX654" i="2"/>
  <c r="BQ654" i="2"/>
  <c r="BG654" i="2" s="1"/>
  <c r="BP654" i="2"/>
  <c r="BO654" i="2"/>
  <c r="BN654" i="2"/>
  <c r="BM654" i="2"/>
  <c r="BL654" i="2"/>
  <c r="BK654" i="2"/>
  <c r="AY654" i="2" s="1"/>
  <c r="BJ654" i="2"/>
  <c r="BI654" i="2"/>
  <c r="BE654" i="2" s="1"/>
  <c r="BH654" i="2"/>
  <c r="AZ654" i="2"/>
  <c r="AX654" i="2"/>
  <c r="F654" i="2"/>
  <c r="D654" i="2"/>
  <c r="C654" i="2"/>
  <c r="DM653" i="2"/>
  <c r="DN653" i="2" s="1"/>
  <c r="DE653" i="2" s="1"/>
  <c r="DK653" i="2" s="1"/>
  <c r="BQ653" i="2"/>
  <c r="BP653" i="2"/>
  <c r="BO653" i="2"/>
  <c r="BN653" i="2"/>
  <c r="BM653" i="2"/>
  <c r="BL653" i="2"/>
  <c r="BK653" i="2"/>
  <c r="BJ653" i="2"/>
  <c r="BF653" i="2" s="1"/>
  <c r="BI653" i="2"/>
  <c r="AY653" i="2" s="1"/>
  <c r="BH653" i="2"/>
  <c r="BD653" i="2" s="1"/>
  <c r="AX653" i="2"/>
  <c r="F653" i="2"/>
  <c r="D653" i="2"/>
  <c r="C653" i="2"/>
  <c r="DM652" i="2"/>
  <c r="DN652" i="2" s="1"/>
  <c r="DD652" i="2" s="1"/>
  <c r="BQ652" i="2"/>
  <c r="BP652" i="2"/>
  <c r="BO652" i="2"/>
  <c r="BN652" i="2"/>
  <c r="BM652" i="2"/>
  <c r="AV652" i="2" s="1"/>
  <c r="BL652" i="2"/>
  <c r="BK652" i="2"/>
  <c r="BJ652" i="2"/>
  <c r="BI652" i="2"/>
  <c r="AZ652" i="2" s="1"/>
  <c r="BH652" i="2"/>
  <c r="AX652" i="2"/>
  <c r="F652" i="2"/>
  <c r="D652" i="2"/>
  <c r="C652" i="2"/>
  <c r="DM651" i="2"/>
  <c r="DN651" i="2" s="1"/>
  <c r="BQ651" i="2"/>
  <c r="BP651" i="2"/>
  <c r="BO651" i="2"/>
  <c r="BF651" i="2" s="1"/>
  <c r="BN651" i="2"/>
  <c r="BM651" i="2"/>
  <c r="BL651" i="2"/>
  <c r="BK651" i="2"/>
  <c r="BJ651" i="2"/>
  <c r="BI651" i="2"/>
  <c r="BE651" i="2" s="1"/>
  <c r="BH651" i="2"/>
  <c r="AY651" i="2" s="1"/>
  <c r="BG651" i="2"/>
  <c r="AX651" i="2"/>
  <c r="AV651" i="2"/>
  <c r="F651" i="2"/>
  <c r="D651" i="2"/>
  <c r="C651" i="2"/>
  <c r="DN650" i="2"/>
  <c r="DE650" i="2" s="1"/>
  <c r="DK650" i="2" s="1"/>
  <c r="DM650" i="2"/>
  <c r="DJ650" i="2"/>
  <c r="DI650" i="2"/>
  <c r="DL650" i="2" s="1"/>
  <c r="DH650" i="2"/>
  <c r="DG650" i="2"/>
  <c r="DF650" i="2"/>
  <c r="DD650" i="2"/>
  <c r="DC650" i="2"/>
  <c r="DB650" i="2"/>
  <c r="DA650" i="2"/>
  <c r="CZ650" i="2"/>
  <c r="CY650" i="2"/>
  <c r="CX650" i="2"/>
  <c r="BQ650" i="2"/>
  <c r="BP650" i="2"/>
  <c r="BO650" i="2"/>
  <c r="BN650" i="2"/>
  <c r="BM650" i="2"/>
  <c r="BG650" i="2" s="1"/>
  <c r="BL650" i="2"/>
  <c r="BK650" i="2"/>
  <c r="BJ650" i="2"/>
  <c r="BI650" i="2"/>
  <c r="BH650" i="2"/>
  <c r="BD650" i="2" s="1"/>
  <c r="BF650" i="2"/>
  <c r="BE650" i="2"/>
  <c r="AX650" i="2"/>
  <c r="AV650" i="2"/>
  <c r="F650" i="2"/>
  <c r="D650" i="2"/>
  <c r="C650" i="2"/>
  <c r="DN649" i="2"/>
  <c r="DG649" i="2" s="1"/>
  <c r="DM649" i="2"/>
  <c r="DI649" i="2"/>
  <c r="DL649" i="2" s="1"/>
  <c r="DH649" i="2"/>
  <c r="DF649" i="2"/>
  <c r="DC649" i="2"/>
  <c r="DB649" i="2"/>
  <c r="DA649" i="2"/>
  <c r="DJ649" i="2" s="1"/>
  <c r="CZ649" i="2"/>
  <c r="CX649" i="2"/>
  <c r="BQ649" i="2"/>
  <c r="BP649" i="2"/>
  <c r="BO649" i="2"/>
  <c r="BN649" i="2"/>
  <c r="BC649" i="2" s="1"/>
  <c r="BM649" i="2"/>
  <c r="BL649" i="2"/>
  <c r="BK649" i="2"/>
  <c r="AY649" i="2" s="1"/>
  <c r="BJ649" i="2"/>
  <c r="BI649" i="2"/>
  <c r="BH649" i="2"/>
  <c r="BF649" i="2"/>
  <c r="BE649" i="2"/>
  <c r="AX649" i="2"/>
  <c r="F649" i="2"/>
  <c r="D649" i="2"/>
  <c r="C649" i="2"/>
  <c r="DM648" i="2"/>
  <c r="DN648" i="2" s="1"/>
  <c r="DH648" i="2" s="1"/>
  <c r="BQ648" i="2"/>
  <c r="BP648" i="2"/>
  <c r="BO648" i="2"/>
  <c r="BN648" i="2"/>
  <c r="BM648" i="2"/>
  <c r="AV648" i="2" s="1"/>
  <c r="BL648" i="2"/>
  <c r="BD648" i="2" s="1"/>
  <c r="BK648" i="2"/>
  <c r="BF648" i="2" s="1"/>
  <c r="BJ648" i="2"/>
  <c r="BI648" i="2"/>
  <c r="AZ648" i="2" s="1"/>
  <c r="BH648" i="2"/>
  <c r="BE648" i="2"/>
  <c r="BC648" i="2"/>
  <c r="AX648" i="2"/>
  <c r="F648" i="2"/>
  <c r="D648" i="2"/>
  <c r="C648" i="2"/>
  <c r="DN647" i="2"/>
  <c r="DI647" i="2" s="1"/>
  <c r="DL647" i="2" s="1"/>
  <c r="DM647" i="2"/>
  <c r="DH647" i="2"/>
  <c r="DG647" i="2"/>
  <c r="DF647" i="2"/>
  <c r="CZ647" i="2"/>
  <c r="CY647" i="2"/>
  <c r="CX647" i="2"/>
  <c r="BQ647" i="2"/>
  <c r="BP647" i="2"/>
  <c r="BO647" i="2"/>
  <c r="BN647" i="2"/>
  <c r="BM647" i="2"/>
  <c r="BG647" i="2" s="1"/>
  <c r="BL647" i="2"/>
  <c r="BK647" i="2"/>
  <c r="BD647" i="2" s="1"/>
  <c r="BJ647" i="2"/>
  <c r="BI647" i="2"/>
  <c r="BH647" i="2"/>
  <c r="BE647" i="2"/>
  <c r="AZ647" i="2"/>
  <c r="AX647" i="2"/>
  <c r="F647" i="2"/>
  <c r="D647" i="2"/>
  <c r="C647" i="2"/>
  <c r="DN646" i="2"/>
  <c r="DF646" i="2" s="1"/>
  <c r="DM646" i="2"/>
  <c r="BQ646" i="2"/>
  <c r="BG646" i="2" s="1"/>
  <c r="BP646" i="2"/>
  <c r="BO646" i="2"/>
  <c r="BN646" i="2"/>
  <c r="BM646" i="2"/>
  <c r="AV646" i="2" s="1"/>
  <c r="BL646" i="2"/>
  <c r="BK646" i="2"/>
  <c r="AY646" i="2" s="1"/>
  <c r="BJ646" i="2"/>
  <c r="BI646" i="2"/>
  <c r="BE646" i="2" s="1"/>
  <c r="BH646" i="2"/>
  <c r="AZ646" i="2"/>
  <c r="AX646" i="2"/>
  <c r="F646" i="2"/>
  <c r="D646" i="2"/>
  <c r="C646" i="2"/>
  <c r="DM645" i="2"/>
  <c r="DN645" i="2" s="1"/>
  <c r="DE645" i="2" s="1"/>
  <c r="DK645" i="2" s="1"/>
  <c r="BQ645" i="2"/>
  <c r="BP645" i="2"/>
  <c r="BO645" i="2"/>
  <c r="BN645" i="2"/>
  <c r="BM645" i="2"/>
  <c r="BL645" i="2"/>
  <c r="BK645" i="2"/>
  <c r="BJ645" i="2"/>
  <c r="BF645" i="2" s="1"/>
  <c r="BI645" i="2"/>
  <c r="BH645" i="2"/>
  <c r="BD645" i="2" s="1"/>
  <c r="AY645" i="2"/>
  <c r="AX645" i="2"/>
  <c r="F645" i="2"/>
  <c r="D645" i="2"/>
  <c r="C645" i="2"/>
  <c r="DM644" i="2"/>
  <c r="DN644" i="2" s="1"/>
  <c r="BQ644" i="2"/>
  <c r="BP644" i="2"/>
  <c r="BO644" i="2"/>
  <c r="BN644" i="2"/>
  <c r="BM644" i="2"/>
  <c r="AV644" i="2" s="1"/>
  <c r="BL644" i="2"/>
  <c r="BK644" i="2"/>
  <c r="BJ644" i="2"/>
  <c r="BF644" i="2" s="1"/>
  <c r="BI644" i="2"/>
  <c r="AZ644" i="2" s="1"/>
  <c r="BH644" i="2"/>
  <c r="AX644" i="2"/>
  <c r="F644" i="2"/>
  <c r="D644" i="2"/>
  <c r="C644" i="2"/>
  <c r="DM643" i="2"/>
  <c r="DN643" i="2" s="1"/>
  <c r="DC643" i="2"/>
  <c r="BQ643" i="2"/>
  <c r="BP643" i="2"/>
  <c r="BO643" i="2"/>
  <c r="BF643" i="2" s="1"/>
  <c r="BN643" i="2"/>
  <c r="BM643" i="2"/>
  <c r="BL643" i="2"/>
  <c r="BK643" i="2"/>
  <c r="BJ643" i="2"/>
  <c r="BI643" i="2"/>
  <c r="BH643" i="2"/>
  <c r="AY643" i="2" s="1"/>
  <c r="BG643" i="2"/>
  <c r="AX643" i="2"/>
  <c r="AV643" i="2"/>
  <c r="F643" i="2"/>
  <c r="D643" i="2"/>
  <c r="C643" i="2"/>
  <c r="DN642" i="2"/>
  <c r="DE642" i="2" s="1"/>
  <c r="DK642" i="2" s="1"/>
  <c r="DM642" i="2"/>
  <c r="DJ642" i="2"/>
  <c r="DI642" i="2"/>
  <c r="DL642" i="2" s="1"/>
  <c r="DH642" i="2"/>
  <c r="DG642" i="2"/>
  <c r="DF642" i="2"/>
  <c r="DD642" i="2"/>
  <c r="DC642" i="2"/>
  <c r="DB642" i="2"/>
  <c r="DA642" i="2"/>
  <c r="CZ642" i="2"/>
  <c r="CY642" i="2"/>
  <c r="CX642" i="2"/>
  <c r="BQ642" i="2"/>
  <c r="BP642" i="2"/>
  <c r="BO642" i="2"/>
  <c r="BN642" i="2"/>
  <c r="BM642" i="2"/>
  <c r="BG642" i="2" s="1"/>
  <c r="BL642" i="2"/>
  <c r="BK642" i="2"/>
  <c r="BJ642" i="2"/>
  <c r="BI642" i="2"/>
  <c r="BH642" i="2"/>
  <c r="BD642" i="2" s="1"/>
  <c r="BF642" i="2"/>
  <c r="BE642" i="2"/>
  <c r="AX642" i="2"/>
  <c r="AV642" i="2"/>
  <c r="F642" i="2"/>
  <c r="D642" i="2"/>
  <c r="C642" i="2"/>
  <c r="DN641" i="2"/>
  <c r="DG641" i="2" s="1"/>
  <c r="DM641" i="2"/>
  <c r="DI641" i="2"/>
  <c r="DL641" i="2" s="1"/>
  <c r="DH641" i="2"/>
  <c r="DF641" i="2"/>
  <c r="DC641" i="2"/>
  <c r="DB641" i="2"/>
  <c r="DA641" i="2"/>
  <c r="DJ641" i="2" s="1"/>
  <c r="CZ641" i="2"/>
  <c r="CX641" i="2"/>
  <c r="BQ641" i="2"/>
  <c r="BP641" i="2"/>
  <c r="BO641" i="2"/>
  <c r="BN641" i="2"/>
  <c r="BC641" i="2" s="1"/>
  <c r="BM641" i="2"/>
  <c r="BL641" i="2"/>
  <c r="BK641" i="2"/>
  <c r="AY641" i="2" s="1"/>
  <c r="BJ641" i="2"/>
  <c r="BI641" i="2"/>
  <c r="BH641" i="2"/>
  <c r="BF641" i="2"/>
  <c r="BE641" i="2"/>
  <c r="AX641" i="2"/>
  <c r="F641" i="2"/>
  <c r="D641" i="2"/>
  <c r="C641" i="2"/>
  <c r="DM640" i="2"/>
  <c r="DN640" i="2" s="1"/>
  <c r="CZ640" i="2"/>
  <c r="BQ640" i="2"/>
  <c r="BP640" i="2"/>
  <c r="BO640" i="2"/>
  <c r="BN640" i="2"/>
  <c r="BM640" i="2"/>
  <c r="AV640" i="2" s="1"/>
  <c r="BL640" i="2"/>
  <c r="BK640" i="2"/>
  <c r="BF640" i="2" s="1"/>
  <c r="BJ640" i="2"/>
  <c r="BI640" i="2"/>
  <c r="AZ640" i="2" s="1"/>
  <c r="BH640" i="2"/>
  <c r="BE640" i="2"/>
  <c r="BD640" i="2"/>
  <c r="BC640" i="2"/>
  <c r="AX640" i="2"/>
  <c r="F640" i="2"/>
  <c r="D640" i="2"/>
  <c r="C640" i="2"/>
  <c r="DN639" i="2"/>
  <c r="DI639" i="2" s="1"/>
  <c r="DL639" i="2" s="1"/>
  <c r="DM639" i="2"/>
  <c r="DH639" i="2"/>
  <c r="DG639" i="2"/>
  <c r="DF639" i="2"/>
  <c r="CZ639" i="2"/>
  <c r="CY639" i="2"/>
  <c r="CX639" i="2"/>
  <c r="BQ639" i="2"/>
  <c r="BP639" i="2"/>
  <c r="BO639" i="2"/>
  <c r="BN639" i="2"/>
  <c r="BM639" i="2"/>
  <c r="BG639" i="2" s="1"/>
  <c r="BL639" i="2"/>
  <c r="BK639" i="2"/>
  <c r="BD639" i="2" s="1"/>
  <c r="BJ639" i="2"/>
  <c r="BI639" i="2"/>
  <c r="BH639" i="2"/>
  <c r="BE639" i="2"/>
  <c r="BC639" i="2"/>
  <c r="AZ639" i="2"/>
  <c r="AX639" i="2"/>
  <c r="F639" i="2"/>
  <c r="D639" i="2"/>
  <c r="C639" i="2"/>
  <c r="DN638" i="2"/>
  <c r="DM638" i="2"/>
  <c r="DF638" i="2"/>
  <c r="BQ638" i="2"/>
  <c r="BG638" i="2" s="1"/>
  <c r="BP638" i="2"/>
  <c r="BO638" i="2"/>
  <c r="BN638" i="2"/>
  <c r="BM638" i="2"/>
  <c r="AV638" i="2" s="1"/>
  <c r="BL638" i="2"/>
  <c r="BK638" i="2"/>
  <c r="AY638" i="2" s="1"/>
  <c r="BJ638" i="2"/>
  <c r="BI638" i="2"/>
  <c r="BE638" i="2" s="1"/>
  <c r="BH638" i="2"/>
  <c r="AZ638" i="2"/>
  <c r="AX638" i="2"/>
  <c r="F638" i="2"/>
  <c r="D638" i="2"/>
  <c r="C638" i="2"/>
  <c r="DM637" i="2"/>
  <c r="DN637" i="2" s="1"/>
  <c r="BQ637" i="2"/>
  <c r="BP637" i="2"/>
  <c r="BO637" i="2"/>
  <c r="BN637" i="2"/>
  <c r="BM637" i="2"/>
  <c r="BL637" i="2"/>
  <c r="BK637" i="2"/>
  <c r="BJ637" i="2"/>
  <c r="BF637" i="2" s="1"/>
  <c r="BI637" i="2"/>
  <c r="AY637" i="2" s="1"/>
  <c r="BH637" i="2"/>
  <c r="AX637" i="2"/>
  <c r="F637" i="2"/>
  <c r="D637" i="2"/>
  <c r="C637" i="2"/>
  <c r="DM636" i="2"/>
  <c r="DN636" i="2" s="1"/>
  <c r="DD636" i="2"/>
  <c r="BQ636" i="2"/>
  <c r="BP636" i="2"/>
  <c r="BO636" i="2"/>
  <c r="BN636" i="2"/>
  <c r="BM636" i="2"/>
  <c r="AV636" i="2" s="1"/>
  <c r="BL636" i="2"/>
  <c r="BK636" i="2"/>
  <c r="BJ636" i="2"/>
  <c r="BF636" i="2" s="1"/>
  <c r="BI636" i="2"/>
  <c r="AZ636" i="2" s="1"/>
  <c r="BH636" i="2"/>
  <c r="AX636" i="2"/>
  <c r="F636" i="2"/>
  <c r="D636" i="2"/>
  <c r="C636" i="2"/>
  <c r="DM635" i="2"/>
  <c r="DN635" i="2" s="1"/>
  <c r="DC635" i="2"/>
  <c r="BQ635" i="2"/>
  <c r="BP635" i="2"/>
  <c r="BO635" i="2"/>
  <c r="BF635" i="2" s="1"/>
  <c r="BN635" i="2"/>
  <c r="BM635" i="2"/>
  <c r="BL635" i="2"/>
  <c r="BK635" i="2"/>
  <c r="BJ635" i="2"/>
  <c r="BI635" i="2"/>
  <c r="BE635" i="2" s="1"/>
  <c r="BH635" i="2"/>
  <c r="AY635" i="2" s="1"/>
  <c r="BG635" i="2"/>
  <c r="AX635" i="2"/>
  <c r="AV635" i="2"/>
  <c r="F635" i="2"/>
  <c r="D635" i="2"/>
  <c r="C635" i="2"/>
  <c r="DN634" i="2"/>
  <c r="DE634" i="2" s="1"/>
  <c r="DK634" i="2" s="1"/>
  <c r="DM634" i="2"/>
  <c r="DJ634" i="2"/>
  <c r="DI634" i="2"/>
  <c r="DL634" i="2" s="1"/>
  <c r="DH634" i="2"/>
  <c r="DG634" i="2"/>
  <c r="DF634" i="2"/>
  <c r="DD634" i="2"/>
  <c r="DC634" i="2"/>
  <c r="DB634" i="2"/>
  <c r="DA634" i="2"/>
  <c r="CZ634" i="2"/>
  <c r="CY634" i="2"/>
  <c r="CX634" i="2"/>
  <c r="BQ634" i="2"/>
  <c r="BP634" i="2"/>
  <c r="BO634" i="2"/>
  <c r="BN634" i="2"/>
  <c r="BM634" i="2"/>
  <c r="BG634" i="2" s="1"/>
  <c r="BL634" i="2"/>
  <c r="BK634" i="2"/>
  <c r="BJ634" i="2"/>
  <c r="BI634" i="2"/>
  <c r="BH634" i="2"/>
  <c r="BD634" i="2" s="1"/>
  <c r="BF634" i="2"/>
  <c r="BE634" i="2"/>
  <c r="AX634" i="2"/>
  <c r="AV634" i="2"/>
  <c r="F634" i="2"/>
  <c r="D634" i="2"/>
  <c r="C634" i="2"/>
  <c r="DN633" i="2"/>
  <c r="DE633" i="2" s="1"/>
  <c r="DK633" i="2" s="1"/>
  <c r="DM633" i="2"/>
  <c r="DI633" i="2"/>
  <c r="DL633" i="2" s="1"/>
  <c r="DH633" i="2"/>
  <c r="DG633" i="2"/>
  <c r="DF633" i="2"/>
  <c r="DC633" i="2"/>
  <c r="DB633" i="2"/>
  <c r="DA633" i="2"/>
  <c r="DJ633" i="2" s="1"/>
  <c r="CZ633" i="2"/>
  <c r="CY633" i="2"/>
  <c r="CX633" i="2"/>
  <c r="BQ633" i="2"/>
  <c r="BP633" i="2"/>
  <c r="BO633" i="2"/>
  <c r="BN633" i="2"/>
  <c r="BC633" i="2" s="1"/>
  <c r="BM633" i="2"/>
  <c r="BL633" i="2"/>
  <c r="BK633" i="2"/>
  <c r="AY633" i="2" s="1"/>
  <c r="BJ633" i="2"/>
  <c r="BI633" i="2"/>
  <c r="BH633" i="2"/>
  <c r="BF633" i="2"/>
  <c r="BE633" i="2"/>
  <c r="AX633" i="2"/>
  <c r="F633" i="2"/>
  <c r="D633" i="2"/>
  <c r="C633" i="2"/>
  <c r="DN632" i="2"/>
  <c r="DE632" i="2" s="1"/>
  <c r="DK632" i="2" s="1"/>
  <c r="DM632" i="2"/>
  <c r="DI632" i="2"/>
  <c r="DL632" i="2" s="1"/>
  <c r="DH632" i="2"/>
  <c r="DG632" i="2"/>
  <c r="DF632" i="2"/>
  <c r="DB632" i="2"/>
  <c r="DA632" i="2"/>
  <c r="DJ632" i="2" s="1"/>
  <c r="CZ632" i="2"/>
  <c r="CY632" i="2"/>
  <c r="CX632" i="2"/>
  <c r="BQ632" i="2"/>
  <c r="BP632" i="2"/>
  <c r="BO632" i="2"/>
  <c r="BN632" i="2"/>
  <c r="AZ632" i="2" s="1"/>
  <c r="BM632" i="2"/>
  <c r="AV632" i="2" s="1"/>
  <c r="BL632" i="2"/>
  <c r="BK632" i="2"/>
  <c r="BF632" i="2" s="1"/>
  <c r="BJ632" i="2"/>
  <c r="BI632" i="2"/>
  <c r="BH632" i="2"/>
  <c r="BE632" i="2"/>
  <c r="BD632" i="2"/>
  <c r="BC632" i="2"/>
  <c r="AX632" i="2"/>
  <c r="F632" i="2"/>
  <c r="D632" i="2"/>
  <c r="C632" i="2"/>
  <c r="DN631" i="2"/>
  <c r="DI631" i="2" s="1"/>
  <c r="DL631" i="2" s="1"/>
  <c r="DM631" i="2"/>
  <c r="DH631" i="2"/>
  <c r="DG631" i="2"/>
  <c r="DF631" i="2"/>
  <c r="CZ631" i="2"/>
  <c r="CY631" i="2"/>
  <c r="CX631" i="2"/>
  <c r="BQ631" i="2"/>
  <c r="BP631" i="2"/>
  <c r="BO631" i="2"/>
  <c r="BN631" i="2"/>
  <c r="BM631" i="2"/>
  <c r="BG631" i="2" s="1"/>
  <c r="BL631" i="2"/>
  <c r="BK631" i="2"/>
  <c r="BJ631" i="2"/>
  <c r="BI631" i="2"/>
  <c r="BH631" i="2"/>
  <c r="BE631" i="2"/>
  <c r="BC631" i="2"/>
  <c r="AZ631" i="2"/>
  <c r="AX631" i="2"/>
  <c r="F631" i="2"/>
  <c r="D631" i="2"/>
  <c r="C631" i="2"/>
  <c r="DN630" i="2"/>
  <c r="DM630" i="2"/>
  <c r="DF630" i="2"/>
  <c r="BQ630" i="2"/>
  <c r="BP630" i="2"/>
  <c r="BO630" i="2"/>
  <c r="BN630" i="2"/>
  <c r="BM630" i="2"/>
  <c r="AV630" i="2" s="1"/>
  <c r="BL630" i="2"/>
  <c r="BK630" i="2"/>
  <c r="AY630" i="2" s="1"/>
  <c r="BJ630" i="2"/>
  <c r="BI630" i="2"/>
  <c r="BE630" i="2" s="1"/>
  <c r="BH630" i="2"/>
  <c r="BG630" i="2" s="1"/>
  <c r="AZ630" i="2"/>
  <c r="AX630" i="2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J629" i="2"/>
  <c r="BF629" i="2" s="1"/>
  <c r="BI629" i="2"/>
  <c r="AY629" i="2" s="1"/>
  <c r="BH629" i="2"/>
  <c r="AX629" i="2"/>
  <c r="F629" i="2"/>
  <c r="D629" i="2"/>
  <c r="C629" i="2"/>
  <c r="DM628" i="2"/>
  <c r="DN628" i="2" s="1"/>
  <c r="DD628" i="2"/>
  <c r="BQ628" i="2"/>
  <c r="BP628" i="2"/>
  <c r="BO628" i="2"/>
  <c r="BN628" i="2"/>
  <c r="BM628" i="2"/>
  <c r="AV628" i="2" s="1"/>
  <c r="BL628" i="2"/>
  <c r="BK628" i="2"/>
  <c r="BJ628" i="2"/>
  <c r="BF628" i="2" s="1"/>
  <c r="BI628" i="2"/>
  <c r="AZ628" i="2" s="1"/>
  <c r="BH628" i="2"/>
  <c r="AX628" i="2"/>
  <c r="F628" i="2"/>
  <c r="D628" i="2"/>
  <c r="C628" i="2"/>
  <c r="DM627" i="2"/>
  <c r="DN627" i="2" s="1"/>
  <c r="DC627" i="2"/>
  <c r="BQ627" i="2"/>
  <c r="BP627" i="2"/>
  <c r="BO627" i="2"/>
  <c r="BF627" i="2" s="1"/>
  <c r="BN627" i="2"/>
  <c r="BM627" i="2"/>
  <c r="BL627" i="2"/>
  <c r="BK627" i="2"/>
  <c r="BJ627" i="2"/>
  <c r="BI627" i="2"/>
  <c r="BE627" i="2" s="1"/>
  <c r="BH627" i="2"/>
  <c r="AY627" i="2" s="1"/>
  <c r="BG627" i="2"/>
  <c r="AX627" i="2"/>
  <c r="AV627" i="2"/>
  <c r="F627" i="2"/>
  <c r="D627" i="2"/>
  <c r="C627" i="2"/>
  <c r="DN626" i="2"/>
  <c r="DE626" i="2" s="1"/>
  <c r="DK626" i="2" s="1"/>
  <c r="DM626" i="2"/>
  <c r="DI626" i="2"/>
  <c r="DL626" i="2" s="1"/>
  <c r="DH626" i="2"/>
  <c r="DG626" i="2"/>
  <c r="DF626" i="2"/>
  <c r="DD626" i="2"/>
  <c r="DC626" i="2"/>
  <c r="DB626" i="2"/>
  <c r="DA626" i="2"/>
  <c r="DJ626" i="2" s="1"/>
  <c r="CZ626" i="2"/>
  <c r="CY626" i="2"/>
  <c r="CX626" i="2"/>
  <c r="BQ626" i="2"/>
  <c r="BP626" i="2"/>
  <c r="BO626" i="2"/>
  <c r="BN626" i="2"/>
  <c r="BM626" i="2"/>
  <c r="BG626" i="2" s="1"/>
  <c r="BL626" i="2"/>
  <c r="BK626" i="2"/>
  <c r="BJ626" i="2"/>
  <c r="BI626" i="2"/>
  <c r="BH626" i="2"/>
  <c r="BD626" i="2" s="1"/>
  <c r="BF626" i="2"/>
  <c r="BE626" i="2"/>
  <c r="AX626" i="2"/>
  <c r="AV626" i="2"/>
  <c r="F626" i="2"/>
  <c r="D626" i="2"/>
  <c r="C626" i="2"/>
  <c r="DN625" i="2"/>
  <c r="DE625" i="2" s="1"/>
  <c r="DK625" i="2" s="1"/>
  <c r="DM625" i="2"/>
  <c r="DI625" i="2"/>
  <c r="DL625" i="2" s="1"/>
  <c r="DH625" i="2"/>
  <c r="DG625" i="2"/>
  <c r="DF625" i="2"/>
  <c r="DC625" i="2"/>
  <c r="DB625" i="2"/>
  <c r="DA625" i="2"/>
  <c r="DJ625" i="2" s="1"/>
  <c r="CZ625" i="2"/>
  <c r="CY625" i="2"/>
  <c r="CX625" i="2"/>
  <c r="BQ625" i="2"/>
  <c r="BP625" i="2"/>
  <c r="BO625" i="2"/>
  <c r="BN625" i="2"/>
  <c r="BC625" i="2" s="1"/>
  <c r="BM625" i="2"/>
  <c r="BL625" i="2"/>
  <c r="BK625" i="2"/>
  <c r="AY625" i="2" s="1"/>
  <c r="BJ625" i="2"/>
  <c r="BI625" i="2"/>
  <c r="BH625" i="2"/>
  <c r="BF625" i="2"/>
  <c r="BE625" i="2"/>
  <c r="BD625" i="2"/>
  <c r="AX625" i="2"/>
  <c r="F625" i="2"/>
  <c r="D625" i="2"/>
  <c r="C625" i="2"/>
  <c r="DN624" i="2"/>
  <c r="DE624" i="2" s="1"/>
  <c r="DK624" i="2" s="1"/>
  <c r="DM624" i="2"/>
  <c r="DI624" i="2"/>
  <c r="DL624" i="2" s="1"/>
  <c r="DH624" i="2"/>
  <c r="DG624" i="2"/>
  <c r="DF624" i="2"/>
  <c r="DB624" i="2"/>
  <c r="DA624" i="2"/>
  <c r="DJ624" i="2" s="1"/>
  <c r="CZ624" i="2"/>
  <c r="CY624" i="2"/>
  <c r="CX624" i="2"/>
  <c r="BQ624" i="2"/>
  <c r="BP624" i="2"/>
  <c r="BO624" i="2"/>
  <c r="BN624" i="2"/>
  <c r="AZ624" i="2" s="1"/>
  <c r="BM624" i="2"/>
  <c r="BL624" i="2"/>
  <c r="BK624" i="2"/>
  <c r="BJ624" i="2"/>
  <c r="BI624" i="2"/>
  <c r="BH624" i="2"/>
  <c r="BE624" i="2"/>
  <c r="AX624" i="2"/>
  <c r="F624" i="2"/>
  <c r="D624" i="2"/>
  <c r="C624" i="2"/>
  <c r="DN623" i="2"/>
  <c r="DH623" i="2" s="1"/>
  <c r="DM623" i="2"/>
  <c r="DF623" i="2"/>
  <c r="BQ623" i="2"/>
  <c r="BP623" i="2"/>
  <c r="BO623" i="2"/>
  <c r="BN623" i="2"/>
  <c r="BM623" i="2"/>
  <c r="BG623" i="2" s="1"/>
  <c r="BL623" i="2"/>
  <c r="BD623" i="2" s="1"/>
  <c r="BK623" i="2"/>
  <c r="BJ623" i="2"/>
  <c r="BI623" i="2"/>
  <c r="BH623" i="2"/>
  <c r="BE623" i="2"/>
  <c r="BC623" i="2"/>
  <c r="AZ623" i="2"/>
  <c r="AX623" i="2"/>
  <c r="F623" i="2"/>
  <c r="D623" i="2"/>
  <c r="C623" i="2"/>
  <c r="DN622" i="2"/>
  <c r="DE622" i="2" s="1"/>
  <c r="DK622" i="2" s="1"/>
  <c r="DM622" i="2"/>
  <c r="DG622" i="2"/>
  <c r="DF622" i="2"/>
  <c r="CX622" i="2"/>
  <c r="BQ622" i="2"/>
  <c r="BP622" i="2"/>
  <c r="BO622" i="2"/>
  <c r="BN622" i="2"/>
  <c r="BM622" i="2"/>
  <c r="BL622" i="2"/>
  <c r="BK622" i="2"/>
  <c r="BJ622" i="2"/>
  <c r="BC622" i="2" s="1"/>
  <c r="BI622" i="2"/>
  <c r="BE622" i="2" s="1"/>
  <c r="BH622" i="2"/>
  <c r="BG622" i="2" s="1"/>
  <c r="AZ622" i="2"/>
  <c r="AY622" i="2"/>
  <c r="AX622" i="2"/>
  <c r="F622" i="2"/>
  <c r="D622" i="2"/>
  <c r="C622" i="2"/>
  <c r="DM621" i="2"/>
  <c r="DN621" i="2" s="1"/>
  <c r="BQ621" i="2"/>
  <c r="BP621" i="2"/>
  <c r="BO621" i="2"/>
  <c r="BN621" i="2"/>
  <c r="BM621" i="2"/>
  <c r="BL621" i="2"/>
  <c r="BK621" i="2"/>
  <c r="BJ621" i="2"/>
  <c r="BI621" i="2"/>
  <c r="BE621" i="2" s="1"/>
  <c r="BH621" i="2"/>
  <c r="AY621" i="2" s="1"/>
  <c r="BC621" i="2"/>
  <c r="AZ621" i="2"/>
  <c r="F621" i="2"/>
  <c r="D621" i="2"/>
  <c r="C621" i="2"/>
  <c r="DN620" i="2"/>
  <c r="DM620" i="2"/>
  <c r="DF620" i="2"/>
  <c r="DE620" i="2"/>
  <c r="DK620" i="2" s="1"/>
  <c r="DD620" i="2"/>
  <c r="DC620" i="2"/>
  <c r="CX620" i="2"/>
  <c r="BQ620" i="2"/>
  <c r="BP620" i="2"/>
  <c r="BO620" i="2"/>
  <c r="BN620" i="2"/>
  <c r="BM620" i="2"/>
  <c r="AV620" i="2" s="1"/>
  <c r="BL620" i="2"/>
  <c r="BK620" i="2"/>
  <c r="BJ620" i="2"/>
  <c r="BI620" i="2"/>
  <c r="BH620" i="2"/>
  <c r="BD620" i="2" s="1"/>
  <c r="AZ620" i="2"/>
  <c r="AX620" i="2"/>
  <c r="F620" i="2"/>
  <c r="D620" i="2"/>
  <c r="C620" i="2"/>
  <c r="DM619" i="2"/>
  <c r="DN619" i="2" s="1"/>
  <c r="DD619" i="2"/>
  <c r="DB619" i="2"/>
  <c r="BQ619" i="2"/>
  <c r="BP619" i="2"/>
  <c r="BO619" i="2"/>
  <c r="BF619" i="2" s="1"/>
  <c r="BN619" i="2"/>
  <c r="BM619" i="2"/>
  <c r="BL619" i="2"/>
  <c r="BK619" i="2"/>
  <c r="BJ619" i="2"/>
  <c r="BI619" i="2"/>
  <c r="BH619" i="2"/>
  <c r="BD619" i="2" s="1"/>
  <c r="AV619" i="2"/>
  <c r="F619" i="2"/>
  <c r="D619" i="2"/>
  <c r="C619" i="2"/>
  <c r="DN618" i="2"/>
  <c r="DE618" i="2" s="1"/>
  <c r="DM618" i="2"/>
  <c r="DK618" i="2"/>
  <c r="DI618" i="2"/>
  <c r="DL618" i="2" s="1"/>
  <c r="DH618" i="2"/>
  <c r="DG618" i="2"/>
  <c r="DF618" i="2"/>
  <c r="DD618" i="2"/>
  <c r="DC618" i="2"/>
  <c r="DB618" i="2"/>
  <c r="DA618" i="2"/>
  <c r="DJ618" i="2" s="1"/>
  <c r="CZ618" i="2"/>
  <c r="CY618" i="2"/>
  <c r="CX618" i="2"/>
  <c r="BQ618" i="2"/>
  <c r="BP618" i="2"/>
  <c r="BF618" i="2" s="1"/>
  <c r="BO618" i="2"/>
  <c r="BN618" i="2"/>
  <c r="BM618" i="2"/>
  <c r="BG618" i="2" s="1"/>
  <c r="BL618" i="2"/>
  <c r="BK618" i="2"/>
  <c r="BJ618" i="2"/>
  <c r="BI618" i="2"/>
  <c r="BH618" i="2"/>
  <c r="AX618" i="2"/>
  <c r="F618" i="2"/>
  <c r="D618" i="2"/>
  <c r="C618" i="2"/>
  <c r="DN617" i="2"/>
  <c r="DE617" i="2" s="1"/>
  <c r="DK617" i="2" s="1"/>
  <c r="DM617" i="2"/>
  <c r="DJ617" i="2"/>
  <c r="DI617" i="2"/>
  <c r="DL617" i="2" s="1"/>
  <c r="DH617" i="2"/>
  <c r="DG617" i="2"/>
  <c r="DF617" i="2"/>
  <c r="DC617" i="2"/>
  <c r="DB617" i="2"/>
  <c r="DA617" i="2"/>
  <c r="CZ617" i="2"/>
  <c r="CY617" i="2"/>
  <c r="CX617" i="2"/>
  <c r="BQ617" i="2"/>
  <c r="BP617" i="2"/>
  <c r="BO617" i="2"/>
  <c r="BE617" i="2" s="1"/>
  <c r="BN617" i="2"/>
  <c r="BM617" i="2"/>
  <c r="BL617" i="2"/>
  <c r="BK617" i="2"/>
  <c r="BJ617" i="2"/>
  <c r="BI617" i="2"/>
  <c r="BH617" i="2"/>
  <c r="BG617" i="2"/>
  <c r="BD617" i="2"/>
  <c r="AX617" i="2"/>
  <c r="AV617" i="2"/>
  <c r="F617" i="2"/>
  <c r="D617" i="2"/>
  <c r="C617" i="2"/>
  <c r="DN616" i="2"/>
  <c r="DE616" i="2" s="1"/>
  <c r="DK616" i="2" s="1"/>
  <c r="DM616" i="2"/>
  <c r="DI616" i="2"/>
  <c r="DL616" i="2" s="1"/>
  <c r="DH616" i="2"/>
  <c r="DG616" i="2"/>
  <c r="DF616" i="2"/>
  <c r="DB616" i="2"/>
  <c r="DA616" i="2"/>
  <c r="DJ616" i="2" s="1"/>
  <c r="CZ616" i="2"/>
  <c r="CY616" i="2"/>
  <c r="CX616" i="2"/>
  <c r="BQ616" i="2"/>
  <c r="BP616" i="2"/>
  <c r="BO616" i="2"/>
  <c r="BN616" i="2"/>
  <c r="AZ616" i="2" s="1"/>
  <c r="BM616" i="2"/>
  <c r="BG616" i="2" s="1"/>
  <c r="BL616" i="2"/>
  <c r="BK616" i="2"/>
  <c r="BJ616" i="2"/>
  <c r="BI616" i="2"/>
  <c r="BH616" i="2"/>
  <c r="BE616" i="2"/>
  <c r="BD616" i="2"/>
  <c r="BC616" i="2"/>
  <c r="AX616" i="2"/>
  <c r="F616" i="2"/>
  <c r="D616" i="2"/>
  <c r="C616" i="2"/>
  <c r="DN615" i="2"/>
  <c r="DM615" i="2"/>
  <c r="DI615" i="2"/>
  <c r="DL615" i="2" s="1"/>
  <c r="DH615" i="2"/>
  <c r="DG615" i="2"/>
  <c r="DF615" i="2"/>
  <c r="DA615" i="2"/>
  <c r="DJ615" i="2" s="1"/>
  <c r="CZ615" i="2"/>
  <c r="CY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BH615" i="2"/>
  <c r="BE615" i="2"/>
  <c r="BD615" i="2"/>
  <c r="AZ615" i="2"/>
  <c r="AX615" i="2"/>
  <c r="F615" i="2"/>
  <c r="D615" i="2"/>
  <c r="C615" i="2"/>
  <c r="DM614" i="2"/>
  <c r="DN614" i="2" s="1"/>
  <c r="BQ614" i="2"/>
  <c r="BP614" i="2"/>
  <c r="BO614" i="2"/>
  <c r="BN614" i="2"/>
  <c r="BM614" i="2"/>
  <c r="BL614" i="2"/>
  <c r="BK614" i="2"/>
  <c r="BC614" i="2" s="1"/>
  <c r="BJ614" i="2"/>
  <c r="BI614" i="2"/>
  <c r="BE614" i="2" s="1"/>
  <c r="BH614" i="2"/>
  <c r="BG614" i="2" s="1"/>
  <c r="BD614" i="2"/>
  <c r="AX614" i="2"/>
  <c r="F614" i="2"/>
  <c r="D614" i="2"/>
  <c r="C614" i="2"/>
  <c r="DN613" i="2"/>
  <c r="DE613" i="2" s="1"/>
  <c r="DK613" i="2" s="1"/>
  <c r="DM613" i="2"/>
  <c r="DG613" i="2"/>
  <c r="DF613" i="2"/>
  <c r="CX613" i="2"/>
  <c r="BQ613" i="2"/>
  <c r="BP613" i="2"/>
  <c r="BO613" i="2"/>
  <c r="BN613" i="2"/>
  <c r="BM613" i="2"/>
  <c r="BL613" i="2"/>
  <c r="BK613" i="2"/>
  <c r="BJ613" i="2"/>
  <c r="BI613" i="2"/>
  <c r="BH613" i="2"/>
  <c r="AX613" i="2" s="1"/>
  <c r="BC613" i="2"/>
  <c r="AZ613" i="2"/>
  <c r="AY613" i="2"/>
  <c r="F613" i="2"/>
  <c r="D613" i="2"/>
  <c r="C613" i="2"/>
  <c r="DN612" i="2"/>
  <c r="DA612" i="2" s="1"/>
  <c r="DJ612" i="2" s="1"/>
  <c r="DM612" i="2"/>
  <c r="DE612" i="2"/>
  <c r="DK612" i="2" s="1"/>
  <c r="DD612" i="2"/>
  <c r="DC612" i="2"/>
  <c r="BQ612" i="2"/>
  <c r="BP612" i="2"/>
  <c r="BO612" i="2"/>
  <c r="BN612" i="2"/>
  <c r="BM612" i="2"/>
  <c r="AV612" i="2" s="1"/>
  <c r="BL612" i="2"/>
  <c r="BK612" i="2"/>
  <c r="BJ612" i="2"/>
  <c r="BI612" i="2"/>
  <c r="BC612" i="2" s="1"/>
  <c r="BH612" i="2"/>
  <c r="BE612" i="2"/>
  <c r="AZ612" i="2"/>
  <c r="AX612" i="2"/>
  <c r="F612" i="2"/>
  <c r="D612" i="2"/>
  <c r="C612" i="2"/>
  <c r="DM611" i="2"/>
  <c r="DN611" i="2" s="1"/>
  <c r="DB611" i="2" s="1"/>
  <c r="DC611" i="2"/>
  <c r="BQ611" i="2"/>
  <c r="BP611" i="2"/>
  <c r="BF611" i="2" s="1"/>
  <c r="BO611" i="2"/>
  <c r="BN611" i="2"/>
  <c r="BM611" i="2"/>
  <c r="AV611" i="2" s="1"/>
  <c r="BL611" i="2"/>
  <c r="BK611" i="2"/>
  <c r="BJ611" i="2"/>
  <c r="BI611" i="2"/>
  <c r="BH611" i="2"/>
  <c r="AY611" i="2" s="1"/>
  <c r="BE611" i="2"/>
  <c r="F611" i="2"/>
  <c r="D611" i="2"/>
  <c r="C611" i="2"/>
  <c r="DN610" i="2"/>
  <c r="DE610" i="2" s="1"/>
  <c r="DM610" i="2"/>
  <c r="DL610" i="2"/>
  <c r="DK610" i="2"/>
  <c r="DI610" i="2"/>
  <c r="DH610" i="2"/>
  <c r="DG610" i="2"/>
  <c r="DF610" i="2"/>
  <c r="DD610" i="2"/>
  <c r="DC610" i="2"/>
  <c r="DB610" i="2"/>
  <c r="DA610" i="2"/>
  <c r="DJ610" i="2" s="1"/>
  <c r="CZ610" i="2"/>
  <c r="CY610" i="2"/>
  <c r="CX610" i="2"/>
  <c r="BQ610" i="2"/>
  <c r="BP610" i="2"/>
  <c r="BE610" i="2" s="1"/>
  <c r="BO610" i="2"/>
  <c r="BF610" i="2" s="1"/>
  <c r="BN610" i="2"/>
  <c r="AZ610" i="2" s="1"/>
  <c r="BM610" i="2"/>
  <c r="BL610" i="2"/>
  <c r="BK610" i="2"/>
  <c r="BJ610" i="2"/>
  <c r="BI610" i="2"/>
  <c r="BH610" i="2"/>
  <c r="AY610" i="2" s="1"/>
  <c r="BG610" i="2"/>
  <c r="AX610" i="2"/>
  <c r="AW610" i="2" s="1"/>
  <c r="AV610" i="2"/>
  <c r="F610" i="2"/>
  <c r="D610" i="2"/>
  <c r="C610" i="2"/>
  <c r="DN609" i="2"/>
  <c r="DB609" i="2" s="1"/>
  <c r="DM609" i="2"/>
  <c r="DF609" i="2"/>
  <c r="DC609" i="2"/>
  <c r="BQ609" i="2"/>
  <c r="BP609" i="2"/>
  <c r="BO609" i="2"/>
  <c r="BF609" i="2" s="1"/>
  <c r="BN609" i="2"/>
  <c r="AZ609" i="2" s="1"/>
  <c r="BM609" i="2"/>
  <c r="BD609" i="2" s="1"/>
  <c r="BL609" i="2"/>
  <c r="BK609" i="2"/>
  <c r="AY609" i="2" s="1"/>
  <c r="BJ609" i="2"/>
  <c r="BI609" i="2"/>
  <c r="BH609" i="2"/>
  <c r="BG609" i="2"/>
  <c r="BC609" i="2"/>
  <c r="AX609" i="2"/>
  <c r="AV609" i="2"/>
  <c r="F609" i="2"/>
  <c r="D609" i="2"/>
  <c r="C609" i="2"/>
  <c r="DN608" i="2"/>
  <c r="DM608" i="2"/>
  <c r="DH608" i="2"/>
  <c r="DG608" i="2"/>
  <c r="DF608" i="2"/>
  <c r="DE608" i="2"/>
  <c r="DK608" i="2" s="1"/>
  <c r="DB608" i="2"/>
  <c r="CZ608" i="2"/>
  <c r="CX608" i="2"/>
  <c r="BQ608" i="2"/>
  <c r="BP608" i="2"/>
  <c r="BO608" i="2"/>
  <c r="BN608" i="2"/>
  <c r="BM608" i="2"/>
  <c r="BL608" i="2"/>
  <c r="BD608" i="2" s="1"/>
  <c r="BK608" i="2"/>
  <c r="BJ608" i="2"/>
  <c r="BF608" i="2" s="1"/>
  <c r="BI608" i="2"/>
  <c r="BC608" i="2" s="1"/>
  <c r="BH608" i="2"/>
  <c r="AX608" i="2"/>
  <c r="AV608" i="2"/>
  <c r="F608" i="2"/>
  <c r="D608" i="2"/>
  <c r="C608" i="2"/>
  <c r="DN607" i="2"/>
  <c r="DM607" i="2"/>
  <c r="DH607" i="2"/>
  <c r="DG607" i="2"/>
  <c r="DF607" i="2"/>
  <c r="DD607" i="2"/>
  <c r="CZ607" i="2"/>
  <c r="CX607" i="2"/>
  <c r="BQ607" i="2"/>
  <c r="BP607" i="2"/>
  <c r="BO607" i="2"/>
  <c r="BN607" i="2"/>
  <c r="BM607" i="2"/>
  <c r="BL607" i="2"/>
  <c r="BK607" i="2"/>
  <c r="BJ607" i="2"/>
  <c r="BI607" i="2"/>
  <c r="BC607" i="2" s="1"/>
  <c r="BH607" i="2"/>
  <c r="AY607" i="2" s="1"/>
  <c r="F607" i="2"/>
  <c r="D607" i="2"/>
  <c r="C607" i="2"/>
  <c r="DM606" i="2"/>
  <c r="DN606" i="2" s="1"/>
  <c r="BQ606" i="2"/>
  <c r="BP606" i="2"/>
  <c r="BO606" i="2"/>
  <c r="BN606" i="2"/>
  <c r="BM606" i="2"/>
  <c r="BL606" i="2"/>
  <c r="BK606" i="2"/>
  <c r="BJ606" i="2"/>
  <c r="BI606" i="2"/>
  <c r="BC606" i="2" s="1"/>
  <c r="BH606" i="2"/>
  <c r="AY606" i="2" s="1"/>
  <c r="BG606" i="2"/>
  <c r="F606" i="2"/>
  <c r="D606" i="2"/>
  <c r="C606" i="2"/>
  <c r="DM605" i="2"/>
  <c r="DN605" i="2" s="1"/>
  <c r="BQ605" i="2"/>
  <c r="BP605" i="2"/>
  <c r="BO605" i="2"/>
  <c r="BF605" i="2" s="1"/>
  <c r="BN605" i="2"/>
  <c r="BM605" i="2"/>
  <c r="BL605" i="2"/>
  <c r="BK605" i="2"/>
  <c r="BJ605" i="2"/>
  <c r="BI605" i="2"/>
  <c r="BC605" i="2" s="1"/>
  <c r="BH605" i="2"/>
  <c r="BD605" i="2" s="1"/>
  <c r="BG605" i="2"/>
  <c r="AZ605" i="2"/>
  <c r="AV605" i="2"/>
  <c r="F605" i="2"/>
  <c r="D605" i="2"/>
  <c r="C605" i="2"/>
  <c r="DM604" i="2"/>
  <c r="DN604" i="2" s="1"/>
  <c r="BQ604" i="2"/>
  <c r="BP604" i="2"/>
  <c r="BO604" i="2"/>
  <c r="BN604" i="2"/>
  <c r="BM604" i="2"/>
  <c r="BG604" i="2" s="1"/>
  <c r="BL604" i="2"/>
  <c r="BK604" i="2"/>
  <c r="BJ604" i="2"/>
  <c r="BI604" i="2"/>
  <c r="AZ604" i="2" s="1"/>
  <c r="BH604" i="2"/>
  <c r="BF604" i="2"/>
  <c r="BE604" i="2"/>
  <c r="AY604" i="2"/>
  <c r="AW604" i="2" s="1"/>
  <c r="AX604" i="2"/>
  <c r="F604" i="2"/>
  <c r="D604" i="2"/>
  <c r="C604" i="2"/>
  <c r="DN603" i="2"/>
  <c r="DE603" i="2" s="1"/>
  <c r="DK603" i="2" s="1"/>
  <c r="DM603" i="2"/>
  <c r="DI603" i="2"/>
  <c r="DL603" i="2" s="1"/>
  <c r="DH603" i="2"/>
  <c r="DG603" i="2"/>
  <c r="DF603" i="2"/>
  <c r="DD603" i="2"/>
  <c r="DB603" i="2"/>
  <c r="DA603" i="2"/>
  <c r="DJ603" i="2" s="1"/>
  <c r="CZ603" i="2"/>
  <c r="CY603" i="2"/>
  <c r="CX603" i="2"/>
  <c r="BQ603" i="2"/>
  <c r="BP603" i="2"/>
  <c r="BF603" i="2" s="1"/>
  <c r="BO603" i="2"/>
  <c r="BN603" i="2"/>
  <c r="BC603" i="2" s="1"/>
  <c r="BM603" i="2"/>
  <c r="BG603" i="2" s="1"/>
  <c r="BL603" i="2"/>
  <c r="BK603" i="2"/>
  <c r="BJ603" i="2"/>
  <c r="BI603" i="2"/>
  <c r="BH603" i="2"/>
  <c r="AY603" i="2" s="1"/>
  <c r="BE603" i="2"/>
  <c r="AX603" i="2"/>
  <c r="F603" i="2"/>
  <c r="D603" i="2"/>
  <c r="C603" i="2"/>
  <c r="DN602" i="2"/>
  <c r="DD602" i="2" s="1"/>
  <c r="DM602" i="2"/>
  <c r="DI602" i="2"/>
  <c r="DL602" i="2" s="1"/>
  <c r="DH602" i="2"/>
  <c r="DG602" i="2"/>
  <c r="DF602" i="2"/>
  <c r="DC602" i="2"/>
  <c r="DA602" i="2"/>
  <c r="DJ602" i="2" s="1"/>
  <c r="CZ602" i="2"/>
  <c r="CY602" i="2"/>
  <c r="CX602" i="2"/>
  <c r="BQ602" i="2"/>
  <c r="BP602" i="2"/>
  <c r="BO602" i="2"/>
  <c r="BE602" i="2" s="1"/>
  <c r="BN602" i="2"/>
  <c r="BM602" i="2"/>
  <c r="AV602" i="2" s="1"/>
  <c r="BL602" i="2"/>
  <c r="BK602" i="2"/>
  <c r="AY602" i="2" s="1"/>
  <c r="BJ602" i="2"/>
  <c r="BF602" i="2" s="1"/>
  <c r="BI602" i="2"/>
  <c r="BH602" i="2"/>
  <c r="BG602" i="2"/>
  <c r="BD602" i="2"/>
  <c r="BC602" i="2"/>
  <c r="AZ602" i="2"/>
  <c r="AX602" i="2"/>
  <c r="F602" i="2"/>
  <c r="D602" i="2"/>
  <c r="C602" i="2"/>
  <c r="DN601" i="2"/>
  <c r="DC601" i="2" s="1"/>
  <c r="DM601" i="2"/>
  <c r="DG601" i="2"/>
  <c r="DF601" i="2"/>
  <c r="CY601" i="2"/>
  <c r="CX601" i="2"/>
  <c r="BQ601" i="2"/>
  <c r="BP601" i="2"/>
  <c r="BO601" i="2"/>
  <c r="BN601" i="2"/>
  <c r="BM601" i="2"/>
  <c r="BG601" i="2" s="1"/>
  <c r="BL601" i="2"/>
  <c r="BK601" i="2"/>
  <c r="AY601" i="2" s="1"/>
  <c r="BJ601" i="2"/>
  <c r="BF601" i="2" s="1"/>
  <c r="BI601" i="2"/>
  <c r="BE601" i="2" s="1"/>
  <c r="BH601" i="2"/>
  <c r="BC601" i="2"/>
  <c r="AZ601" i="2"/>
  <c r="AX601" i="2"/>
  <c r="AW601" i="2" s="1"/>
  <c r="F601" i="2"/>
  <c r="D601" i="2"/>
  <c r="C601" i="2"/>
  <c r="DN600" i="2"/>
  <c r="DB600" i="2" s="1"/>
  <c r="DM600" i="2"/>
  <c r="DF600" i="2"/>
  <c r="CX600" i="2"/>
  <c r="BQ600" i="2"/>
  <c r="BP600" i="2"/>
  <c r="BO600" i="2"/>
  <c r="BN600" i="2"/>
  <c r="BM600" i="2"/>
  <c r="AV600" i="2" s="1"/>
  <c r="BL600" i="2"/>
  <c r="BK600" i="2"/>
  <c r="BJ600" i="2"/>
  <c r="BF600" i="2" s="1"/>
  <c r="BI600" i="2"/>
  <c r="BE600" i="2" s="1"/>
  <c r="BH600" i="2"/>
  <c r="BD600" i="2" s="1"/>
  <c r="AZ600" i="2"/>
  <c r="AY600" i="2"/>
  <c r="AX600" i="2"/>
  <c r="F600" i="2"/>
  <c r="D600" i="2"/>
  <c r="C600" i="2"/>
  <c r="DM599" i="2"/>
  <c r="DN599" i="2" s="1"/>
  <c r="BQ599" i="2"/>
  <c r="BP599" i="2"/>
  <c r="BO599" i="2"/>
  <c r="BN599" i="2"/>
  <c r="BM599" i="2"/>
  <c r="BL599" i="2"/>
  <c r="BK599" i="2"/>
  <c r="BJ599" i="2"/>
  <c r="BF599" i="2" s="1"/>
  <c r="BI599" i="2"/>
  <c r="BE599" i="2" s="1"/>
  <c r="BH599" i="2"/>
  <c r="BD599" i="2" s="1"/>
  <c r="AY599" i="2"/>
  <c r="AX599" i="2"/>
  <c r="F599" i="2"/>
  <c r="D599" i="2"/>
  <c r="C599" i="2"/>
  <c r="DM598" i="2"/>
  <c r="DN598" i="2" s="1"/>
  <c r="BQ598" i="2"/>
  <c r="BP598" i="2"/>
  <c r="BO598" i="2"/>
  <c r="BF598" i="2" s="1"/>
  <c r="BN598" i="2"/>
  <c r="BM598" i="2"/>
  <c r="AV598" i="2" s="1"/>
  <c r="BL598" i="2"/>
  <c r="BK598" i="2"/>
  <c r="BJ598" i="2"/>
  <c r="BI598" i="2"/>
  <c r="AZ598" i="2" s="1"/>
  <c r="BH598" i="2"/>
  <c r="BD598" i="2" s="1"/>
  <c r="BC598" i="2"/>
  <c r="AX598" i="2"/>
  <c r="F598" i="2"/>
  <c r="D598" i="2"/>
  <c r="C598" i="2"/>
  <c r="DN597" i="2"/>
  <c r="DG597" i="2" s="1"/>
  <c r="DM597" i="2"/>
  <c r="DF597" i="2"/>
  <c r="DC597" i="2"/>
  <c r="DB597" i="2"/>
  <c r="CX597" i="2"/>
  <c r="BQ597" i="2"/>
  <c r="BP597" i="2"/>
  <c r="BE597" i="2" s="1"/>
  <c r="BO597" i="2"/>
  <c r="BF597" i="2" s="1"/>
  <c r="BN597" i="2"/>
  <c r="AZ597" i="2" s="1"/>
  <c r="BM597" i="2"/>
  <c r="BL597" i="2"/>
  <c r="BK597" i="2"/>
  <c r="BJ597" i="2"/>
  <c r="BI597" i="2"/>
  <c r="BC597" i="2" s="1"/>
  <c r="BH597" i="2"/>
  <c r="AY597" i="2" s="1"/>
  <c r="BG597" i="2"/>
  <c r="AX597" i="2"/>
  <c r="AV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J596" i="2"/>
  <c r="BI596" i="2"/>
  <c r="AZ596" i="2" s="1"/>
  <c r="BH596" i="2"/>
  <c r="BF596" i="2"/>
  <c r="BE596" i="2"/>
  <c r="AY596" i="2"/>
  <c r="AW596" i="2" s="1"/>
  <c r="AX596" i="2"/>
  <c r="F596" i="2"/>
  <c r="D596" i="2"/>
  <c r="C596" i="2"/>
  <c r="DN595" i="2"/>
  <c r="DE595" i="2" s="1"/>
  <c r="DK595" i="2" s="1"/>
  <c r="DM595" i="2"/>
  <c r="DI595" i="2"/>
  <c r="DL595" i="2" s="1"/>
  <c r="DH595" i="2"/>
  <c r="DG595" i="2"/>
  <c r="DF595" i="2"/>
  <c r="DD595" i="2"/>
  <c r="DB595" i="2"/>
  <c r="DA595" i="2"/>
  <c r="DJ595" i="2" s="1"/>
  <c r="CZ595" i="2"/>
  <c r="CY595" i="2"/>
  <c r="CX595" i="2"/>
  <c r="BQ595" i="2"/>
  <c r="BP595" i="2"/>
  <c r="BF595" i="2" s="1"/>
  <c r="BO595" i="2"/>
  <c r="BN595" i="2"/>
  <c r="BC595" i="2" s="1"/>
  <c r="BM595" i="2"/>
  <c r="BG595" i="2" s="1"/>
  <c r="BL595" i="2"/>
  <c r="BK595" i="2"/>
  <c r="BJ595" i="2"/>
  <c r="BI595" i="2"/>
  <c r="BH595" i="2"/>
  <c r="AY595" i="2" s="1"/>
  <c r="BE595" i="2"/>
  <c r="AX595" i="2"/>
  <c r="F595" i="2"/>
  <c r="D595" i="2"/>
  <c r="C595" i="2"/>
  <c r="DN594" i="2"/>
  <c r="DD594" i="2" s="1"/>
  <c r="DM594" i="2"/>
  <c r="DI594" i="2"/>
  <c r="DL594" i="2" s="1"/>
  <c r="DH594" i="2"/>
  <c r="DG594" i="2"/>
  <c r="DF594" i="2"/>
  <c r="DC594" i="2"/>
  <c r="DA594" i="2"/>
  <c r="DJ594" i="2" s="1"/>
  <c r="CZ594" i="2"/>
  <c r="CY594" i="2"/>
  <c r="CX594" i="2"/>
  <c r="BQ594" i="2"/>
  <c r="BP594" i="2"/>
  <c r="BO594" i="2"/>
  <c r="BE594" i="2" s="1"/>
  <c r="BN594" i="2"/>
  <c r="BM594" i="2"/>
  <c r="AV594" i="2" s="1"/>
  <c r="BL594" i="2"/>
  <c r="BK594" i="2"/>
  <c r="AY594" i="2" s="1"/>
  <c r="BJ594" i="2"/>
  <c r="BF594" i="2" s="1"/>
  <c r="BI594" i="2"/>
  <c r="BH594" i="2"/>
  <c r="BG594" i="2"/>
  <c r="BD594" i="2"/>
  <c r="BC594" i="2"/>
  <c r="AZ594" i="2"/>
  <c r="AX594" i="2"/>
  <c r="F594" i="2"/>
  <c r="D594" i="2"/>
  <c r="C594" i="2"/>
  <c r="DN593" i="2"/>
  <c r="DC593" i="2" s="1"/>
  <c r="DM593" i="2"/>
  <c r="DG593" i="2"/>
  <c r="DF593" i="2"/>
  <c r="CY593" i="2"/>
  <c r="CX593" i="2"/>
  <c r="BQ593" i="2"/>
  <c r="BP593" i="2"/>
  <c r="BO593" i="2"/>
  <c r="BN593" i="2"/>
  <c r="BM593" i="2"/>
  <c r="BG593" i="2" s="1"/>
  <c r="BL593" i="2"/>
  <c r="BK593" i="2"/>
  <c r="AY593" i="2" s="1"/>
  <c r="BJ593" i="2"/>
  <c r="BF593" i="2" s="1"/>
  <c r="BI593" i="2"/>
  <c r="BE593" i="2" s="1"/>
  <c r="BH593" i="2"/>
  <c r="BC593" i="2"/>
  <c r="AZ593" i="2"/>
  <c r="AX593" i="2"/>
  <c r="F593" i="2"/>
  <c r="D593" i="2"/>
  <c r="C593" i="2"/>
  <c r="DN592" i="2"/>
  <c r="DB592" i="2" s="1"/>
  <c r="DM592" i="2"/>
  <c r="DF592" i="2"/>
  <c r="CX592" i="2"/>
  <c r="BQ592" i="2"/>
  <c r="BP592" i="2"/>
  <c r="BO592" i="2"/>
  <c r="BN592" i="2"/>
  <c r="BM592" i="2"/>
  <c r="AV592" i="2" s="1"/>
  <c r="BL592" i="2"/>
  <c r="BK592" i="2"/>
  <c r="BJ592" i="2"/>
  <c r="BF592" i="2" s="1"/>
  <c r="BI592" i="2"/>
  <c r="BE592" i="2" s="1"/>
  <c r="BH592" i="2"/>
  <c r="BD592" i="2" s="1"/>
  <c r="AZ592" i="2"/>
  <c r="AY592" i="2"/>
  <c r="AX592" i="2"/>
  <c r="F592" i="2"/>
  <c r="D592" i="2"/>
  <c r="C592" i="2"/>
  <c r="DM591" i="2"/>
  <c r="DN591" i="2" s="1"/>
  <c r="BQ591" i="2"/>
  <c r="BP591" i="2"/>
  <c r="BO591" i="2"/>
  <c r="BN591" i="2"/>
  <c r="BM591" i="2"/>
  <c r="BL591" i="2"/>
  <c r="BK591" i="2"/>
  <c r="BJ591" i="2"/>
  <c r="BF591" i="2" s="1"/>
  <c r="BI591" i="2"/>
  <c r="BE591" i="2" s="1"/>
  <c r="BH591" i="2"/>
  <c r="BD591" i="2" s="1"/>
  <c r="AY591" i="2"/>
  <c r="AX591" i="2"/>
  <c r="F591" i="2"/>
  <c r="D591" i="2"/>
  <c r="C591" i="2"/>
  <c r="DM590" i="2"/>
  <c r="DN590" i="2" s="1"/>
  <c r="BQ590" i="2"/>
  <c r="BP590" i="2"/>
  <c r="BO590" i="2"/>
  <c r="BF590" i="2" s="1"/>
  <c r="BN590" i="2"/>
  <c r="BM590" i="2"/>
  <c r="AV590" i="2" s="1"/>
  <c r="BL590" i="2"/>
  <c r="BK590" i="2"/>
  <c r="BJ590" i="2"/>
  <c r="BI590" i="2"/>
  <c r="AZ590" i="2" s="1"/>
  <c r="BH590" i="2"/>
  <c r="BD590" i="2" s="1"/>
  <c r="BC590" i="2"/>
  <c r="AX590" i="2"/>
  <c r="F590" i="2"/>
  <c r="D590" i="2"/>
  <c r="C590" i="2"/>
  <c r="DN589" i="2"/>
  <c r="DG589" i="2" s="1"/>
  <c r="DM589" i="2"/>
  <c r="DF589" i="2"/>
  <c r="DC589" i="2"/>
  <c r="DB589" i="2"/>
  <c r="CX589" i="2"/>
  <c r="BQ589" i="2"/>
  <c r="BP589" i="2"/>
  <c r="BE589" i="2" s="1"/>
  <c r="BO589" i="2"/>
  <c r="BF589" i="2" s="1"/>
  <c r="BN589" i="2"/>
  <c r="AZ589" i="2" s="1"/>
  <c r="BM589" i="2"/>
  <c r="BL589" i="2"/>
  <c r="BK589" i="2"/>
  <c r="BJ589" i="2"/>
  <c r="BI589" i="2"/>
  <c r="BC589" i="2" s="1"/>
  <c r="BH589" i="2"/>
  <c r="AY589" i="2" s="1"/>
  <c r="BG589" i="2"/>
  <c r="AX589" i="2"/>
  <c r="AV589" i="2"/>
  <c r="F589" i="2"/>
  <c r="D589" i="2"/>
  <c r="C589" i="2"/>
  <c r="DM588" i="2"/>
  <c r="DN588" i="2" s="1"/>
  <c r="BQ588" i="2"/>
  <c r="BP588" i="2"/>
  <c r="BO588" i="2"/>
  <c r="BN588" i="2"/>
  <c r="BM588" i="2"/>
  <c r="BG588" i="2" s="1"/>
  <c r="BL588" i="2"/>
  <c r="BK588" i="2"/>
  <c r="BJ588" i="2"/>
  <c r="BI588" i="2"/>
  <c r="AZ588" i="2" s="1"/>
  <c r="BH588" i="2"/>
  <c r="BF588" i="2"/>
  <c r="BE588" i="2"/>
  <c r="AY588" i="2"/>
  <c r="AX588" i="2"/>
  <c r="AV588" i="2"/>
  <c r="F588" i="2"/>
  <c r="D588" i="2"/>
  <c r="C588" i="2"/>
  <c r="DN587" i="2"/>
  <c r="DE587" i="2" s="1"/>
  <c r="DK587" i="2" s="1"/>
  <c r="DM587" i="2"/>
  <c r="DI587" i="2"/>
  <c r="DL587" i="2" s="1"/>
  <c r="DH587" i="2"/>
  <c r="DG587" i="2"/>
  <c r="DF587" i="2"/>
  <c r="DD587" i="2"/>
  <c r="DB587" i="2"/>
  <c r="DA587" i="2"/>
  <c r="DJ587" i="2" s="1"/>
  <c r="CZ587" i="2"/>
  <c r="CY587" i="2"/>
  <c r="CX587" i="2"/>
  <c r="BQ587" i="2"/>
  <c r="BP587" i="2"/>
  <c r="BF587" i="2" s="1"/>
  <c r="BO587" i="2"/>
  <c r="BN587" i="2"/>
  <c r="BC587" i="2" s="1"/>
  <c r="BM587" i="2"/>
  <c r="BG587" i="2" s="1"/>
  <c r="BL587" i="2"/>
  <c r="BK587" i="2"/>
  <c r="BJ587" i="2"/>
  <c r="BI587" i="2"/>
  <c r="BH587" i="2"/>
  <c r="AY587" i="2" s="1"/>
  <c r="BE587" i="2"/>
  <c r="AX587" i="2"/>
  <c r="F587" i="2"/>
  <c r="D587" i="2"/>
  <c r="C587" i="2"/>
  <c r="DN586" i="2"/>
  <c r="DD586" i="2" s="1"/>
  <c r="DM586" i="2"/>
  <c r="DI586" i="2"/>
  <c r="DL586" i="2" s="1"/>
  <c r="DH586" i="2"/>
  <c r="DG586" i="2"/>
  <c r="DF586" i="2"/>
  <c r="DC586" i="2"/>
  <c r="DA586" i="2"/>
  <c r="DJ586" i="2" s="1"/>
  <c r="CZ586" i="2"/>
  <c r="CY586" i="2"/>
  <c r="CX586" i="2"/>
  <c r="BQ586" i="2"/>
  <c r="BP586" i="2"/>
  <c r="BO586" i="2"/>
  <c r="BE586" i="2" s="1"/>
  <c r="BN586" i="2"/>
  <c r="BM586" i="2"/>
  <c r="AV586" i="2" s="1"/>
  <c r="BL586" i="2"/>
  <c r="BK586" i="2"/>
  <c r="AY586" i="2" s="1"/>
  <c r="BJ586" i="2"/>
  <c r="BF586" i="2" s="1"/>
  <c r="BI586" i="2"/>
  <c r="BH586" i="2"/>
  <c r="BG586" i="2"/>
  <c r="BD586" i="2"/>
  <c r="BC586" i="2"/>
  <c r="AZ586" i="2"/>
  <c r="AX586" i="2"/>
  <c r="F586" i="2"/>
  <c r="D586" i="2"/>
  <c r="C586" i="2"/>
  <c r="DN585" i="2"/>
  <c r="DC585" i="2" s="1"/>
  <c r="DM585" i="2"/>
  <c r="DG585" i="2"/>
  <c r="DF585" i="2"/>
  <c r="CY585" i="2"/>
  <c r="CX585" i="2"/>
  <c r="BQ585" i="2"/>
  <c r="BP585" i="2"/>
  <c r="BO585" i="2"/>
  <c r="BN585" i="2"/>
  <c r="BM585" i="2"/>
  <c r="BG585" i="2" s="1"/>
  <c r="BL585" i="2"/>
  <c r="BK585" i="2"/>
  <c r="AY585" i="2" s="1"/>
  <c r="BJ585" i="2"/>
  <c r="BF585" i="2" s="1"/>
  <c r="BI585" i="2"/>
  <c r="BE585" i="2" s="1"/>
  <c r="BH585" i="2"/>
  <c r="BC585" i="2"/>
  <c r="AZ585" i="2"/>
  <c r="AX585" i="2"/>
  <c r="AW585" i="2" s="1"/>
  <c r="F585" i="2"/>
  <c r="D585" i="2"/>
  <c r="C585" i="2"/>
  <c r="DN584" i="2"/>
  <c r="DB584" i="2" s="1"/>
  <c r="DM584" i="2"/>
  <c r="DF584" i="2"/>
  <c r="CX584" i="2"/>
  <c r="BQ584" i="2"/>
  <c r="BP584" i="2"/>
  <c r="BO584" i="2"/>
  <c r="BN584" i="2"/>
  <c r="BM584" i="2"/>
  <c r="AV584" i="2" s="1"/>
  <c r="BL584" i="2"/>
  <c r="BK584" i="2"/>
  <c r="BJ584" i="2"/>
  <c r="BF584" i="2" s="1"/>
  <c r="BI584" i="2"/>
  <c r="BE584" i="2" s="1"/>
  <c r="BH584" i="2"/>
  <c r="BD584" i="2" s="1"/>
  <c r="AZ584" i="2"/>
  <c r="AY584" i="2"/>
  <c r="AX584" i="2"/>
  <c r="F584" i="2"/>
  <c r="D584" i="2"/>
  <c r="C584" i="2"/>
  <c r="DM583" i="2"/>
  <c r="DN583" i="2" s="1"/>
  <c r="BQ583" i="2"/>
  <c r="BP583" i="2"/>
  <c r="BO583" i="2"/>
  <c r="BN583" i="2"/>
  <c r="BM583" i="2"/>
  <c r="BL583" i="2"/>
  <c r="BK583" i="2"/>
  <c r="BJ583" i="2"/>
  <c r="BF583" i="2" s="1"/>
  <c r="BI583" i="2"/>
  <c r="BE583" i="2" s="1"/>
  <c r="BH583" i="2"/>
  <c r="BD583" i="2" s="1"/>
  <c r="AY583" i="2"/>
  <c r="AX583" i="2"/>
  <c r="F583" i="2"/>
  <c r="D583" i="2"/>
  <c r="C583" i="2"/>
  <c r="DM582" i="2"/>
  <c r="DN582" i="2" s="1"/>
  <c r="BQ582" i="2"/>
  <c r="BP582" i="2"/>
  <c r="BO582" i="2"/>
  <c r="BF582" i="2" s="1"/>
  <c r="BN582" i="2"/>
  <c r="BM582" i="2"/>
  <c r="AV582" i="2" s="1"/>
  <c r="BL582" i="2"/>
  <c r="BK582" i="2"/>
  <c r="BJ582" i="2"/>
  <c r="BI582" i="2"/>
  <c r="AZ582" i="2" s="1"/>
  <c r="BH582" i="2"/>
  <c r="BD582" i="2" s="1"/>
  <c r="BC582" i="2"/>
  <c r="AX582" i="2"/>
  <c r="F582" i="2"/>
  <c r="D582" i="2"/>
  <c r="C582" i="2"/>
  <c r="DN581" i="2"/>
  <c r="DG581" i="2" s="1"/>
  <c r="DM581" i="2"/>
  <c r="DF581" i="2"/>
  <c r="DC581" i="2"/>
  <c r="DB581" i="2"/>
  <c r="CX581" i="2"/>
  <c r="BQ581" i="2"/>
  <c r="BP581" i="2"/>
  <c r="BE581" i="2" s="1"/>
  <c r="BO581" i="2"/>
  <c r="BF581" i="2" s="1"/>
  <c r="BN581" i="2"/>
  <c r="AZ581" i="2" s="1"/>
  <c r="BM581" i="2"/>
  <c r="BL581" i="2"/>
  <c r="BK581" i="2"/>
  <c r="BJ581" i="2"/>
  <c r="BI581" i="2"/>
  <c r="BC581" i="2" s="1"/>
  <c r="BH581" i="2"/>
  <c r="AY581" i="2" s="1"/>
  <c r="BG581" i="2"/>
  <c r="AX581" i="2"/>
  <c r="AV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K580" i="2"/>
  <c r="BJ580" i="2"/>
  <c r="BI580" i="2"/>
  <c r="AZ580" i="2" s="1"/>
  <c r="BH580" i="2"/>
  <c r="BF580" i="2"/>
  <c r="BE580" i="2"/>
  <c r="AY580" i="2"/>
  <c r="AW580" i="2" s="1"/>
  <c r="AX580" i="2"/>
  <c r="AV580" i="2"/>
  <c r="F580" i="2"/>
  <c r="D580" i="2"/>
  <c r="C580" i="2"/>
  <c r="DN579" i="2"/>
  <c r="DE579" i="2" s="1"/>
  <c r="DK579" i="2" s="1"/>
  <c r="DM579" i="2"/>
  <c r="DI579" i="2"/>
  <c r="DL579" i="2" s="1"/>
  <c r="DH579" i="2"/>
  <c r="DG579" i="2"/>
  <c r="DF579" i="2"/>
  <c r="DD579" i="2"/>
  <c r="DB579" i="2"/>
  <c r="DA579" i="2"/>
  <c r="DJ579" i="2" s="1"/>
  <c r="CZ579" i="2"/>
  <c r="CY579" i="2"/>
  <c r="CX579" i="2"/>
  <c r="BQ579" i="2"/>
  <c r="BP579" i="2"/>
  <c r="BF579" i="2" s="1"/>
  <c r="BO579" i="2"/>
  <c r="BN579" i="2"/>
  <c r="BC579" i="2" s="1"/>
  <c r="BM579" i="2"/>
  <c r="BL579" i="2"/>
  <c r="BK579" i="2"/>
  <c r="BJ579" i="2"/>
  <c r="BI579" i="2"/>
  <c r="BH579" i="2"/>
  <c r="AY579" i="2" s="1"/>
  <c r="BE579" i="2"/>
  <c r="AX579" i="2"/>
  <c r="F579" i="2"/>
  <c r="D579" i="2"/>
  <c r="C579" i="2"/>
  <c r="DN578" i="2"/>
  <c r="DD578" i="2" s="1"/>
  <c r="DM578" i="2"/>
  <c r="DI578" i="2"/>
  <c r="DL578" i="2" s="1"/>
  <c r="DH578" i="2"/>
  <c r="DG578" i="2"/>
  <c r="DF578" i="2"/>
  <c r="DC578" i="2"/>
  <c r="DA578" i="2"/>
  <c r="DJ578" i="2" s="1"/>
  <c r="CZ578" i="2"/>
  <c r="CY578" i="2"/>
  <c r="CX578" i="2"/>
  <c r="BQ578" i="2"/>
  <c r="BP578" i="2"/>
  <c r="BO578" i="2"/>
  <c r="BE578" i="2" s="1"/>
  <c r="BN578" i="2"/>
  <c r="BM578" i="2"/>
  <c r="AV578" i="2" s="1"/>
  <c r="BL578" i="2"/>
  <c r="BK578" i="2"/>
  <c r="AY578" i="2" s="1"/>
  <c r="BJ578" i="2"/>
  <c r="BI578" i="2"/>
  <c r="BH578" i="2"/>
  <c r="BG578" i="2"/>
  <c r="BC578" i="2"/>
  <c r="AZ578" i="2"/>
  <c r="AX578" i="2"/>
  <c r="F578" i="2"/>
  <c r="D578" i="2"/>
  <c r="C578" i="2"/>
  <c r="DN577" i="2"/>
  <c r="DM577" i="2"/>
  <c r="DG577" i="2"/>
  <c r="DF577" i="2"/>
  <c r="CY577" i="2"/>
  <c r="CX577" i="2"/>
  <c r="BQ577" i="2"/>
  <c r="BP577" i="2"/>
  <c r="BO577" i="2"/>
  <c r="BN577" i="2"/>
  <c r="BM577" i="2"/>
  <c r="BG577" i="2" s="1"/>
  <c r="BL577" i="2"/>
  <c r="BK577" i="2"/>
  <c r="AY577" i="2" s="1"/>
  <c r="BJ577" i="2"/>
  <c r="BI577" i="2"/>
  <c r="BE577" i="2" s="1"/>
  <c r="BH577" i="2"/>
  <c r="AZ577" i="2"/>
  <c r="AX577" i="2"/>
  <c r="AW577" i="2" s="1"/>
  <c r="F577" i="2"/>
  <c r="D577" i="2"/>
  <c r="C577" i="2"/>
  <c r="DM576" i="2"/>
  <c r="DN576" i="2" s="1"/>
  <c r="BQ576" i="2"/>
  <c r="BP576" i="2"/>
  <c r="BO576" i="2"/>
  <c r="BN576" i="2"/>
  <c r="BM576" i="2"/>
  <c r="AV576" i="2" s="1"/>
  <c r="BL576" i="2"/>
  <c r="BK576" i="2"/>
  <c r="BJ576" i="2"/>
  <c r="BF576" i="2" s="1"/>
  <c r="BI576" i="2"/>
  <c r="AY576" i="2" s="1"/>
  <c r="BH576" i="2"/>
  <c r="AZ576" i="2"/>
  <c r="AX576" i="2"/>
  <c r="F576" i="2"/>
  <c r="D576" i="2"/>
  <c r="C576" i="2"/>
  <c r="DM575" i="2"/>
  <c r="DN575" i="2" s="1"/>
  <c r="DE575" i="2" s="1"/>
  <c r="DK575" i="2" s="1"/>
  <c r="DD575" i="2"/>
  <c r="BQ575" i="2"/>
  <c r="BP575" i="2"/>
  <c r="BO575" i="2"/>
  <c r="BN575" i="2"/>
  <c r="BM575" i="2"/>
  <c r="BL575" i="2"/>
  <c r="BK575" i="2"/>
  <c r="BJ575" i="2"/>
  <c r="BF575" i="2" s="1"/>
  <c r="BI575" i="2"/>
  <c r="AY575" i="2" s="1"/>
  <c r="BH575" i="2"/>
  <c r="AX575" i="2"/>
  <c r="F575" i="2"/>
  <c r="D575" i="2"/>
  <c r="C575" i="2"/>
  <c r="DM574" i="2"/>
  <c r="DN574" i="2" s="1"/>
  <c r="BQ574" i="2"/>
  <c r="BP574" i="2"/>
  <c r="BO574" i="2"/>
  <c r="BF574" i="2" s="1"/>
  <c r="BN574" i="2"/>
  <c r="BM574" i="2"/>
  <c r="AV574" i="2" s="1"/>
  <c r="BL574" i="2"/>
  <c r="BK574" i="2"/>
  <c r="BJ574" i="2"/>
  <c r="BI574" i="2"/>
  <c r="AZ574" i="2" s="1"/>
  <c r="BH574" i="2"/>
  <c r="BG574" i="2"/>
  <c r="BC574" i="2"/>
  <c r="AX574" i="2"/>
  <c r="F574" i="2"/>
  <c r="D574" i="2"/>
  <c r="C574" i="2"/>
  <c r="DN573" i="2"/>
  <c r="DG573" i="2" s="1"/>
  <c r="DM573" i="2"/>
  <c r="DF573" i="2"/>
  <c r="DC573" i="2"/>
  <c r="DB573" i="2"/>
  <c r="CX573" i="2"/>
  <c r="BQ573" i="2"/>
  <c r="BP573" i="2"/>
  <c r="BE573" i="2" s="1"/>
  <c r="BO573" i="2"/>
  <c r="BN573" i="2"/>
  <c r="AZ573" i="2" s="1"/>
  <c r="BM573" i="2"/>
  <c r="BL573" i="2"/>
  <c r="BK573" i="2"/>
  <c r="BJ573" i="2"/>
  <c r="BI573" i="2"/>
  <c r="BC573" i="2" s="1"/>
  <c r="BH573" i="2"/>
  <c r="AY573" i="2" s="1"/>
  <c r="AW573" i="2" s="1"/>
  <c r="BG573" i="2"/>
  <c r="BF573" i="2"/>
  <c r="AX573" i="2"/>
  <c r="AV573" i="2"/>
  <c r="F573" i="2"/>
  <c r="D573" i="2"/>
  <c r="C573" i="2"/>
  <c r="DM572" i="2"/>
  <c r="DN572" i="2" s="1"/>
  <c r="DA572" i="2"/>
  <c r="DJ572" i="2" s="1"/>
  <c r="BQ572" i="2"/>
  <c r="BP572" i="2"/>
  <c r="BO572" i="2"/>
  <c r="BN572" i="2"/>
  <c r="BM572" i="2"/>
  <c r="BL572" i="2"/>
  <c r="BK572" i="2"/>
  <c r="BJ572" i="2"/>
  <c r="BI572" i="2"/>
  <c r="BH572" i="2"/>
  <c r="BF572" i="2"/>
  <c r="BE572" i="2"/>
  <c r="AY572" i="2"/>
  <c r="AX572" i="2"/>
  <c r="F572" i="2"/>
  <c r="D572" i="2"/>
  <c r="C572" i="2"/>
  <c r="DN571" i="2"/>
  <c r="DE571" i="2" s="1"/>
  <c r="DK571" i="2" s="1"/>
  <c r="DM571" i="2"/>
  <c r="DI571" i="2"/>
  <c r="DL571" i="2" s="1"/>
  <c r="DH571" i="2"/>
  <c r="DG571" i="2"/>
  <c r="DF571" i="2"/>
  <c r="DD571" i="2"/>
  <c r="DB571" i="2"/>
  <c r="DA571" i="2"/>
  <c r="DJ571" i="2" s="1"/>
  <c r="CZ571" i="2"/>
  <c r="CY571" i="2"/>
  <c r="CX571" i="2"/>
  <c r="BQ571" i="2"/>
  <c r="BP571" i="2"/>
  <c r="BF571" i="2" s="1"/>
  <c r="BO571" i="2"/>
  <c r="BN571" i="2"/>
  <c r="BC571" i="2" s="1"/>
  <c r="BM571" i="2"/>
  <c r="BL571" i="2"/>
  <c r="BK571" i="2"/>
  <c r="BJ571" i="2"/>
  <c r="BI571" i="2"/>
  <c r="BH571" i="2"/>
  <c r="AY571" i="2" s="1"/>
  <c r="BE571" i="2"/>
  <c r="AX571" i="2"/>
  <c r="F571" i="2"/>
  <c r="D571" i="2"/>
  <c r="C571" i="2"/>
  <c r="DN570" i="2"/>
  <c r="DD570" i="2" s="1"/>
  <c r="DM570" i="2"/>
  <c r="DI570" i="2"/>
  <c r="DL570" i="2" s="1"/>
  <c r="DH570" i="2"/>
  <c r="DG570" i="2"/>
  <c r="DF570" i="2"/>
  <c r="DC570" i="2"/>
  <c r="DA570" i="2"/>
  <c r="DJ570" i="2" s="1"/>
  <c r="CZ570" i="2"/>
  <c r="CY570" i="2"/>
  <c r="CX570" i="2"/>
  <c r="BQ570" i="2"/>
  <c r="BP570" i="2"/>
  <c r="BO570" i="2"/>
  <c r="BE570" i="2" s="1"/>
  <c r="BN570" i="2"/>
  <c r="BM570" i="2"/>
  <c r="AV570" i="2" s="1"/>
  <c r="BL570" i="2"/>
  <c r="BK570" i="2"/>
  <c r="BC570" i="2" s="1"/>
  <c r="BJ570" i="2"/>
  <c r="BF570" i="2" s="1"/>
  <c r="BI570" i="2"/>
  <c r="BH570" i="2"/>
  <c r="BG570" i="2"/>
  <c r="BD570" i="2"/>
  <c r="AZ570" i="2"/>
  <c r="AX570" i="2"/>
  <c r="F570" i="2"/>
  <c r="D570" i="2"/>
  <c r="C570" i="2"/>
  <c r="DN569" i="2"/>
  <c r="DM569" i="2"/>
  <c r="DG569" i="2"/>
  <c r="DF569" i="2"/>
  <c r="CX569" i="2"/>
  <c r="BQ569" i="2"/>
  <c r="BP569" i="2"/>
  <c r="BO569" i="2"/>
  <c r="BN569" i="2"/>
  <c r="BM569" i="2"/>
  <c r="BG569" i="2" s="1"/>
  <c r="BL569" i="2"/>
  <c r="BK569" i="2"/>
  <c r="AY569" i="2" s="1"/>
  <c r="BJ569" i="2"/>
  <c r="BC569" i="2" s="1"/>
  <c r="BI569" i="2"/>
  <c r="BE569" i="2" s="1"/>
  <c r="BH569" i="2"/>
  <c r="AZ569" i="2"/>
  <c r="AX569" i="2"/>
  <c r="AW569" i="2" s="1"/>
  <c r="F569" i="2"/>
  <c r="D569" i="2"/>
  <c r="C569" i="2"/>
  <c r="DN568" i="2"/>
  <c r="DM568" i="2"/>
  <c r="DF568" i="2"/>
  <c r="DE568" i="2"/>
  <c r="DK568" i="2" s="1"/>
  <c r="BQ568" i="2"/>
  <c r="BP568" i="2"/>
  <c r="BO568" i="2"/>
  <c r="BN568" i="2"/>
  <c r="BM568" i="2"/>
  <c r="AV568" i="2" s="1"/>
  <c r="BL568" i="2"/>
  <c r="BK568" i="2"/>
  <c r="BJ568" i="2"/>
  <c r="BF568" i="2" s="1"/>
  <c r="BI568" i="2"/>
  <c r="AZ568" i="2" s="1"/>
  <c r="BH568" i="2"/>
  <c r="BD568" i="2" s="1"/>
  <c r="AX568" i="2"/>
  <c r="F568" i="2"/>
  <c r="D568" i="2"/>
  <c r="C568" i="2"/>
  <c r="DM567" i="2"/>
  <c r="DN567" i="2" s="1"/>
  <c r="DE567" i="2" s="1"/>
  <c r="DK567" i="2" s="1"/>
  <c r="BQ567" i="2"/>
  <c r="BP567" i="2"/>
  <c r="BO567" i="2"/>
  <c r="BN567" i="2"/>
  <c r="BM567" i="2"/>
  <c r="BL567" i="2"/>
  <c r="BK567" i="2"/>
  <c r="BJ567" i="2"/>
  <c r="BI567" i="2"/>
  <c r="BH567" i="2"/>
  <c r="AY567" i="2" s="1"/>
  <c r="F567" i="2"/>
  <c r="D567" i="2"/>
  <c r="C567" i="2"/>
  <c r="DM566" i="2"/>
  <c r="DN566" i="2" s="1"/>
  <c r="DD566" i="2" s="1"/>
  <c r="BQ566" i="2"/>
  <c r="BP566" i="2"/>
  <c r="BO566" i="2"/>
  <c r="BN566" i="2"/>
  <c r="BM566" i="2"/>
  <c r="AV566" i="2" s="1"/>
  <c r="BL566" i="2"/>
  <c r="BK566" i="2"/>
  <c r="BJ566" i="2"/>
  <c r="BI566" i="2"/>
  <c r="AZ566" i="2" s="1"/>
  <c r="BH566" i="2"/>
  <c r="BC566" i="2"/>
  <c r="AX566" i="2"/>
  <c r="F566" i="2"/>
  <c r="D566" i="2"/>
  <c r="C566" i="2"/>
  <c r="DN565" i="2"/>
  <c r="DG565" i="2" s="1"/>
  <c r="DM565" i="2"/>
  <c r="DF565" i="2"/>
  <c r="DC565" i="2"/>
  <c r="DB565" i="2"/>
  <c r="CX565" i="2"/>
  <c r="BQ565" i="2"/>
  <c r="BP565" i="2"/>
  <c r="BE565" i="2" s="1"/>
  <c r="BO565" i="2"/>
  <c r="BF565" i="2" s="1"/>
  <c r="BN565" i="2"/>
  <c r="AZ565" i="2" s="1"/>
  <c r="BM565" i="2"/>
  <c r="BL565" i="2"/>
  <c r="BK565" i="2"/>
  <c r="BJ565" i="2"/>
  <c r="BI565" i="2"/>
  <c r="BC565" i="2" s="1"/>
  <c r="BH565" i="2"/>
  <c r="AY565" i="2" s="1"/>
  <c r="AW565" i="2" s="1"/>
  <c r="BG565" i="2"/>
  <c r="AX565" i="2"/>
  <c r="AV565" i="2"/>
  <c r="F565" i="2"/>
  <c r="D565" i="2"/>
  <c r="C565" i="2"/>
  <c r="DM564" i="2"/>
  <c r="DN564" i="2" s="1"/>
  <c r="DI564" i="2" s="1"/>
  <c r="DL564" i="2" s="1"/>
  <c r="BQ564" i="2"/>
  <c r="BP564" i="2"/>
  <c r="BO564" i="2"/>
  <c r="BN564" i="2"/>
  <c r="BM564" i="2"/>
  <c r="BL564" i="2"/>
  <c r="BK564" i="2"/>
  <c r="BJ564" i="2"/>
  <c r="BI564" i="2"/>
  <c r="BE564" i="2" s="1"/>
  <c r="BH564" i="2"/>
  <c r="BF564" i="2"/>
  <c r="AY564" i="2"/>
  <c r="AX564" i="2"/>
  <c r="AV564" i="2"/>
  <c r="F564" i="2"/>
  <c r="D564" i="2"/>
  <c r="C564" i="2"/>
  <c r="DN563" i="2"/>
  <c r="DE563" i="2" s="1"/>
  <c r="DK563" i="2" s="1"/>
  <c r="DM563" i="2"/>
  <c r="DL563" i="2"/>
  <c r="DI563" i="2"/>
  <c r="DH563" i="2"/>
  <c r="DG563" i="2"/>
  <c r="DF563" i="2"/>
  <c r="DD563" i="2"/>
  <c r="DB563" i="2"/>
  <c r="DA563" i="2"/>
  <c r="DJ563" i="2" s="1"/>
  <c r="CZ563" i="2"/>
  <c r="CY563" i="2"/>
  <c r="CX563" i="2"/>
  <c r="BQ563" i="2"/>
  <c r="BP563" i="2"/>
  <c r="BF563" i="2" s="1"/>
  <c r="BO563" i="2"/>
  <c r="BN563" i="2"/>
  <c r="BC563" i="2" s="1"/>
  <c r="BM563" i="2"/>
  <c r="BL563" i="2"/>
  <c r="BK563" i="2"/>
  <c r="BJ563" i="2"/>
  <c r="BI563" i="2"/>
  <c r="BH563" i="2"/>
  <c r="AX563" i="2"/>
  <c r="F563" i="2"/>
  <c r="D563" i="2"/>
  <c r="C563" i="2"/>
  <c r="DN562" i="2"/>
  <c r="DD562" i="2" s="1"/>
  <c r="DM562" i="2"/>
  <c r="DI562" i="2"/>
  <c r="DL562" i="2" s="1"/>
  <c r="DH562" i="2"/>
  <c r="DG562" i="2"/>
  <c r="DF562" i="2"/>
  <c r="DC562" i="2"/>
  <c r="DA562" i="2"/>
  <c r="DJ562" i="2" s="1"/>
  <c r="CZ562" i="2"/>
  <c r="CY562" i="2"/>
  <c r="CX562" i="2"/>
  <c r="BQ562" i="2"/>
  <c r="BP562" i="2"/>
  <c r="BO562" i="2"/>
  <c r="BE562" i="2" s="1"/>
  <c r="BN562" i="2"/>
  <c r="BM562" i="2"/>
  <c r="AV562" i="2" s="1"/>
  <c r="BL562" i="2"/>
  <c r="BD562" i="2" s="1"/>
  <c r="BK562" i="2"/>
  <c r="BJ562" i="2"/>
  <c r="BF562" i="2" s="1"/>
  <c r="BI562" i="2"/>
  <c r="BH562" i="2"/>
  <c r="BG562" i="2"/>
  <c r="BC562" i="2"/>
  <c r="AZ562" i="2"/>
  <c r="AX562" i="2"/>
  <c r="F562" i="2"/>
  <c r="D562" i="2"/>
  <c r="C562" i="2"/>
  <c r="DN561" i="2"/>
  <c r="DM561" i="2"/>
  <c r="DG561" i="2"/>
  <c r="DB561" i="2"/>
  <c r="CY561" i="2"/>
  <c r="BQ561" i="2"/>
  <c r="BP561" i="2"/>
  <c r="BO561" i="2"/>
  <c r="BN561" i="2"/>
  <c r="AZ561" i="2" s="1"/>
  <c r="BM561" i="2"/>
  <c r="BG561" i="2" s="1"/>
  <c r="BL561" i="2"/>
  <c r="BK561" i="2"/>
  <c r="AY561" i="2" s="1"/>
  <c r="BJ561" i="2"/>
  <c r="BI561" i="2"/>
  <c r="BE561" i="2" s="1"/>
  <c r="BH561" i="2"/>
  <c r="AX561" i="2"/>
  <c r="AV561" i="2"/>
  <c r="F561" i="2"/>
  <c r="D561" i="2"/>
  <c r="C561" i="2"/>
  <c r="DM560" i="2"/>
  <c r="DN560" i="2" s="1"/>
  <c r="BQ560" i="2"/>
  <c r="BP560" i="2"/>
  <c r="BO560" i="2"/>
  <c r="BN560" i="2"/>
  <c r="BM560" i="2"/>
  <c r="BL560" i="2"/>
  <c r="BK560" i="2"/>
  <c r="BJ560" i="2"/>
  <c r="BF560" i="2" s="1"/>
  <c r="BI560" i="2"/>
  <c r="BH560" i="2"/>
  <c r="BE560" i="2"/>
  <c r="AZ560" i="2"/>
  <c r="AY560" i="2"/>
  <c r="AX560" i="2"/>
  <c r="F560" i="2"/>
  <c r="D560" i="2"/>
  <c r="C560" i="2"/>
  <c r="DM559" i="2"/>
  <c r="DN559" i="2" s="1"/>
  <c r="DH559" i="2"/>
  <c r="DE559" i="2"/>
  <c r="DK559" i="2" s="1"/>
  <c r="DD559" i="2"/>
  <c r="CZ559" i="2"/>
  <c r="BQ559" i="2"/>
  <c r="BP559" i="2"/>
  <c r="BO559" i="2"/>
  <c r="BN559" i="2"/>
  <c r="BM559" i="2"/>
  <c r="BL559" i="2"/>
  <c r="BK559" i="2"/>
  <c r="BJ559" i="2"/>
  <c r="BI559" i="2"/>
  <c r="BH559" i="2"/>
  <c r="BG559" i="2" s="1"/>
  <c r="F559" i="2"/>
  <c r="D559" i="2"/>
  <c r="C559" i="2"/>
  <c r="DM558" i="2"/>
  <c r="DN558" i="2" s="1"/>
  <c r="DG558" i="2" s="1"/>
  <c r="DK558" i="2"/>
  <c r="DE558" i="2"/>
  <c r="DD558" i="2"/>
  <c r="DC558" i="2"/>
  <c r="CY558" i="2"/>
  <c r="BQ558" i="2"/>
  <c r="BP558" i="2"/>
  <c r="BO558" i="2"/>
  <c r="BF558" i="2" s="1"/>
  <c r="BN558" i="2"/>
  <c r="BM558" i="2"/>
  <c r="AV558" i="2" s="1"/>
  <c r="BL558" i="2"/>
  <c r="BK558" i="2"/>
  <c r="BJ558" i="2"/>
  <c r="BI558" i="2"/>
  <c r="BC558" i="2" s="1"/>
  <c r="BH558" i="2"/>
  <c r="AY558" i="2" s="1"/>
  <c r="BG558" i="2"/>
  <c r="F558" i="2"/>
  <c r="D558" i="2"/>
  <c r="C558" i="2"/>
  <c r="DN557" i="2"/>
  <c r="DM557" i="2"/>
  <c r="DF557" i="2"/>
  <c r="DD557" i="2"/>
  <c r="DB557" i="2"/>
  <c r="CX557" i="2"/>
  <c r="BQ557" i="2"/>
  <c r="BP557" i="2"/>
  <c r="BO557" i="2"/>
  <c r="BN557" i="2"/>
  <c r="BC557" i="2" s="1"/>
  <c r="BM557" i="2"/>
  <c r="BL557" i="2"/>
  <c r="BK557" i="2"/>
  <c r="BJ557" i="2"/>
  <c r="BI557" i="2"/>
  <c r="BH557" i="2"/>
  <c r="BF557" i="2"/>
  <c r="AZ557" i="2"/>
  <c r="AV557" i="2"/>
  <c r="F557" i="2"/>
  <c r="D557" i="2"/>
  <c r="C557" i="2"/>
  <c r="DM556" i="2"/>
  <c r="DN556" i="2" s="1"/>
  <c r="DI556" i="2"/>
  <c r="DL556" i="2" s="1"/>
  <c r="DE556" i="2"/>
  <c r="DK556" i="2" s="1"/>
  <c r="DC556" i="2"/>
  <c r="DB556" i="2"/>
  <c r="DA556" i="2"/>
  <c r="DJ556" i="2" s="1"/>
  <c r="BQ556" i="2"/>
  <c r="BP556" i="2"/>
  <c r="BO556" i="2"/>
  <c r="BE556" i="2" s="1"/>
  <c r="BN556" i="2"/>
  <c r="BM556" i="2"/>
  <c r="BD556" i="2" s="1"/>
  <c r="BL556" i="2"/>
  <c r="BK556" i="2"/>
  <c r="BJ556" i="2"/>
  <c r="BI556" i="2"/>
  <c r="BH556" i="2"/>
  <c r="BG556" i="2"/>
  <c r="BF556" i="2"/>
  <c r="AY556" i="2"/>
  <c r="AX556" i="2"/>
  <c r="F556" i="2"/>
  <c r="D556" i="2"/>
  <c r="C556" i="2"/>
  <c r="DN555" i="2"/>
  <c r="DE555" i="2" s="1"/>
  <c r="DK555" i="2" s="1"/>
  <c r="DM555" i="2"/>
  <c r="DI555" i="2"/>
  <c r="DL555" i="2" s="1"/>
  <c r="DH555" i="2"/>
  <c r="DG555" i="2"/>
  <c r="DF555" i="2"/>
  <c r="DD555" i="2"/>
  <c r="DB555" i="2"/>
  <c r="DA555" i="2"/>
  <c r="DJ555" i="2" s="1"/>
  <c r="CZ555" i="2"/>
  <c r="CY555" i="2"/>
  <c r="CX555" i="2"/>
  <c r="BQ555" i="2"/>
  <c r="BP555" i="2"/>
  <c r="BO555" i="2"/>
  <c r="BN555" i="2"/>
  <c r="BM555" i="2"/>
  <c r="BG555" i="2" s="1"/>
  <c r="BL555" i="2"/>
  <c r="BK555" i="2"/>
  <c r="BJ555" i="2"/>
  <c r="BI555" i="2"/>
  <c r="BH555" i="2"/>
  <c r="BF555" i="2"/>
  <c r="BE555" i="2"/>
  <c r="BD555" i="2"/>
  <c r="AX555" i="2"/>
  <c r="AV555" i="2"/>
  <c r="F555" i="2"/>
  <c r="D555" i="2"/>
  <c r="C555" i="2"/>
  <c r="DN554" i="2"/>
  <c r="DD554" i="2" s="1"/>
  <c r="DM554" i="2"/>
  <c r="DI554" i="2"/>
  <c r="DL554" i="2" s="1"/>
  <c r="DH554" i="2"/>
  <c r="DG554" i="2"/>
  <c r="DF554" i="2"/>
  <c r="DC554" i="2"/>
  <c r="DA554" i="2"/>
  <c r="DJ554" i="2" s="1"/>
  <c r="CZ554" i="2"/>
  <c r="CY554" i="2"/>
  <c r="CX554" i="2"/>
  <c r="BQ554" i="2"/>
  <c r="BP554" i="2"/>
  <c r="BO554" i="2"/>
  <c r="BN554" i="2"/>
  <c r="BM554" i="2"/>
  <c r="AV554" i="2" s="1"/>
  <c r="BL554" i="2"/>
  <c r="BK554" i="2"/>
  <c r="BJ554" i="2"/>
  <c r="BF554" i="2" s="1"/>
  <c r="BI554" i="2"/>
  <c r="BH554" i="2"/>
  <c r="BE554" i="2"/>
  <c r="BD554" i="2"/>
  <c r="BC554" i="2"/>
  <c r="AZ554" i="2"/>
  <c r="AX554" i="2"/>
  <c r="F554" i="2"/>
  <c r="D554" i="2"/>
  <c r="C554" i="2"/>
  <c r="DN553" i="2"/>
  <c r="CX553" i="2" s="1"/>
  <c r="DM553" i="2"/>
  <c r="DH553" i="2"/>
  <c r="DB553" i="2"/>
  <c r="CZ553" i="2"/>
  <c r="CY553" i="2"/>
  <c r="BQ553" i="2"/>
  <c r="BP553" i="2"/>
  <c r="BO553" i="2"/>
  <c r="BN553" i="2"/>
  <c r="BM553" i="2"/>
  <c r="BG553" i="2" s="1"/>
  <c r="BL553" i="2"/>
  <c r="BD553" i="2" s="1"/>
  <c r="BK553" i="2"/>
  <c r="BF553" i="2" s="1"/>
  <c r="BJ553" i="2"/>
  <c r="BI553" i="2"/>
  <c r="BE553" i="2" s="1"/>
  <c r="BH553" i="2"/>
  <c r="BC553" i="2"/>
  <c r="AZ553" i="2"/>
  <c r="AX553" i="2"/>
  <c r="AV553" i="2"/>
  <c r="F553" i="2"/>
  <c r="D553" i="2"/>
  <c r="C553" i="2"/>
  <c r="DM552" i="2"/>
  <c r="DN552" i="2" s="1"/>
  <c r="BQ552" i="2"/>
  <c r="BP552" i="2"/>
  <c r="BO552" i="2"/>
  <c r="BN552" i="2"/>
  <c r="BM552" i="2"/>
  <c r="BL552" i="2"/>
  <c r="BK552" i="2"/>
  <c r="BJ552" i="2"/>
  <c r="BF552" i="2" s="1"/>
  <c r="BI552" i="2"/>
  <c r="BC552" i="2" s="1"/>
  <c r="BH552" i="2"/>
  <c r="AY552" i="2"/>
  <c r="AX552" i="2"/>
  <c r="F552" i="2"/>
  <c r="D552" i="2"/>
  <c r="C552" i="2"/>
  <c r="DM551" i="2"/>
  <c r="DN551" i="2" s="1"/>
  <c r="BQ551" i="2"/>
  <c r="BP551" i="2"/>
  <c r="BO551" i="2"/>
  <c r="BN551" i="2"/>
  <c r="BM551" i="2"/>
  <c r="BL551" i="2"/>
  <c r="BK551" i="2"/>
  <c r="BJ551" i="2"/>
  <c r="BI551" i="2"/>
  <c r="AZ551" i="2" s="1"/>
  <c r="BH551" i="2"/>
  <c r="BG551" i="2" s="1"/>
  <c r="F551" i="2"/>
  <c r="D551" i="2"/>
  <c r="C551" i="2"/>
  <c r="DM550" i="2"/>
  <c r="DN550" i="2" s="1"/>
  <c r="DI550" i="2" s="1"/>
  <c r="DL550" i="2" s="1"/>
  <c r="DA550" i="2"/>
  <c r="DJ550" i="2" s="1"/>
  <c r="CY550" i="2"/>
  <c r="BQ550" i="2"/>
  <c r="BP550" i="2"/>
  <c r="BO550" i="2"/>
  <c r="BE550" i="2" s="1"/>
  <c r="BN550" i="2"/>
  <c r="BM550" i="2"/>
  <c r="AV550" i="2" s="1"/>
  <c r="BL550" i="2"/>
  <c r="BK550" i="2"/>
  <c r="BJ550" i="2"/>
  <c r="BI550" i="2"/>
  <c r="AZ550" i="2" s="1"/>
  <c r="BH550" i="2"/>
  <c r="BG550" i="2"/>
  <c r="AX550" i="2"/>
  <c r="F550" i="2"/>
  <c r="D550" i="2"/>
  <c r="C550" i="2"/>
  <c r="DN549" i="2"/>
  <c r="DM549" i="2"/>
  <c r="DH549" i="2"/>
  <c r="DF549" i="2"/>
  <c r="DD549" i="2"/>
  <c r="DB549" i="2"/>
  <c r="DA549" i="2"/>
  <c r="DJ549" i="2" s="1"/>
  <c r="BQ549" i="2"/>
  <c r="BP549" i="2"/>
  <c r="BO549" i="2"/>
  <c r="BN549" i="2"/>
  <c r="BM549" i="2"/>
  <c r="AV549" i="2" s="1"/>
  <c r="BL549" i="2"/>
  <c r="BK549" i="2"/>
  <c r="BJ549" i="2"/>
  <c r="BF549" i="2" s="1"/>
  <c r="BI549" i="2"/>
  <c r="BC549" i="2" s="1"/>
  <c r="BH549" i="2"/>
  <c r="BE549" i="2"/>
  <c r="BD549" i="2"/>
  <c r="AZ549" i="2"/>
  <c r="F549" i="2"/>
  <c r="D549" i="2"/>
  <c r="C549" i="2"/>
  <c r="DM548" i="2"/>
  <c r="DN548" i="2" s="1"/>
  <c r="DJ548" i="2"/>
  <c r="DI548" i="2"/>
  <c r="DL548" i="2" s="1"/>
  <c r="DH548" i="2"/>
  <c r="DG548" i="2"/>
  <c r="DE548" i="2"/>
  <c r="DK548" i="2" s="1"/>
  <c r="DC548" i="2"/>
  <c r="DB548" i="2"/>
  <c r="DA548" i="2"/>
  <c r="CZ548" i="2"/>
  <c r="CY548" i="2"/>
  <c r="BQ548" i="2"/>
  <c r="BP548" i="2"/>
  <c r="BO548" i="2"/>
  <c r="BF548" i="2" s="1"/>
  <c r="BN548" i="2"/>
  <c r="BM548" i="2"/>
  <c r="BL548" i="2"/>
  <c r="BK548" i="2"/>
  <c r="BD548" i="2" s="1"/>
  <c r="BJ548" i="2"/>
  <c r="BI548" i="2"/>
  <c r="BH548" i="2"/>
  <c r="BG548" i="2"/>
  <c r="BC548" i="2"/>
  <c r="AX548" i="2"/>
  <c r="AV548" i="2"/>
  <c r="F548" i="2"/>
  <c r="D548" i="2"/>
  <c r="C548" i="2"/>
  <c r="A548" i="2"/>
  <c r="DM547" i="2"/>
  <c r="DN547" i="2" s="1"/>
  <c r="DJ547" i="2"/>
  <c r="DI547" i="2"/>
  <c r="DL547" i="2" s="1"/>
  <c r="DH547" i="2"/>
  <c r="DG547" i="2"/>
  <c r="DE547" i="2"/>
  <c r="DK547" i="2" s="1"/>
  <c r="DC547" i="2"/>
  <c r="DB547" i="2"/>
  <c r="DA547" i="2"/>
  <c r="CZ547" i="2"/>
  <c r="CY547" i="2"/>
  <c r="BQ547" i="2"/>
  <c r="BP547" i="2"/>
  <c r="BO547" i="2"/>
  <c r="BF547" i="2" s="1"/>
  <c r="BN547" i="2"/>
  <c r="BM547" i="2"/>
  <c r="BL547" i="2"/>
  <c r="BK547" i="2"/>
  <c r="BD547" i="2" s="1"/>
  <c r="BJ547" i="2"/>
  <c r="BI547" i="2"/>
  <c r="BH547" i="2"/>
  <c r="BG547" i="2"/>
  <c r="BC547" i="2"/>
  <c r="AX547" i="2"/>
  <c r="AV547" i="2"/>
  <c r="F547" i="2"/>
  <c r="D547" i="2"/>
  <c r="C547" i="2"/>
  <c r="DN546" i="2"/>
  <c r="DM546" i="2"/>
  <c r="DJ546" i="2"/>
  <c r="DG546" i="2"/>
  <c r="DF546" i="2"/>
  <c r="DD546" i="2"/>
  <c r="DA546" i="2"/>
  <c r="CZ546" i="2"/>
  <c r="BQ546" i="2"/>
  <c r="BP546" i="2"/>
  <c r="BE546" i="2" s="1"/>
  <c r="BO546" i="2"/>
  <c r="BN546" i="2"/>
  <c r="BM546" i="2"/>
  <c r="AV546" i="2" s="1"/>
  <c r="BL546" i="2"/>
  <c r="BK546" i="2"/>
  <c r="BJ546" i="2"/>
  <c r="BI546" i="2"/>
  <c r="BH546" i="2"/>
  <c r="AY546" i="2" s="1"/>
  <c r="BC546" i="2"/>
  <c r="AZ546" i="2"/>
  <c r="F546" i="2"/>
  <c r="D546" i="2"/>
  <c r="C546" i="2"/>
  <c r="DM545" i="2"/>
  <c r="DN545" i="2" s="1"/>
  <c r="BQ545" i="2"/>
  <c r="BP545" i="2"/>
  <c r="BO545" i="2"/>
  <c r="BN545" i="2"/>
  <c r="BM545" i="2"/>
  <c r="AV545" i="2" s="1"/>
  <c r="BL545" i="2"/>
  <c r="BD545" i="2" s="1"/>
  <c r="BK545" i="2"/>
  <c r="BJ545" i="2"/>
  <c r="BI545" i="2"/>
  <c r="BE545" i="2" s="1"/>
  <c r="BH545" i="2"/>
  <c r="BC545" i="2"/>
  <c r="AX545" i="2"/>
  <c r="F545" i="2"/>
  <c r="D545" i="2"/>
  <c r="C545" i="2"/>
  <c r="DM544" i="2"/>
  <c r="DN544" i="2" s="1"/>
  <c r="BQ544" i="2"/>
  <c r="BP544" i="2"/>
  <c r="BF544" i="2" s="1"/>
  <c r="BO544" i="2"/>
  <c r="BN544" i="2"/>
  <c r="BM544" i="2"/>
  <c r="BL544" i="2"/>
  <c r="BK544" i="2"/>
  <c r="BJ544" i="2"/>
  <c r="BI544" i="2"/>
  <c r="BH544" i="2"/>
  <c r="BD544" i="2" s="1"/>
  <c r="AZ544" i="2"/>
  <c r="AV544" i="2"/>
  <c r="F544" i="2"/>
  <c r="D544" i="2"/>
  <c r="C544" i="2"/>
  <c r="DN543" i="2"/>
  <c r="DC543" i="2" s="1"/>
  <c r="DM543" i="2"/>
  <c r="DD543" i="2"/>
  <c r="BQ543" i="2"/>
  <c r="BP543" i="2"/>
  <c r="BO543" i="2"/>
  <c r="BN543" i="2"/>
  <c r="BM543" i="2"/>
  <c r="BL543" i="2"/>
  <c r="BK543" i="2"/>
  <c r="BC543" i="2" s="1"/>
  <c r="BJ543" i="2"/>
  <c r="BI543" i="2"/>
  <c r="BH543" i="2"/>
  <c r="BG543" i="2"/>
  <c r="BE543" i="2"/>
  <c r="AZ543" i="2"/>
  <c r="AY543" i="2"/>
  <c r="AX543" i="2"/>
  <c r="AW543" i="2" s="1"/>
  <c r="F543" i="2"/>
  <c r="D543" i="2"/>
  <c r="C543" i="2"/>
  <c r="DM542" i="2"/>
  <c r="DN542" i="2" s="1"/>
  <c r="BQ542" i="2"/>
  <c r="BP542" i="2"/>
  <c r="BF542" i="2" s="1"/>
  <c r="BO542" i="2"/>
  <c r="BN542" i="2"/>
  <c r="BM542" i="2"/>
  <c r="BL542" i="2"/>
  <c r="BD542" i="2" s="1"/>
  <c r="BK542" i="2"/>
  <c r="BJ542" i="2"/>
  <c r="BI542" i="2"/>
  <c r="BH542" i="2"/>
  <c r="AX542" i="2" s="1"/>
  <c r="AZ542" i="2"/>
  <c r="AV542" i="2"/>
  <c r="F542" i="2"/>
  <c r="D542" i="2"/>
  <c r="C542" i="2"/>
  <c r="DM541" i="2"/>
  <c r="DN541" i="2" s="1"/>
  <c r="DB541" i="2" s="1"/>
  <c r="DI541" i="2"/>
  <c r="DL541" i="2" s="1"/>
  <c r="DC541" i="2"/>
  <c r="BQ541" i="2"/>
  <c r="BP541" i="2"/>
  <c r="BO541" i="2"/>
  <c r="BN541" i="2"/>
  <c r="BM541" i="2"/>
  <c r="BG541" i="2" s="1"/>
  <c r="BL541" i="2"/>
  <c r="BK541" i="2"/>
  <c r="BJ541" i="2"/>
  <c r="BF541" i="2" s="1"/>
  <c r="BI541" i="2"/>
  <c r="BE541" i="2" s="1"/>
  <c r="BH541" i="2"/>
  <c r="AX541" i="2"/>
  <c r="F541" i="2"/>
  <c r="D541" i="2"/>
  <c r="C541" i="2"/>
  <c r="DM540" i="2"/>
  <c r="DN540" i="2" s="1"/>
  <c r="BQ540" i="2"/>
  <c r="BP540" i="2"/>
  <c r="BO540" i="2"/>
  <c r="BF540" i="2" s="1"/>
  <c r="BN540" i="2"/>
  <c r="BM540" i="2"/>
  <c r="BL540" i="2"/>
  <c r="BK540" i="2"/>
  <c r="BJ540" i="2"/>
  <c r="BI540" i="2"/>
  <c r="BC540" i="2" s="1"/>
  <c r="BH540" i="2"/>
  <c r="BD540" i="2" s="1"/>
  <c r="BG540" i="2"/>
  <c r="AZ540" i="2"/>
  <c r="AV540" i="2"/>
  <c r="F540" i="2"/>
  <c r="D540" i="2"/>
  <c r="C540" i="2"/>
  <c r="DM539" i="2"/>
  <c r="DN539" i="2" s="1"/>
  <c r="DF539" i="2" s="1"/>
  <c r="DG539" i="2"/>
  <c r="DD539" i="2"/>
  <c r="DC539" i="2"/>
  <c r="DB539" i="2"/>
  <c r="CX539" i="2"/>
  <c r="BQ539" i="2"/>
  <c r="BP539" i="2"/>
  <c r="BE539" i="2" s="1"/>
  <c r="BO539" i="2"/>
  <c r="BN539" i="2"/>
  <c r="BC539" i="2" s="1"/>
  <c r="BM539" i="2"/>
  <c r="BL539" i="2"/>
  <c r="BK539" i="2"/>
  <c r="BJ539" i="2"/>
  <c r="BF539" i="2" s="1"/>
  <c r="BI539" i="2"/>
  <c r="BH539" i="2"/>
  <c r="BD539" i="2" s="1"/>
  <c r="BG539" i="2"/>
  <c r="AZ539" i="2"/>
  <c r="AX539" i="2"/>
  <c r="F539" i="2"/>
  <c r="D539" i="2"/>
  <c r="C539" i="2"/>
  <c r="DM538" i="2"/>
  <c r="DN538" i="2" s="1"/>
  <c r="BQ538" i="2"/>
  <c r="BP538" i="2"/>
  <c r="BO538" i="2"/>
  <c r="BN538" i="2"/>
  <c r="BM538" i="2"/>
  <c r="BG538" i="2" s="1"/>
  <c r="BL538" i="2"/>
  <c r="BK538" i="2"/>
  <c r="BJ538" i="2"/>
  <c r="BI538" i="2"/>
  <c r="BC538" i="2" s="1"/>
  <c r="BH538" i="2"/>
  <c r="BF538" i="2"/>
  <c r="BE538" i="2"/>
  <c r="AY538" i="2"/>
  <c r="AX538" i="2"/>
  <c r="F538" i="2"/>
  <c r="D538" i="2"/>
  <c r="C538" i="2"/>
  <c r="DM537" i="2"/>
  <c r="DN537" i="2" s="1"/>
  <c r="BQ537" i="2"/>
  <c r="BP537" i="2"/>
  <c r="BF537" i="2" s="1"/>
  <c r="BO537" i="2"/>
  <c r="BN537" i="2"/>
  <c r="BM537" i="2"/>
  <c r="BG537" i="2" s="1"/>
  <c r="BL537" i="2"/>
  <c r="BK537" i="2"/>
  <c r="BJ537" i="2"/>
  <c r="BI537" i="2"/>
  <c r="AZ537" i="2" s="1"/>
  <c r="BH537" i="2"/>
  <c r="AY537" i="2" s="1"/>
  <c r="BD537" i="2"/>
  <c r="AX537" i="2"/>
  <c r="F537" i="2"/>
  <c r="D537" i="2"/>
  <c r="C537" i="2"/>
  <c r="DN536" i="2"/>
  <c r="DE536" i="2" s="1"/>
  <c r="DK536" i="2" s="1"/>
  <c r="DM536" i="2"/>
  <c r="DI536" i="2"/>
  <c r="DL536" i="2" s="1"/>
  <c r="DH536" i="2"/>
  <c r="DG536" i="2"/>
  <c r="DF536" i="2"/>
  <c r="DD536" i="2"/>
  <c r="DC536" i="2"/>
  <c r="DA536" i="2"/>
  <c r="DJ536" i="2" s="1"/>
  <c r="CZ536" i="2"/>
  <c r="CY536" i="2"/>
  <c r="CX536" i="2"/>
  <c r="BQ536" i="2"/>
  <c r="BP536" i="2"/>
  <c r="BO536" i="2"/>
  <c r="BE536" i="2" s="1"/>
  <c r="BN536" i="2"/>
  <c r="BM536" i="2"/>
  <c r="AV536" i="2" s="1"/>
  <c r="BL536" i="2"/>
  <c r="BK536" i="2"/>
  <c r="BD536" i="2" s="1"/>
  <c r="BJ536" i="2"/>
  <c r="BF536" i="2" s="1"/>
  <c r="BI536" i="2"/>
  <c r="BH536" i="2"/>
  <c r="AY536" i="2" s="1"/>
  <c r="BG536" i="2"/>
  <c r="BC536" i="2"/>
  <c r="AZ536" i="2"/>
  <c r="AX536" i="2"/>
  <c r="F536" i="2"/>
  <c r="D536" i="2"/>
  <c r="C536" i="2"/>
  <c r="DN535" i="2"/>
  <c r="DD535" i="2" s="1"/>
  <c r="DM535" i="2"/>
  <c r="DF535" i="2"/>
  <c r="CX535" i="2"/>
  <c r="BQ535" i="2"/>
  <c r="BP535" i="2"/>
  <c r="BO535" i="2"/>
  <c r="BN535" i="2"/>
  <c r="BC535" i="2" s="1"/>
  <c r="BM535" i="2"/>
  <c r="BL535" i="2"/>
  <c r="BK535" i="2"/>
  <c r="AY535" i="2" s="1"/>
  <c r="BJ535" i="2"/>
  <c r="BF535" i="2" s="1"/>
  <c r="BI535" i="2"/>
  <c r="BE535" i="2" s="1"/>
  <c r="BH535" i="2"/>
  <c r="BG535" i="2"/>
  <c r="AZ535" i="2"/>
  <c r="AX535" i="2"/>
  <c r="F535" i="2"/>
  <c r="D535" i="2"/>
  <c r="C535" i="2"/>
  <c r="DM534" i="2"/>
  <c r="DN534" i="2" s="1"/>
  <c r="BQ534" i="2"/>
  <c r="BP534" i="2"/>
  <c r="BO534" i="2"/>
  <c r="BN534" i="2"/>
  <c r="BM534" i="2"/>
  <c r="BG534" i="2" s="1"/>
  <c r="BL534" i="2"/>
  <c r="BK534" i="2"/>
  <c r="BJ534" i="2"/>
  <c r="BF534" i="2" s="1"/>
  <c r="BI534" i="2"/>
  <c r="BE534" i="2" s="1"/>
  <c r="BH534" i="2"/>
  <c r="BD534" i="2" s="1"/>
  <c r="AY534" i="2"/>
  <c r="AX534" i="2"/>
  <c r="F534" i="2"/>
  <c r="D534" i="2"/>
  <c r="C534" i="2"/>
  <c r="DM533" i="2"/>
  <c r="DN533" i="2" s="1"/>
  <c r="BQ533" i="2"/>
  <c r="BP533" i="2"/>
  <c r="BO533" i="2"/>
  <c r="BN533" i="2"/>
  <c r="BM533" i="2"/>
  <c r="AV533" i="2" s="1"/>
  <c r="BL533" i="2"/>
  <c r="BK533" i="2"/>
  <c r="BJ533" i="2"/>
  <c r="BF533" i="2" s="1"/>
  <c r="BI533" i="2"/>
  <c r="BE533" i="2" s="1"/>
  <c r="BH533" i="2"/>
  <c r="BD533" i="2" s="1"/>
  <c r="AX533" i="2"/>
  <c r="F533" i="2"/>
  <c r="D533" i="2"/>
  <c r="C533" i="2"/>
  <c r="DM532" i="2"/>
  <c r="DN532" i="2" s="1"/>
  <c r="BQ532" i="2"/>
  <c r="BP532" i="2"/>
  <c r="BO532" i="2"/>
  <c r="BF532" i="2" s="1"/>
  <c r="BN532" i="2"/>
  <c r="BM532" i="2"/>
  <c r="AV532" i="2" s="1"/>
  <c r="BL532" i="2"/>
  <c r="BK532" i="2"/>
  <c r="BJ532" i="2"/>
  <c r="BI532" i="2"/>
  <c r="BE532" i="2" s="1"/>
  <c r="BH532" i="2"/>
  <c r="BD532" i="2" s="1"/>
  <c r="BG532" i="2"/>
  <c r="BC532" i="2"/>
  <c r="AX532" i="2"/>
  <c r="F532" i="2"/>
  <c r="D532" i="2"/>
  <c r="C532" i="2"/>
  <c r="DN531" i="2"/>
  <c r="DH531" i="2" s="1"/>
  <c r="DM531" i="2"/>
  <c r="DF531" i="2"/>
  <c r="CX531" i="2"/>
  <c r="BQ531" i="2"/>
  <c r="BP531" i="2"/>
  <c r="BE531" i="2" s="1"/>
  <c r="BO531" i="2"/>
  <c r="BN531" i="2"/>
  <c r="BC531" i="2" s="1"/>
  <c r="BM531" i="2"/>
  <c r="BL531" i="2"/>
  <c r="BK531" i="2"/>
  <c r="BJ531" i="2"/>
  <c r="BF531" i="2" s="1"/>
  <c r="BI531" i="2"/>
  <c r="BH531" i="2"/>
  <c r="BD531" i="2" s="1"/>
  <c r="BG531" i="2"/>
  <c r="AZ531" i="2"/>
  <c r="AX531" i="2"/>
  <c r="F531" i="2"/>
  <c r="D531" i="2"/>
  <c r="C531" i="2"/>
  <c r="DM530" i="2"/>
  <c r="DN530" i="2" s="1"/>
  <c r="BQ530" i="2"/>
  <c r="BP530" i="2"/>
  <c r="BO530" i="2"/>
  <c r="BN530" i="2"/>
  <c r="BM530" i="2"/>
  <c r="BG530" i="2" s="1"/>
  <c r="BL530" i="2"/>
  <c r="BK530" i="2"/>
  <c r="BJ530" i="2"/>
  <c r="BI530" i="2"/>
  <c r="BC530" i="2" s="1"/>
  <c r="BH530" i="2"/>
  <c r="BF530" i="2"/>
  <c r="BE530" i="2"/>
  <c r="AY530" i="2"/>
  <c r="AX530" i="2"/>
  <c r="F530" i="2"/>
  <c r="D530" i="2"/>
  <c r="C530" i="2"/>
  <c r="DM529" i="2"/>
  <c r="DN529" i="2" s="1"/>
  <c r="BQ529" i="2"/>
  <c r="BP529" i="2"/>
  <c r="BF529" i="2" s="1"/>
  <c r="BO529" i="2"/>
  <c r="BN529" i="2"/>
  <c r="BM529" i="2"/>
  <c r="BG529" i="2" s="1"/>
  <c r="BL529" i="2"/>
  <c r="BK529" i="2"/>
  <c r="BJ529" i="2"/>
  <c r="BI529" i="2"/>
  <c r="AZ529" i="2" s="1"/>
  <c r="BH529" i="2"/>
  <c r="AY529" i="2" s="1"/>
  <c r="BD529" i="2"/>
  <c r="AX529" i="2"/>
  <c r="F529" i="2"/>
  <c r="D529" i="2"/>
  <c r="C529" i="2"/>
  <c r="DN528" i="2"/>
  <c r="DE528" i="2" s="1"/>
  <c r="DK528" i="2" s="1"/>
  <c r="DM528" i="2"/>
  <c r="DI528" i="2"/>
  <c r="DL528" i="2" s="1"/>
  <c r="DH528" i="2"/>
  <c r="DG528" i="2"/>
  <c r="DF528" i="2"/>
  <c r="DD528" i="2"/>
  <c r="DC528" i="2"/>
  <c r="DA528" i="2"/>
  <c r="DJ528" i="2" s="1"/>
  <c r="CZ528" i="2"/>
  <c r="CY528" i="2"/>
  <c r="CX528" i="2"/>
  <c r="BQ528" i="2"/>
  <c r="BP528" i="2"/>
  <c r="BO528" i="2"/>
  <c r="BE528" i="2" s="1"/>
  <c r="BN528" i="2"/>
  <c r="BM528" i="2"/>
  <c r="AV528" i="2" s="1"/>
  <c r="BL528" i="2"/>
  <c r="BK528" i="2"/>
  <c r="BD528" i="2" s="1"/>
  <c r="BJ528" i="2"/>
  <c r="BF528" i="2" s="1"/>
  <c r="BI528" i="2"/>
  <c r="BH528" i="2"/>
  <c r="AY528" i="2" s="1"/>
  <c r="BG528" i="2"/>
  <c r="BC528" i="2"/>
  <c r="AZ528" i="2"/>
  <c r="AX528" i="2"/>
  <c r="F528" i="2"/>
  <c r="D528" i="2"/>
  <c r="C528" i="2"/>
  <c r="DN527" i="2"/>
  <c r="DD527" i="2" s="1"/>
  <c r="DM527" i="2"/>
  <c r="DF527" i="2"/>
  <c r="CX527" i="2"/>
  <c r="BQ527" i="2"/>
  <c r="BP527" i="2"/>
  <c r="BO527" i="2"/>
  <c r="BN527" i="2"/>
  <c r="BC527" i="2" s="1"/>
  <c r="BM527" i="2"/>
  <c r="BL527" i="2"/>
  <c r="BK527" i="2"/>
  <c r="AY527" i="2" s="1"/>
  <c r="BJ527" i="2"/>
  <c r="BF527" i="2" s="1"/>
  <c r="BI527" i="2"/>
  <c r="BE527" i="2" s="1"/>
  <c r="BH527" i="2"/>
  <c r="BG527" i="2"/>
  <c r="AZ527" i="2"/>
  <c r="AX527" i="2"/>
  <c r="F527" i="2"/>
  <c r="D527" i="2"/>
  <c r="C527" i="2"/>
  <c r="DM526" i="2"/>
  <c r="DN526" i="2" s="1"/>
  <c r="BQ526" i="2"/>
  <c r="BP526" i="2"/>
  <c r="BO526" i="2"/>
  <c r="BN526" i="2"/>
  <c r="BM526" i="2"/>
  <c r="BG526" i="2" s="1"/>
  <c r="BL526" i="2"/>
  <c r="BK526" i="2"/>
  <c r="BJ526" i="2"/>
  <c r="BF526" i="2" s="1"/>
  <c r="BI526" i="2"/>
  <c r="BE526" i="2" s="1"/>
  <c r="BH526" i="2"/>
  <c r="BD526" i="2" s="1"/>
  <c r="AY526" i="2"/>
  <c r="AX526" i="2"/>
  <c r="F526" i="2"/>
  <c r="D526" i="2"/>
  <c r="C526" i="2"/>
  <c r="DM525" i="2"/>
  <c r="DN525" i="2" s="1"/>
  <c r="BQ525" i="2"/>
  <c r="BP525" i="2"/>
  <c r="BO525" i="2"/>
  <c r="BN525" i="2"/>
  <c r="BM525" i="2"/>
  <c r="AV525" i="2" s="1"/>
  <c r="BL525" i="2"/>
  <c r="BK525" i="2"/>
  <c r="BJ525" i="2"/>
  <c r="BF525" i="2" s="1"/>
  <c r="BI525" i="2"/>
  <c r="BE525" i="2" s="1"/>
  <c r="BH525" i="2"/>
  <c r="BD525" i="2" s="1"/>
  <c r="AX525" i="2"/>
  <c r="F525" i="2"/>
  <c r="D525" i="2"/>
  <c r="C525" i="2"/>
  <c r="DM524" i="2"/>
  <c r="DN524" i="2" s="1"/>
  <c r="BQ524" i="2"/>
  <c r="BP524" i="2"/>
  <c r="BO524" i="2"/>
  <c r="BF524" i="2" s="1"/>
  <c r="BN524" i="2"/>
  <c r="BM524" i="2"/>
  <c r="AV524" i="2" s="1"/>
  <c r="BL524" i="2"/>
  <c r="BK524" i="2"/>
  <c r="BJ524" i="2"/>
  <c r="BI524" i="2"/>
  <c r="BE524" i="2" s="1"/>
  <c r="BH524" i="2"/>
  <c r="BD524" i="2" s="1"/>
  <c r="BG524" i="2"/>
  <c r="BC524" i="2"/>
  <c r="AX524" i="2"/>
  <c r="F524" i="2"/>
  <c r="D524" i="2"/>
  <c r="C524" i="2"/>
  <c r="DN523" i="2"/>
  <c r="DH523" i="2" s="1"/>
  <c r="DM523" i="2"/>
  <c r="DF523" i="2"/>
  <c r="CX523" i="2"/>
  <c r="BQ523" i="2"/>
  <c r="BP523" i="2"/>
  <c r="BE523" i="2" s="1"/>
  <c r="BO523" i="2"/>
  <c r="BN523" i="2"/>
  <c r="BC523" i="2" s="1"/>
  <c r="BM523" i="2"/>
  <c r="BL523" i="2"/>
  <c r="BK523" i="2"/>
  <c r="BJ523" i="2"/>
  <c r="BF523" i="2" s="1"/>
  <c r="BI523" i="2"/>
  <c r="BH523" i="2"/>
  <c r="BD523" i="2" s="1"/>
  <c r="BG523" i="2"/>
  <c r="AZ523" i="2"/>
  <c r="AX523" i="2"/>
  <c r="F523" i="2"/>
  <c r="D523" i="2"/>
  <c r="C523" i="2"/>
  <c r="DM522" i="2"/>
  <c r="DN522" i="2" s="1"/>
  <c r="BQ522" i="2"/>
  <c r="BP522" i="2"/>
  <c r="BO522" i="2"/>
  <c r="BN522" i="2"/>
  <c r="BM522" i="2"/>
  <c r="BG522" i="2" s="1"/>
  <c r="BL522" i="2"/>
  <c r="BK522" i="2"/>
  <c r="BJ522" i="2"/>
  <c r="BI522" i="2"/>
  <c r="BC522" i="2" s="1"/>
  <c r="BH522" i="2"/>
  <c r="BF522" i="2"/>
  <c r="BE522" i="2"/>
  <c r="AY522" i="2"/>
  <c r="AX522" i="2"/>
  <c r="F522" i="2"/>
  <c r="D522" i="2"/>
  <c r="C522" i="2"/>
  <c r="DM521" i="2"/>
  <c r="DN521" i="2" s="1"/>
  <c r="BQ521" i="2"/>
  <c r="BP521" i="2"/>
  <c r="BF521" i="2" s="1"/>
  <c r="BO521" i="2"/>
  <c r="BN521" i="2"/>
  <c r="BM521" i="2"/>
  <c r="BG521" i="2" s="1"/>
  <c r="BL521" i="2"/>
  <c r="BK521" i="2"/>
  <c r="BJ521" i="2"/>
  <c r="BI521" i="2"/>
  <c r="AZ521" i="2" s="1"/>
  <c r="BH521" i="2"/>
  <c r="AY521" i="2" s="1"/>
  <c r="BD521" i="2"/>
  <c r="AX521" i="2"/>
  <c r="F521" i="2"/>
  <c r="D521" i="2"/>
  <c r="C521" i="2"/>
  <c r="DN520" i="2"/>
  <c r="DE520" i="2" s="1"/>
  <c r="DK520" i="2" s="1"/>
  <c r="DM520" i="2"/>
  <c r="DI520" i="2"/>
  <c r="DL520" i="2" s="1"/>
  <c r="DH520" i="2"/>
  <c r="DG520" i="2"/>
  <c r="DF520" i="2"/>
  <c r="DD520" i="2"/>
  <c r="DC520" i="2"/>
  <c r="DA520" i="2"/>
  <c r="DJ520" i="2" s="1"/>
  <c r="CZ520" i="2"/>
  <c r="CY520" i="2"/>
  <c r="CX520" i="2"/>
  <c r="BQ520" i="2"/>
  <c r="BP520" i="2"/>
  <c r="BO520" i="2"/>
  <c r="BE520" i="2" s="1"/>
  <c r="BN520" i="2"/>
  <c r="BM520" i="2"/>
  <c r="AV520" i="2" s="1"/>
  <c r="BL520" i="2"/>
  <c r="BK520" i="2"/>
  <c r="BD520" i="2" s="1"/>
  <c r="BJ520" i="2"/>
  <c r="BF520" i="2" s="1"/>
  <c r="BI520" i="2"/>
  <c r="BH520" i="2"/>
  <c r="AY520" i="2" s="1"/>
  <c r="BG520" i="2"/>
  <c r="BC520" i="2"/>
  <c r="AZ520" i="2"/>
  <c r="AX520" i="2"/>
  <c r="F520" i="2"/>
  <c r="D520" i="2"/>
  <c r="C520" i="2"/>
  <c r="DN519" i="2"/>
  <c r="DD519" i="2" s="1"/>
  <c r="DM519" i="2"/>
  <c r="DF519" i="2"/>
  <c r="CX519" i="2"/>
  <c r="BQ519" i="2"/>
  <c r="BP519" i="2"/>
  <c r="BO519" i="2"/>
  <c r="BN519" i="2"/>
  <c r="BC519" i="2" s="1"/>
  <c r="BM519" i="2"/>
  <c r="BL519" i="2"/>
  <c r="BK519" i="2"/>
  <c r="AY519" i="2" s="1"/>
  <c r="BJ519" i="2"/>
  <c r="BF519" i="2" s="1"/>
  <c r="BI519" i="2"/>
  <c r="BE519" i="2" s="1"/>
  <c r="BH519" i="2"/>
  <c r="BG519" i="2"/>
  <c r="AZ519" i="2"/>
  <c r="AX519" i="2"/>
  <c r="F519" i="2"/>
  <c r="D519" i="2"/>
  <c r="C519" i="2"/>
  <c r="DM518" i="2"/>
  <c r="DN518" i="2" s="1"/>
  <c r="BQ518" i="2"/>
  <c r="BP518" i="2"/>
  <c r="BO518" i="2"/>
  <c r="BN518" i="2"/>
  <c r="BM518" i="2"/>
  <c r="BG518" i="2" s="1"/>
  <c r="BL518" i="2"/>
  <c r="BK518" i="2"/>
  <c r="BJ518" i="2"/>
  <c r="BF518" i="2" s="1"/>
  <c r="BI518" i="2"/>
  <c r="BE518" i="2" s="1"/>
  <c r="BH518" i="2"/>
  <c r="BD518" i="2" s="1"/>
  <c r="AY518" i="2"/>
  <c r="AX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J517" i="2"/>
  <c r="BF517" i="2" s="1"/>
  <c r="BI517" i="2"/>
  <c r="BE517" i="2" s="1"/>
  <c r="BH517" i="2"/>
  <c r="BD517" i="2" s="1"/>
  <c r="AX517" i="2"/>
  <c r="F517" i="2"/>
  <c r="D517" i="2"/>
  <c r="C517" i="2"/>
  <c r="DM516" i="2"/>
  <c r="DN516" i="2" s="1"/>
  <c r="BQ516" i="2"/>
  <c r="BP516" i="2"/>
  <c r="BO516" i="2"/>
  <c r="BF516" i="2" s="1"/>
  <c r="BN516" i="2"/>
  <c r="BM516" i="2"/>
  <c r="AV516" i="2" s="1"/>
  <c r="BL516" i="2"/>
  <c r="BK516" i="2"/>
  <c r="BJ516" i="2"/>
  <c r="BI516" i="2"/>
  <c r="BE516" i="2" s="1"/>
  <c r="BH516" i="2"/>
  <c r="BD516" i="2" s="1"/>
  <c r="BG516" i="2"/>
  <c r="BC516" i="2"/>
  <c r="AX516" i="2"/>
  <c r="F516" i="2"/>
  <c r="D516" i="2"/>
  <c r="C516" i="2"/>
  <c r="DN515" i="2"/>
  <c r="DH515" i="2" s="1"/>
  <c r="DM515" i="2"/>
  <c r="DF515" i="2"/>
  <c r="DB515" i="2"/>
  <c r="CX515" i="2"/>
  <c r="BQ515" i="2"/>
  <c r="BP515" i="2"/>
  <c r="BE515" i="2" s="1"/>
  <c r="BO515" i="2"/>
  <c r="BN515" i="2"/>
  <c r="BC515" i="2" s="1"/>
  <c r="BM515" i="2"/>
  <c r="BL515" i="2"/>
  <c r="BK515" i="2"/>
  <c r="BJ515" i="2"/>
  <c r="BI515" i="2"/>
  <c r="BH515" i="2"/>
  <c r="BD515" i="2" s="1"/>
  <c r="BG515" i="2"/>
  <c r="BF515" i="2"/>
  <c r="AX515" i="2"/>
  <c r="AV515" i="2"/>
  <c r="F515" i="2"/>
  <c r="D515" i="2"/>
  <c r="C515" i="2"/>
  <c r="DM514" i="2"/>
  <c r="DN514" i="2" s="1"/>
  <c r="BQ514" i="2"/>
  <c r="BP514" i="2"/>
  <c r="BO514" i="2"/>
  <c r="BN514" i="2"/>
  <c r="BM514" i="2"/>
  <c r="BG514" i="2" s="1"/>
  <c r="BL514" i="2"/>
  <c r="BK514" i="2"/>
  <c r="BJ514" i="2"/>
  <c r="BI514" i="2"/>
  <c r="BC514" i="2" s="1"/>
  <c r="BH514" i="2"/>
  <c r="BF514" i="2"/>
  <c r="BE514" i="2"/>
  <c r="AY514" i="2"/>
  <c r="AX514" i="2"/>
  <c r="F514" i="2"/>
  <c r="D514" i="2"/>
  <c r="C514" i="2"/>
  <c r="DM513" i="2"/>
  <c r="DN513" i="2" s="1"/>
  <c r="BQ513" i="2"/>
  <c r="BP513" i="2"/>
  <c r="BF513" i="2" s="1"/>
  <c r="BO513" i="2"/>
  <c r="BN513" i="2"/>
  <c r="BC513" i="2" s="1"/>
  <c r="BM513" i="2"/>
  <c r="BG513" i="2" s="1"/>
  <c r="BL513" i="2"/>
  <c r="BK513" i="2"/>
  <c r="BJ513" i="2"/>
  <c r="BI513" i="2"/>
  <c r="AZ513" i="2" s="1"/>
  <c r="BH513" i="2"/>
  <c r="AY513" i="2" s="1"/>
  <c r="BD513" i="2"/>
  <c r="AX513" i="2"/>
  <c r="F513" i="2"/>
  <c r="D513" i="2"/>
  <c r="C513" i="2"/>
  <c r="DN512" i="2"/>
  <c r="DE512" i="2" s="1"/>
  <c r="DK512" i="2" s="1"/>
  <c r="DM512" i="2"/>
  <c r="DI512" i="2"/>
  <c r="DL512" i="2" s="1"/>
  <c r="DH512" i="2"/>
  <c r="DG512" i="2"/>
  <c r="DF512" i="2"/>
  <c r="DC512" i="2"/>
  <c r="DA512" i="2"/>
  <c r="DJ512" i="2" s="1"/>
  <c r="CZ512" i="2"/>
  <c r="CY512" i="2"/>
  <c r="CX512" i="2"/>
  <c r="BQ512" i="2"/>
  <c r="BP512" i="2"/>
  <c r="BO512" i="2"/>
  <c r="BE512" i="2" s="1"/>
  <c r="BN512" i="2"/>
  <c r="BM512" i="2"/>
  <c r="AV512" i="2" s="1"/>
  <c r="BL512" i="2"/>
  <c r="BK512" i="2"/>
  <c r="BD512" i="2" s="1"/>
  <c r="BJ512" i="2"/>
  <c r="BF512" i="2" s="1"/>
  <c r="BI512" i="2"/>
  <c r="BH512" i="2"/>
  <c r="AY512" i="2" s="1"/>
  <c r="BG512" i="2"/>
  <c r="BC512" i="2"/>
  <c r="AZ512" i="2"/>
  <c r="AX512" i="2"/>
  <c r="F512" i="2"/>
  <c r="D512" i="2"/>
  <c r="C512" i="2"/>
  <c r="DN511" i="2"/>
  <c r="DD511" i="2" s="1"/>
  <c r="DM511" i="2"/>
  <c r="DF511" i="2"/>
  <c r="CX511" i="2"/>
  <c r="BQ511" i="2"/>
  <c r="BG511" i="2" s="1"/>
  <c r="BP511" i="2"/>
  <c r="BO511" i="2"/>
  <c r="BN511" i="2"/>
  <c r="BC511" i="2" s="1"/>
  <c r="BM511" i="2"/>
  <c r="BL511" i="2"/>
  <c r="BK511" i="2"/>
  <c r="AY511" i="2" s="1"/>
  <c r="BJ511" i="2"/>
  <c r="BF511" i="2" s="1"/>
  <c r="BI511" i="2"/>
  <c r="BE511" i="2" s="1"/>
  <c r="BH511" i="2"/>
  <c r="AZ511" i="2"/>
  <c r="AX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F510" i="2" s="1"/>
  <c r="BI510" i="2"/>
  <c r="BE510" i="2" s="1"/>
  <c r="BH510" i="2"/>
  <c r="BD510" i="2" s="1"/>
  <c r="AY510" i="2"/>
  <c r="AX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BE509" i="2" s="1"/>
  <c r="BH509" i="2"/>
  <c r="BD509" i="2" s="1"/>
  <c r="AX509" i="2"/>
  <c r="F509" i="2"/>
  <c r="D509" i="2"/>
  <c r="C509" i="2"/>
  <c r="DM508" i="2"/>
  <c r="DN508" i="2" s="1"/>
  <c r="BQ508" i="2"/>
  <c r="BP508" i="2"/>
  <c r="BO508" i="2"/>
  <c r="BF508" i="2" s="1"/>
  <c r="BN508" i="2"/>
  <c r="BM508" i="2"/>
  <c r="AV508" i="2" s="1"/>
  <c r="BL508" i="2"/>
  <c r="BK508" i="2"/>
  <c r="BJ508" i="2"/>
  <c r="BI508" i="2"/>
  <c r="BE508" i="2" s="1"/>
  <c r="BH508" i="2"/>
  <c r="BD508" i="2" s="1"/>
  <c r="BG508" i="2"/>
  <c r="BC508" i="2"/>
  <c r="AX508" i="2"/>
  <c r="F508" i="2"/>
  <c r="D508" i="2"/>
  <c r="C508" i="2"/>
  <c r="DN507" i="2"/>
  <c r="DH507" i="2" s="1"/>
  <c r="DM507" i="2"/>
  <c r="DF507" i="2"/>
  <c r="DB507" i="2"/>
  <c r="CX507" i="2"/>
  <c r="BQ507" i="2"/>
  <c r="BP507" i="2"/>
  <c r="BE507" i="2" s="1"/>
  <c r="BO507" i="2"/>
  <c r="BN507" i="2"/>
  <c r="BC507" i="2" s="1"/>
  <c r="BM507" i="2"/>
  <c r="BL507" i="2"/>
  <c r="BK507" i="2"/>
  <c r="BJ507" i="2"/>
  <c r="BI507" i="2"/>
  <c r="BH507" i="2"/>
  <c r="BD507" i="2" s="1"/>
  <c r="BG507" i="2"/>
  <c r="BF507" i="2"/>
  <c r="AX507" i="2"/>
  <c r="AV507" i="2"/>
  <c r="F507" i="2"/>
  <c r="D507" i="2"/>
  <c r="C507" i="2"/>
  <c r="DM506" i="2"/>
  <c r="DN506" i="2" s="1"/>
  <c r="BQ506" i="2"/>
  <c r="BP506" i="2"/>
  <c r="BO506" i="2"/>
  <c r="BN506" i="2"/>
  <c r="BM506" i="2"/>
  <c r="BG506" i="2" s="1"/>
  <c r="BL506" i="2"/>
  <c r="BK506" i="2"/>
  <c r="BJ506" i="2"/>
  <c r="BI506" i="2"/>
  <c r="BC506" i="2" s="1"/>
  <c r="BH506" i="2"/>
  <c r="BF506" i="2"/>
  <c r="BE506" i="2"/>
  <c r="AY506" i="2"/>
  <c r="AX506" i="2"/>
  <c r="F506" i="2"/>
  <c r="D506" i="2"/>
  <c r="C506" i="2"/>
  <c r="DM505" i="2"/>
  <c r="DN505" i="2" s="1"/>
  <c r="BQ505" i="2"/>
  <c r="BP505" i="2"/>
  <c r="BF505" i="2" s="1"/>
  <c r="BO505" i="2"/>
  <c r="BN505" i="2"/>
  <c r="BC505" i="2" s="1"/>
  <c r="BM505" i="2"/>
  <c r="BG505" i="2" s="1"/>
  <c r="BL505" i="2"/>
  <c r="BK505" i="2"/>
  <c r="BJ505" i="2"/>
  <c r="BI505" i="2"/>
  <c r="AZ505" i="2" s="1"/>
  <c r="BH505" i="2"/>
  <c r="AY505" i="2" s="1"/>
  <c r="BD505" i="2"/>
  <c r="AX505" i="2"/>
  <c r="F505" i="2"/>
  <c r="D505" i="2"/>
  <c r="C505" i="2"/>
  <c r="DN504" i="2"/>
  <c r="DE504" i="2" s="1"/>
  <c r="DK504" i="2" s="1"/>
  <c r="DM504" i="2"/>
  <c r="DI504" i="2"/>
  <c r="DL504" i="2" s="1"/>
  <c r="DH504" i="2"/>
  <c r="DG504" i="2"/>
  <c r="DF504" i="2"/>
  <c r="DC504" i="2"/>
  <c r="DA504" i="2"/>
  <c r="DJ504" i="2" s="1"/>
  <c r="CZ504" i="2"/>
  <c r="CY504" i="2"/>
  <c r="CX504" i="2"/>
  <c r="BQ504" i="2"/>
  <c r="BP504" i="2"/>
  <c r="BO504" i="2"/>
  <c r="BE504" i="2" s="1"/>
  <c r="BN504" i="2"/>
  <c r="BM504" i="2"/>
  <c r="AV504" i="2" s="1"/>
  <c r="BL504" i="2"/>
  <c r="BK504" i="2"/>
  <c r="BD504" i="2" s="1"/>
  <c r="BJ504" i="2"/>
  <c r="BF504" i="2" s="1"/>
  <c r="BI504" i="2"/>
  <c r="BH504" i="2"/>
  <c r="AY504" i="2" s="1"/>
  <c r="BG504" i="2"/>
  <c r="BC504" i="2"/>
  <c r="AZ504" i="2"/>
  <c r="AX504" i="2"/>
  <c r="F504" i="2"/>
  <c r="D504" i="2"/>
  <c r="C504" i="2"/>
  <c r="DN503" i="2"/>
  <c r="DD503" i="2" s="1"/>
  <c r="DM503" i="2"/>
  <c r="DF503" i="2"/>
  <c r="CX503" i="2"/>
  <c r="BQ503" i="2"/>
  <c r="BG503" i="2" s="1"/>
  <c r="BP503" i="2"/>
  <c r="BO503" i="2"/>
  <c r="BN503" i="2"/>
  <c r="BC503" i="2" s="1"/>
  <c r="BM503" i="2"/>
  <c r="BL503" i="2"/>
  <c r="BK503" i="2"/>
  <c r="AY503" i="2" s="1"/>
  <c r="BJ503" i="2"/>
  <c r="BF503" i="2" s="1"/>
  <c r="BI503" i="2"/>
  <c r="BE503" i="2" s="1"/>
  <c r="BH503" i="2"/>
  <c r="AZ503" i="2"/>
  <c r="AX503" i="2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J502" i="2"/>
  <c r="BF502" i="2" s="1"/>
  <c r="BI502" i="2"/>
  <c r="BE502" i="2" s="1"/>
  <c r="BH502" i="2"/>
  <c r="BD502" i="2" s="1"/>
  <c r="AY502" i="2"/>
  <c r="AX502" i="2"/>
  <c r="F502" i="2"/>
  <c r="D502" i="2"/>
  <c r="C502" i="2"/>
  <c r="DM501" i="2"/>
  <c r="DN501" i="2" s="1"/>
  <c r="BQ501" i="2"/>
  <c r="BP501" i="2"/>
  <c r="BO501" i="2"/>
  <c r="BN501" i="2"/>
  <c r="BM501" i="2"/>
  <c r="AV501" i="2" s="1"/>
  <c r="BL501" i="2"/>
  <c r="BK501" i="2"/>
  <c r="BJ501" i="2"/>
  <c r="BF501" i="2" s="1"/>
  <c r="BI501" i="2"/>
  <c r="BE501" i="2" s="1"/>
  <c r="BH501" i="2"/>
  <c r="BD501" i="2" s="1"/>
  <c r="AX501" i="2"/>
  <c r="F501" i="2"/>
  <c r="D501" i="2"/>
  <c r="C501" i="2"/>
  <c r="DM500" i="2"/>
  <c r="DN500" i="2" s="1"/>
  <c r="BQ500" i="2"/>
  <c r="BP500" i="2"/>
  <c r="BO500" i="2"/>
  <c r="BF500" i="2" s="1"/>
  <c r="BN500" i="2"/>
  <c r="BM500" i="2"/>
  <c r="BL500" i="2"/>
  <c r="BK500" i="2"/>
  <c r="BJ500" i="2"/>
  <c r="BI500" i="2"/>
  <c r="BE500" i="2" s="1"/>
  <c r="BH500" i="2"/>
  <c r="BD500" i="2" s="1"/>
  <c r="BG500" i="2"/>
  <c r="BC500" i="2"/>
  <c r="AX500" i="2"/>
  <c r="AV500" i="2"/>
  <c r="F500" i="2"/>
  <c r="D500" i="2"/>
  <c r="C500" i="2"/>
  <c r="DN499" i="2"/>
  <c r="DH499" i="2" s="1"/>
  <c r="DM499" i="2"/>
  <c r="DF499" i="2"/>
  <c r="DB499" i="2"/>
  <c r="CX499" i="2"/>
  <c r="BQ499" i="2"/>
  <c r="BP499" i="2"/>
  <c r="BE499" i="2" s="1"/>
  <c r="BO499" i="2"/>
  <c r="BN499" i="2"/>
  <c r="BC499" i="2" s="1"/>
  <c r="BM499" i="2"/>
  <c r="BL499" i="2"/>
  <c r="BK499" i="2"/>
  <c r="BJ499" i="2"/>
  <c r="BI499" i="2"/>
  <c r="BH499" i="2"/>
  <c r="BD499" i="2" s="1"/>
  <c r="BG499" i="2"/>
  <c r="BF499" i="2"/>
  <c r="AX499" i="2"/>
  <c r="AV499" i="2"/>
  <c r="F499" i="2"/>
  <c r="D499" i="2"/>
  <c r="C499" i="2"/>
  <c r="DM498" i="2"/>
  <c r="DN498" i="2" s="1"/>
  <c r="DI498" i="2"/>
  <c r="DL498" i="2" s="1"/>
  <c r="DA498" i="2"/>
  <c r="DJ498" i="2" s="1"/>
  <c r="BQ498" i="2"/>
  <c r="BP498" i="2"/>
  <c r="BO498" i="2"/>
  <c r="BN498" i="2"/>
  <c r="BM498" i="2"/>
  <c r="BL498" i="2"/>
  <c r="BK498" i="2"/>
  <c r="BJ498" i="2"/>
  <c r="BI498" i="2"/>
  <c r="BC498" i="2" s="1"/>
  <c r="BH498" i="2"/>
  <c r="BF498" i="2"/>
  <c r="BE498" i="2"/>
  <c r="AY498" i="2"/>
  <c r="AX498" i="2"/>
  <c r="F498" i="2"/>
  <c r="D498" i="2"/>
  <c r="C498" i="2"/>
  <c r="DM497" i="2"/>
  <c r="DN497" i="2" s="1"/>
  <c r="DH497" i="2" s="1"/>
  <c r="BQ497" i="2"/>
  <c r="BP497" i="2"/>
  <c r="BF497" i="2" s="1"/>
  <c r="BO497" i="2"/>
  <c r="BN497" i="2"/>
  <c r="BC497" i="2" s="1"/>
  <c r="BM497" i="2"/>
  <c r="BG497" i="2" s="1"/>
  <c r="BL497" i="2"/>
  <c r="BD497" i="2" s="1"/>
  <c r="BK497" i="2"/>
  <c r="BJ497" i="2"/>
  <c r="BI497" i="2"/>
  <c r="AZ497" i="2" s="1"/>
  <c r="BH497" i="2"/>
  <c r="AX497" i="2"/>
  <c r="F497" i="2"/>
  <c r="D497" i="2"/>
  <c r="C497" i="2"/>
  <c r="DN496" i="2"/>
  <c r="DE496" i="2" s="1"/>
  <c r="DK496" i="2" s="1"/>
  <c r="DM496" i="2"/>
  <c r="DI496" i="2"/>
  <c r="DL496" i="2" s="1"/>
  <c r="DH496" i="2"/>
  <c r="DG496" i="2"/>
  <c r="DF496" i="2"/>
  <c r="DC496" i="2"/>
  <c r="DA496" i="2"/>
  <c r="DJ496" i="2" s="1"/>
  <c r="CZ496" i="2"/>
  <c r="CY496" i="2"/>
  <c r="CX496" i="2"/>
  <c r="BQ496" i="2"/>
  <c r="BP496" i="2"/>
  <c r="BO496" i="2"/>
  <c r="BE496" i="2" s="1"/>
  <c r="BN496" i="2"/>
  <c r="BM496" i="2"/>
  <c r="AV496" i="2" s="1"/>
  <c r="BL496" i="2"/>
  <c r="BK496" i="2"/>
  <c r="BD496" i="2" s="1"/>
  <c r="BJ496" i="2"/>
  <c r="BI496" i="2"/>
  <c r="BH496" i="2"/>
  <c r="BG496" i="2"/>
  <c r="AZ496" i="2"/>
  <c r="AX496" i="2"/>
  <c r="F496" i="2"/>
  <c r="D496" i="2"/>
  <c r="C496" i="2"/>
  <c r="DN495" i="2"/>
  <c r="CX495" i="2" s="1"/>
  <c r="DM495" i="2"/>
  <c r="DF495" i="2"/>
  <c r="BQ495" i="2"/>
  <c r="BP495" i="2"/>
  <c r="BO495" i="2"/>
  <c r="BN495" i="2"/>
  <c r="BC495" i="2" s="1"/>
  <c r="BM495" i="2"/>
  <c r="BG495" i="2" s="1"/>
  <c r="BL495" i="2"/>
  <c r="BK495" i="2"/>
  <c r="AY495" i="2" s="1"/>
  <c r="BJ495" i="2"/>
  <c r="BI495" i="2"/>
  <c r="BE495" i="2" s="1"/>
  <c r="BH495" i="2"/>
  <c r="AZ495" i="2"/>
  <c r="AX495" i="2"/>
  <c r="F495" i="2"/>
  <c r="D495" i="2"/>
  <c r="C495" i="2"/>
  <c r="DM494" i="2"/>
  <c r="DN494" i="2" s="1"/>
  <c r="DE494" i="2" s="1"/>
  <c r="DK494" i="2" s="1"/>
  <c r="BQ494" i="2"/>
  <c r="BP494" i="2"/>
  <c r="BO494" i="2"/>
  <c r="BN494" i="2"/>
  <c r="BM494" i="2"/>
  <c r="BL494" i="2"/>
  <c r="BK494" i="2"/>
  <c r="BJ494" i="2"/>
  <c r="BF494" i="2" s="1"/>
  <c r="BI494" i="2"/>
  <c r="AY494" i="2" s="1"/>
  <c r="BH494" i="2"/>
  <c r="BD494" i="2" s="1"/>
  <c r="AX494" i="2"/>
  <c r="F494" i="2"/>
  <c r="D494" i="2"/>
  <c r="C494" i="2"/>
  <c r="DM493" i="2"/>
  <c r="DN493" i="2" s="1"/>
  <c r="DD493" i="2"/>
  <c r="BQ493" i="2"/>
  <c r="BP493" i="2"/>
  <c r="BO493" i="2"/>
  <c r="BN493" i="2"/>
  <c r="BM493" i="2"/>
  <c r="AV493" i="2" s="1"/>
  <c r="BL493" i="2"/>
  <c r="BK493" i="2"/>
  <c r="BJ493" i="2"/>
  <c r="BF493" i="2" s="1"/>
  <c r="BI493" i="2"/>
  <c r="BE493" i="2" s="1"/>
  <c r="BH493" i="2"/>
  <c r="AX493" i="2"/>
  <c r="F493" i="2"/>
  <c r="D493" i="2"/>
  <c r="C493" i="2"/>
  <c r="DM492" i="2"/>
  <c r="DN492" i="2" s="1"/>
  <c r="DG492" i="2"/>
  <c r="DC492" i="2"/>
  <c r="CY492" i="2"/>
  <c r="BQ492" i="2"/>
  <c r="BP492" i="2"/>
  <c r="BO492" i="2"/>
  <c r="BN492" i="2"/>
  <c r="BM492" i="2"/>
  <c r="AV492" i="2" s="1"/>
  <c r="BL492" i="2"/>
  <c r="BK492" i="2"/>
  <c r="BC492" i="2" s="1"/>
  <c r="BJ492" i="2"/>
  <c r="BI492" i="2"/>
  <c r="BE492" i="2" s="1"/>
  <c r="BH492" i="2"/>
  <c r="BD492" i="2" s="1"/>
  <c r="BG492" i="2"/>
  <c r="AX492" i="2"/>
  <c r="F492" i="2"/>
  <c r="D492" i="2"/>
  <c r="C492" i="2"/>
  <c r="DN491" i="2"/>
  <c r="DM491" i="2"/>
  <c r="DB491" i="2"/>
  <c r="CX491" i="2"/>
  <c r="BQ491" i="2"/>
  <c r="BP491" i="2"/>
  <c r="BE491" i="2" s="1"/>
  <c r="BO491" i="2"/>
  <c r="BN491" i="2"/>
  <c r="BM491" i="2"/>
  <c r="BL491" i="2"/>
  <c r="BK491" i="2"/>
  <c r="BJ491" i="2"/>
  <c r="BF491" i="2" s="1"/>
  <c r="BI491" i="2"/>
  <c r="BH491" i="2"/>
  <c r="BD491" i="2" s="1"/>
  <c r="BG491" i="2"/>
  <c r="AX491" i="2"/>
  <c r="AV491" i="2"/>
  <c r="F491" i="2"/>
  <c r="D491" i="2"/>
  <c r="C491" i="2"/>
  <c r="DM490" i="2"/>
  <c r="DN490" i="2" s="1"/>
  <c r="DA490" i="2"/>
  <c r="DJ490" i="2" s="1"/>
  <c r="BQ490" i="2"/>
  <c r="BP490" i="2"/>
  <c r="BO490" i="2"/>
  <c r="BN490" i="2"/>
  <c r="BM490" i="2"/>
  <c r="BL490" i="2"/>
  <c r="BK490" i="2"/>
  <c r="BJ490" i="2"/>
  <c r="BI490" i="2"/>
  <c r="BE490" i="2" s="1"/>
  <c r="BH490" i="2"/>
  <c r="BF490" i="2"/>
  <c r="AX490" i="2"/>
  <c r="F490" i="2"/>
  <c r="D490" i="2"/>
  <c r="C490" i="2"/>
  <c r="DM489" i="2"/>
  <c r="DN489" i="2" s="1"/>
  <c r="CZ489" i="2"/>
  <c r="BQ489" i="2"/>
  <c r="BP489" i="2"/>
  <c r="BO489" i="2"/>
  <c r="BN489" i="2"/>
  <c r="BC489" i="2" s="1"/>
  <c r="BM489" i="2"/>
  <c r="BG489" i="2" s="1"/>
  <c r="BL489" i="2"/>
  <c r="BK489" i="2"/>
  <c r="BJ489" i="2"/>
  <c r="BI489" i="2"/>
  <c r="AZ489" i="2" s="1"/>
  <c r="BH489" i="2"/>
  <c r="AY489" i="2" s="1"/>
  <c r="BD489" i="2"/>
  <c r="AX489" i="2"/>
  <c r="F489" i="2"/>
  <c r="D489" i="2"/>
  <c r="C489" i="2"/>
  <c r="DN488" i="2"/>
  <c r="DE488" i="2" s="1"/>
  <c r="DK488" i="2" s="1"/>
  <c r="DM488" i="2"/>
  <c r="DI488" i="2"/>
  <c r="DL488" i="2" s="1"/>
  <c r="DH488" i="2"/>
  <c r="DG488" i="2"/>
  <c r="DF488" i="2"/>
  <c r="DC488" i="2"/>
  <c r="DA488" i="2"/>
  <c r="DJ488" i="2" s="1"/>
  <c r="CZ488" i="2"/>
  <c r="CY488" i="2"/>
  <c r="CX488" i="2"/>
  <c r="BQ488" i="2"/>
  <c r="BP488" i="2"/>
  <c r="BO488" i="2"/>
  <c r="BE488" i="2" s="1"/>
  <c r="BN488" i="2"/>
  <c r="BM488" i="2"/>
  <c r="AV488" i="2" s="1"/>
  <c r="BL488" i="2"/>
  <c r="BK488" i="2"/>
  <c r="BD488" i="2" s="1"/>
  <c r="BJ488" i="2"/>
  <c r="BI488" i="2"/>
  <c r="BH488" i="2"/>
  <c r="AY488" i="2" s="1"/>
  <c r="BG488" i="2"/>
  <c r="AZ488" i="2"/>
  <c r="AX488" i="2"/>
  <c r="F488" i="2"/>
  <c r="D488" i="2"/>
  <c r="C488" i="2"/>
  <c r="DN487" i="2"/>
  <c r="DM487" i="2"/>
  <c r="DF487" i="2"/>
  <c r="BQ487" i="2"/>
  <c r="BP487" i="2"/>
  <c r="BO487" i="2"/>
  <c r="BN487" i="2"/>
  <c r="BC487" i="2" s="1"/>
  <c r="BM487" i="2"/>
  <c r="BG487" i="2" s="1"/>
  <c r="BL487" i="2"/>
  <c r="BK487" i="2"/>
  <c r="AY487" i="2" s="1"/>
  <c r="BJ487" i="2"/>
  <c r="BD487" i="2" s="1"/>
  <c r="BI487" i="2"/>
  <c r="BE487" i="2" s="1"/>
  <c r="BH487" i="2"/>
  <c r="BF487" i="2"/>
  <c r="AZ487" i="2"/>
  <c r="AX487" i="2"/>
  <c r="AV487" i="2"/>
  <c r="F487" i="2"/>
  <c r="D487" i="2"/>
  <c r="C487" i="2"/>
  <c r="DM486" i="2"/>
  <c r="DN486" i="2" s="1"/>
  <c r="DE486" i="2" s="1"/>
  <c r="DK486" i="2" s="1"/>
  <c r="DI486" i="2"/>
  <c r="DL486" i="2" s="1"/>
  <c r="DA486" i="2"/>
  <c r="DJ486" i="2" s="1"/>
  <c r="BQ486" i="2"/>
  <c r="BP486" i="2"/>
  <c r="BO486" i="2"/>
  <c r="BN486" i="2"/>
  <c r="BM486" i="2"/>
  <c r="BL486" i="2"/>
  <c r="BK486" i="2"/>
  <c r="BJ486" i="2"/>
  <c r="BF486" i="2" s="1"/>
  <c r="BI486" i="2"/>
  <c r="BH486" i="2"/>
  <c r="BE486" i="2"/>
  <c r="AY486" i="2"/>
  <c r="AX486" i="2"/>
  <c r="F486" i="2"/>
  <c r="D486" i="2"/>
  <c r="C486" i="2"/>
  <c r="DM485" i="2"/>
  <c r="DN485" i="2" s="1"/>
  <c r="DH485" i="2" s="1"/>
  <c r="BQ485" i="2"/>
  <c r="BP485" i="2"/>
  <c r="BO485" i="2"/>
  <c r="BN485" i="2"/>
  <c r="BM485" i="2"/>
  <c r="AV485" i="2" s="1"/>
  <c r="BL485" i="2"/>
  <c r="BD485" i="2" s="1"/>
  <c r="BK485" i="2"/>
  <c r="BJ485" i="2"/>
  <c r="BF485" i="2" s="1"/>
  <c r="BI485" i="2"/>
  <c r="BE485" i="2" s="1"/>
  <c r="BH485" i="2"/>
  <c r="AX485" i="2"/>
  <c r="F485" i="2"/>
  <c r="D485" i="2"/>
  <c r="C485" i="2"/>
  <c r="DM484" i="2"/>
  <c r="DN484" i="2" s="1"/>
  <c r="DG484" i="2"/>
  <c r="DC484" i="2"/>
  <c r="CY484" i="2"/>
  <c r="BQ484" i="2"/>
  <c r="BP484" i="2"/>
  <c r="BO484" i="2"/>
  <c r="BN484" i="2"/>
  <c r="BM484" i="2"/>
  <c r="BL484" i="2"/>
  <c r="BK484" i="2"/>
  <c r="BC484" i="2" s="1"/>
  <c r="BJ484" i="2"/>
  <c r="BI484" i="2"/>
  <c r="BE484" i="2" s="1"/>
  <c r="BH484" i="2"/>
  <c r="BD484" i="2" s="1"/>
  <c r="BG484" i="2"/>
  <c r="AX484" i="2"/>
  <c r="AV484" i="2"/>
  <c r="F484" i="2"/>
  <c r="D484" i="2"/>
  <c r="C484" i="2"/>
  <c r="DN483" i="2"/>
  <c r="CX483" i="2" s="1"/>
  <c r="DM483" i="2"/>
  <c r="DF483" i="2"/>
  <c r="DB483" i="2"/>
  <c r="BQ483" i="2"/>
  <c r="BP483" i="2"/>
  <c r="BE483" i="2" s="1"/>
  <c r="BO483" i="2"/>
  <c r="BN483" i="2"/>
  <c r="BC483" i="2" s="1"/>
  <c r="BM483" i="2"/>
  <c r="BL483" i="2"/>
  <c r="BK483" i="2"/>
  <c r="BJ483" i="2"/>
  <c r="BI483" i="2"/>
  <c r="BH483" i="2"/>
  <c r="BG483" i="2"/>
  <c r="BF483" i="2"/>
  <c r="AX483" i="2"/>
  <c r="AV483" i="2"/>
  <c r="F483" i="2"/>
  <c r="D483" i="2"/>
  <c r="C483" i="2"/>
  <c r="DM482" i="2"/>
  <c r="DN482" i="2" s="1"/>
  <c r="DI482" i="2" s="1"/>
  <c r="DL482" i="2" s="1"/>
  <c r="BQ482" i="2"/>
  <c r="BP482" i="2"/>
  <c r="BO482" i="2"/>
  <c r="BN482" i="2"/>
  <c r="BM482" i="2"/>
  <c r="BL482" i="2"/>
  <c r="BK482" i="2"/>
  <c r="BJ482" i="2"/>
  <c r="BI482" i="2"/>
  <c r="BH482" i="2"/>
  <c r="BF482" i="2"/>
  <c r="AY482" i="2"/>
  <c r="AX482" i="2"/>
  <c r="F482" i="2"/>
  <c r="D482" i="2"/>
  <c r="C482" i="2"/>
  <c r="DM481" i="2"/>
  <c r="DN481" i="2" s="1"/>
  <c r="DA481" i="2" s="1"/>
  <c r="DJ481" i="2" s="1"/>
  <c r="DL481" i="2"/>
  <c r="DI481" i="2"/>
  <c r="DH481" i="2"/>
  <c r="DD481" i="2"/>
  <c r="CZ481" i="2"/>
  <c r="BQ481" i="2"/>
  <c r="BP481" i="2"/>
  <c r="BF481" i="2" s="1"/>
  <c r="BO481" i="2"/>
  <c r="BN481" i="2"/>
  <c r="BC481" i="2" s="1"/>
  <c r="BM481" i="2"/>
  <c r="BL481" i="2"/>
  <c r="BD481" i="2" s="1"/>
  <c r="BK481" i="2"/>
  <c r="BJ481" i="2"/>
  <c r="BI481" i="2"/>
  <c r="AZ481" i="2" s="1"/>
  <c r="BH481" i="2"/>
  <c r="BE481" i="2"/>
  <c r="AX481" i="2"/>
  <c r="F481" i="2"/>
  <c r="D481" i="2"/>
  <c r="C481" i="2"/>
  <c r="DN480" i="2"/>
  <c r="DE480" i="2" s="1"/>
  <c r="DM480" i="2"/>
  <c r="DK480" i="2"/>
  <c r="DI480" i="2"/>
  <c r="DL480" i="2" s="1"/>
  <c r="DH480" i="2"/>
  <c r="DG480" i="2"/>
  <c r="DF480" i="2"/>
  <c r="DC480" i="2"/>
  <c r="DA480" i="2"/>
  <c r="DJ480" i="2" s="1"/>
  <c r="CZ480" i="2"/>
  <c r="CY480" i="2"/>
  <c r="CX480" i="2"/>
  <c r="BQ480" i="2"/>
  <c r="BP480" i="2"/>
  <c r="BO480" i="2"/>
  <c r="BE480" i="2" s="1"/>
  <c r="BN480" i="2"/>
  <c r="BM480" i="2"/>
  <c r="AV480" i="2" s="1"/>
  <c r="BL480" i="2"/>
  <c r="BD480" i="2" s="1"/>
  <c r="BK480" i="2"/>
  <c r="BC480" i="2" s="1"/>
  <c r="BJ480" i="2"/>
  <c r="BI480" i="2"/>
  <c r="BH480" i="2"/>
  <c r="BG480" i="2"/>
  <c r="AZ480" i="2"/>
  <c r="AX480" i="2"/>
  <c r="F480" i="2"/>
  <c r="D480" i="2"/>
  <c r="C480" i="2"/>
  <c r="DN479" i="2"/>
  <c r="DM479" i="2"/>
  <c r="DG479" i="2"/>
  <c r="CY479" i="2"/>
  <c r="BQ479" i="2"/>
  <c r="BP479" i="2"/>
  <c r="BO479" i="2"/>
  <c r="BN479" i="2"/>
  <c r="AZ479" i="2" s="1"/>
  <c r="BM479" i="2"/>
  <c r="BG479" i="2" s="1"/>
  <c r="BL479" i="2"/>
  <c r="BK479" i="2"/>
  <c r="AY479" i="2" s="1"/>
  <c r="BJ479" i="2"/>
  <c r="BI479" i="2"/>
  <c r="BE479" i="2" s="1"/>
  <c r="BH479" i="2"/>
  <c r="BC479" i="2"/>
  <c r="AX479" i="2"/>
  <c r="AV479" i="2"/>
  <c r="F479" i="2"/>
  <c r="D479" i="2"/>
  <c r="C479" i="2"/>
  <c r="DN478" i="2"/>
  <c r="DM478" i="2"/>
  <c r="DI478" i="2"/>
  <c r="DL478" i="2" s="1"/>
  <c r="DF478" i="2"/>
  <c r="CX478" i="2"/>
  <c r="BQ478" i="2"/>
  <c r="BP478" i="2"/>
  <c r="BO478" i="2"/>
  <c r="BN478" i="2"/>
  <c r="BM478" i="2"/>
  <c r="BL478" i="2"/>
  <c r="BK478" i="2"/>
  <c r="BJ478" i="2"/>
  <c r="BF478" i="2" s="1"/>
  <c r="BI478" i="2"/>
  <c r="BH478" i="2"/>
  <c r="AZ478" i="2"/>
  <c r="AY478" i="2"/>
  <c r="AX478" i="2"/>
  <c r="F478" i="2"/>
  <c r="D478" i="2"/>
  <c r="C478" i="2"/>
  <c r="DM477" i="2"/>
  <c r="DN477" i="2" s="1"/>
  <c r="DE477" i="2"/>
  <c r="DK477" i="2" s="1"/>
  <c r="DD477" i="2"/>
  <c r="CZ477" i="2"/>
  <c r="BQ477" i="2"/>
  <c r="BP477" i="2"/>
  <c r="BO477" i="2"/>
  <c r="BN477" i="2"/>
  <c r="BM477" i="2"/>
  <c r="AV477" i="2" s="1"/>
  <c r="BL477" i="2"/>
  <c r="BK477" i="2"/>
  <c r="BJ477" i="2"/>
  <c r="BI477" i="2"/>
  <c r="BH477" i="2"/>
  <c r="AX477" i="2" s="1"/>
  <c r="F477" i="2"/>
  <c r="D477" i="2"/>
  <c r="C477" i="2"/>
  <c r="DM476" i="2"/>
  <c r="DN476" i="2" s="1"/>
  <c r="DG476" i="2" s="1"/>
  <c r="DD476" i="2"/>
  <c r="CY476" i="2"/>
  <c r="BQ476" i="2"/>
  <c r="BP476" i="2"/>
  <c r="BO476" i="2"/>
  <c r="BN476" i="2"/>
  <c r="BM476" i="2"/>
  <c r="BL476" i="2"/>
  <c r="BK476" i="2"/>
  <c r="BJ476" i="2"/>
  <c r="BI476" i="2"/>
  <c r="BE476" i="2" s="1"/>
  <c r="BH476" i="2"/>
  <c r="BG476" i="2" s="1"/>
  <c r="BC476" i="2"/>
  <c r="AV476" i="2"/>
  <c r="F476" i="2"/>
  <c r="D476" i="2"/>
  <c r="C476" i="2"/>
  <c r="DN475" i="2"/>
  <c r="DF475" i="2" s="1"/>
  <c r="DM475" i="2"/>
  <c r="BQ475" i="2"/>
  <c r="BP475" i="2"/>
  <c r="BE475" i="2" s="1"/>
  <c r="BO475" i="2"/>
  <c r="BN475" i="2"/>
  <c r="BC475" i="2" s="1"/>
  <c r="BM475" i="2"/>
  <c r="BL475" i="2"/>
  <c r="BK475" i="2"/>
  <c r="BJ475" i="2"/>
  <c r="BI475" i="2"/>
  <c r="BH475" i="2"/>
  <c r="BG475" i="2"/>
  <c r="BF475" i="2"/>
  <c r="AX475" i="2"/>
  <c r="AV475" i="2"/>
  <c r="F475" i="2"/>
  <c r="D475" i="2"/>
  <c r="C475" i="2"/>
  <c r="DM474" i="2"/>
  <c r="DN474" i="2" s="1"/>
  <c r="DI474" i="2" s="1"/>
  <c r="DL474" i="2" s="1"/>
  <c r="DJ474" i="2"/>
  <c r="DE474" i="2"/>
  <c r="DK474" i="2" s="1"/>
  <c r="DB474" i="2"/>
  <c r="DA474" i="2"/>
  <c r="BQ474" i="2"/>
  <c r="BP474" i="2"/>
  <c r="BO474" i="2"/>
  <c r="BF474" i="2" s="1"/>
  <c r="BN474" i="2"/>
  <c r="BM474" i="2"/>
  <c r="BD474" i="2" s="1"/>
  <c r="BL474" i="2"/>
  <c r="BK474" i="2"/>
  <c r="BJ474" i="2"/>
  <c r="BI474" i="2"/>
  <c r="BH474" i="2"/>
  <c r="BG474" i="2"/>
  <c r="AX474" i="2"/>
  <c r="F474" i="2"/>
  <c r="D474" i="2"/>
  <c r="C474" i="2"/>
  <c r="A474" i="2"/>
  <c r="DM473" i="2"/>
  <c r="DN473" i="2" s="1"/>
  <c r="DE473" i="2" s="1"/>
  <c r="DK473" i="2" s="1"/>
  <c r="DI473" i="2"/>
  <c r="DL473" i="2" s="1"/>
  <c r="BQ473" i="2"/>
  <c r="BG473" i="2" s="1"/>
  <c r="BP473" i="2"/>
  <c r="BO473" i="2"/>
  <c r="BN473" i="2"/>
  <c r="BM473" i="2"/>
  <c r="BD473" i="2" s="1"/>
  <c r="BL473" i="2"/>
  <c r="BK473" i="2"/>
  <c r="BJ473" i="2"/>
  <c r="BI473" i="2"/>
  <c r="BE473" i="2" s="1"/>
  <c r="BH473" i="2"/>
  <c r="BF473" i="2"/>
  <c r="AX473" i="2"/>
  <c r="AV473" i="2"/>
  <c r="F473" i="2"/>
  <c r="D473" i="2"/>
  <c r="C473" i="2"/>
  <c r="DM472" i="2"/>
  <c r="DN472" i="2" s="1"/>
  <c r="DL472" i="2"/>
  <c r="DJ472" i="2"/>
  <c r="DI472" i="2"/>
  <c r="DH472" i="2"/>
  <c r="DD472" i="2"/>
  <c r="DB472" i="2"/>
  <c r="DA472" i="2"/>
  <c r="CZ472" i="2"/>
  <c r="BQ472" i="2"/>
  <c r="BP472" i="2"/>
  <c r="BF472" i="2" s="1"/>
  <c r="BO472" i="2"/>
  <c r="BN472" i="2"/>
  <c r="BC472" i="2" s="1"/>
  <c r="BM472" i="2"/>
  <c r="AV472" i="2" s="1"/>
  <c r="BL472" i="2"/>
  <c r="BK472" i="2"/>
  <c r="BJ472" i="2"/>
  <c r="BI472" i="2"/>
  <c r="AZ472" i="2" s="1"/>
  <c r="BH472" i="2"/>
  <c r="AY472" i="2" s="1"/>
  <c r="F472" i="2"/>
  <c r="D472" i="2"/>
  <c r="C472" i="2"/>
  <c r="DN471" i="2"/>
  <c r="DE471" i="2" s="1"/>
  <c r="DM471" i="2"/>
  <c r="DK471" i="2"/>
  <c r="DI471" i="2"/>
  <c r="DL471" i="2" s="1"/>
  <c r="DH471" i="2"/>
  <c r="DG471" i="2"/>
  <c r="DF471" i="2"/>
  <c r="DC471" i="2"/>
  <c r="DA471" i="2"/>
  <c r="DJ471" i="2" s="1"/>
  <c r="CZ471" i="2"/>
  <c r="CY471" i="2"/>
  <c r="CX471" i="2"/>
  <c r="BQ471" i="2"/>
  <c r="BP471" i="2"/>
  <c r="BO471" i="2"/>
  <c r="BN471" i="2"/>
  <c r="BM471" i="2"/>
  <c r="AV471" i="2" s="1"/>
  <c r="BL471" i="2"/>
  <c r="BD471" i="2" s="1"/>
  <c r="BK471" i="2"/>
  <c r="BC471" i="2" s="1"/>
  <c r="BJ471" i="2"/>
  <c r="BI471" i="2"/>
  <c r="BH471" i="2"/>
  <c r="BG471" i="2"/>
  <c r="BE471" i="2"/>
  <c r="AZ471" i="2"/>
  <c r="AX471" i="2"/>
  <c r="F471" i="2"/>
  <c r="D471" i="2"/>
  <c r="C471" i="2"/>
  <c r="DN470" i="2"/>
  <c r="CX470" i="2" s="1"/>
  <c r="DM470" i="2"/>
  <c r="DF470" i="2"/>
  <c r="CY470" i="2"/>
  <c r="BQ470" i="2"/>
  <c r="BP470" i="2"/>
  <c r="BO470" i="2"/>
  <c r="BN470" i="2"/>
  <c r="BC470" i="2" s="1"/>
  <c r="BM470" i="2"/>
  <c r="BG470" i="2" s="1"/>
  <c r="BL470" i="2"/>
  <c r="BK470" i="2"/>
  <c r="AY470" i="2" s="1"/>
  <c r="BJ470" i="2"/>
  <c r="BI470" i="2"/>
  <c r="BE470" i="2" s="1"/>
  <c r="BH470" i="2"/>
  <c r="BD470" i="2"/>
  <c r="AX470" i="2"/>
  <c r="AV470" i="2"/>
  <c r="F470" i="2"/>
  <c r="D470" i="2"/>
  <c r="C470" i="2"/>
  <c r="DM469" i="2"/>
  <c r="DN469" i="2" s="1"/>
  <c r="BQ469" i="2"/>
  <c r="BP469" i="2"/>
  <c r="BO469" i="2"/>
  <c r="BN469" i="2"/>
  <c r="BM469" i="2"/>
  <c r="BL469" i="2"/>
  <c r="BK469" i="2"/>
  <c r="BJ469" i="2"/>
  <c r="BI469" i="2"/>
  <c r="BE469" i="2" s="1"/>
  <c r="BH469" i="2"/>
  <c r="BC469" i="2"/>
  <c r="AX469" i="2"/>
  <c r="F469" i="2"/>
  <c r="D469" i="2"/>
  <c r="C469" i="2"/>
  <c r="DN468" i="2"/>
  <c r="DM468" i="2"/>
  <c r="DE468" i="2"/>
  <c r="DK468" i="2" s="1"/>
  <c r="CX468" i="2"/>
  <c r="BQ468" i="2"/>
  <c r="BP468" i="2"/>
  <c r="BO468" i="2"/>
  <c r="BN468" i="2"/>
  <c r="BM468" i="2"/>
  <c r="AV468" i="2" s="1"/>
  <c r="BL468" i="2"/>
  <c r="BK468" i="2"/>
  <c r="BJ468" i="2"/>
  <c r="BF468" i="2" s="1"/>
  <c r="BI468" i="2"/>
  <c r="BH468" i="2"/>
  <c r="BG468" i="2" s="1"/>
  <c r="AZ468" i="2"/>
  <c r="AY468" i="2"/>
  <c r="F468" i="2"/>
  <c r="D468" i="2"/>
  <c r="C468" i="2"/>
  <c r="DM467" i="2"/>
  <c r="DN467" i="2" s="1"/>
  <c r="DG467" i="2" s="1"/>
  <c r="DK467" i="2"/>
  <c r="DE467" i="2"/>
  <c r="DC467" i="2"/>
  <c r="CY467" i="2"/>
  <c r="BQ467" i="2"/>
  <c r="BP467" i="2"/>
  <c r="BO467" i="2"/>
  <c r="BF467" i="2" s="1"/>
  <c r="BN467" i="2"/>
  <c r="BM467" i="2"/>
  <c r="BL467" i="2"/>
  <c r="BK467" i="2"/>
  <c r="BJ467" i="2"/>
  <c r="BI467" i="2"/>
  <c r="BC467" i="2" s="1"/>
  <c r="BH467" i="2"/>
  <c r="BG467" i="2"/>
  <c r="AY467" i="2"/>
  <c r="AV467" i="2"/>
  <c r="F467" i="2"/>
  <c r="D467" i="2"/>
  <c r="C467" i="2"/>
  <c r="DN466" i="2"/>
  <c r="DM466" i="2"/>
  <c r="DL466" i="2"/>
  <c r="DI466" i="2"/>
  <c r="DF466" i="2"/>
  <c r="DD466" i="2"/>
  <c r="DC466" i="2"/>
  <c r="DB466" i="2"/>
  <c r="DA466" i="2"/>
  <c r="DJ466" i="2" s="1"/>
  <c r="CX466" i="2"/>
  <c r="BQ466" i="2"/>
  <c r="BP466" i="2"/>
  <c r="BE466" i="2" s="1"/>
  <c r="BO466" i="2"/>
  <c r="BN466" i="2"/>
  <c r="BC466" i="2" s="1"/>
  <c r="BM466" i="2"/>
  <c r="BL466" i="2"/>
  <c r="BK466" i="2"/>
  <c r="BJ466" i="2"/>
  <c r="AV466" i="2" s="1"/>
  <c r="BI466" i="2"/>
  <c r="BH466" i="2"/>
  <c r="BG466" i="2" s="1"/>
  <c r="AX466" i="2"/>
  <c r="F466" i="2"/>
  <c r="D466" i="2"/>
  <c r="C466" i="2"/>
  <c r="DM465" i="2"/>
  <c r="DN465" i="2" s="1"/>
  <c r="DH465" i="2" s="1"/>
  <c r="DJ465" i="2"/>
  <c r="DI465" i="2"/>
  <c r="DL465" i="2" s="1"/>
  <c r="DE465" i="2"/>
  <c r="DK465" i="2" s="1"/>
  <c r="DC465" i="2"/>
  <c r="DB465" i="2"/>
  <c r="DA465" i="2"/>
  <c r="CZ465" i="2"/>
  <c r="BQ465" i="2"/>
  <c r="BP465" i="2"/>
  <c r="BO465" i="2"/>
  <c r="BN465" i="2"/>
  <c r="BM465" i="2"/>
  <c r="BG465" i="2" s="1"/>
  <c r="BL465" i="2"/>
  <c r="BK465" i="2"/>
  <c r="BJ465" i="2"/>
  <c r="BI465" i="2"/>
  <c r="BE465" i="2" s="1"/>
  <c r="BH465" i="2"/>
  <c r="BF465" i="2"/>
  <c r="BD465" i="2"/>
  <c r="AX465" i="2"/>
  <c r="AV465" i="2"/>
  <c r="F465" i="2"/>
  <c r="D465" i="2"/>
  <c r="C465" i="2"/>
  <c r="DM464" i="2"/>
  <c r="DN464" i="2" s="1"/>
  <c r="DA464" i="2"/>
  <c r="DJ464" i="2" s="1"/>
  <c r="BQ464" i="2"/>
  <c r="BP464" i="2"/>
  <c r="BF464" i="2" s="1"/>
  <c r="BO464" i="2"/>
  <c r="BN464" i="2"/>
  <c r="BM464" i="2"/>
  <c r="BL464" i="2"/>
  <c r="BK464" i="2"/>
  <c r="BJ464" i="2"/>
  <c r="BI464" i="2"/>
  <c r="AZ464" i="2" s="1"/>
  <c r="BH464" i="2"/>
  <c r="BD464" i="2" s="1"/>
  <c r="BE464" i="2"/>
  <c r="BC464" i="2"/>
  <c r="AV464" i="2"/>
  <c r="F464" i="2"/>
  <c r="D464" i="2"/>
  <c r="C464" i="2"/>
  <c r="DN463" i="2"/>
  <c r="DM463" i="2"/>
  <c r="DA463" i="2"/>
  <c r="DJ463" i="2" s="1"/>
  <c r="BQ463" i="2"/>
  <c r="BP463" i="2"/>
  <c r="BO463" i="2"/>
  <c r="BE463" i="2" s="1"/>
  <c r="BN463" i="2"/>
  <c r="BM463" i="2"/>
  <c r="AV463" i="2" s="1"/>
  <c r="BL463" i="2"/>
  <c r="BK463" i="2"/>
  <c r="BC463" i="2" s="1"/>
  <c r="BJ463" i="2"/>
  <c r="BI463" i="2"/>
  <c r="BH463" i="2"/>
  <c r="BD463" i="2"/>
  <c r="AZ463" i="2"/>
  <c r="AX463" i="2"/>
  <c r="F463" i="2"/>
  <c r="D463" i="2"/>
  <c r="C463" i="2"/>
  <c r="DM462" i="2"/>
  <c r="DN462" i="2" s="1"/>
  <c r="BQ462" i="2"/>
  <c r="BP462" i="2"/>
  <c r="BO462" i="2"/>
  <c r="BN462" i="2"/>
  <c r="BC462" i="2" s="1"/>
  <c r="BM462" i="2"/>
  <c r="BG462" i="2" s="1"/>
  <c r="BL462" i="2"/>
  <c r="BK462" i="2"/>
  <c r="BJ462" i="2"/>
  <c r="BF462" i="2" s="1"/>
  <c r="BI462" i="2"/>
  <c r="AZ462" i="2" s="1"/>
  <c r="BH462" i="2"/>
  <c r="BE462" i="2"/>
  <c r="AY462" i="2"/>
  <c r="AX462" i="2"/>
  <c r="AV462" i="2"/>
  <c r="F462" i="2"/>
  <c r="D462" i="2"/>
  <c r="C462" i="2"/>
  <c r="DN461" i="2"/>
  <c r="DA461" i="2" s="1"/>
  <c r="DJ461" i="2" s="1"/>
  <c r="DM461" i="2"/>
  <c r="DH461" i="2"/>
  <c r="DF461" i="2"/>
  <c r="DD461" i="2"/>
  <c r="CX461" i="2"/>
  <c r="BQ461" i="2"/>
  <c r="BP461" i="2"/>
  <c r="BO461" i="2"/>
  <c r="BN461" i="2"/>
  <c r="BM461" i="2"/>
  <c r="AV461" i="2" s="1"/>
  <c r="BL461" i="2"/>
  <c r="BK461" i="2"/>
  <c r="BJ461" i="2"/>
  <c r="BI461" i="2"/>
  <c r="BE461" i="2" s="1"/>
  <c r="BH461" i="2"/>
  <c r="BD461" i="2" s="1"/>
  <c r="AZ461" i="2"/>
  <c r="F461" i="2"/>
  <c r="D461" i="2"/>
  <c r="C461" i="2"/>
  <c r="DN460" i="2"/>
  <c r="DB460" i="2" s="1"/>
  <c r="DM460" i="2"/>
  <c r="DE460" i="2"/>
  <c r="DK460" i="2" s="1"/>
  <c r="DC460" i="2"/>
  <c r="BQ460" i="2"/>
  <c r="BP460" i="2"/>
  <c r="BO460" i="2"/>
  <c r="BN460" i="2"/>
  <c r="BM460" i="2"/>
  <c r="BL460" i="2"/>
  <c r="BK460" i="2"/>
  <c r="BC460" i="2" s="1"/>
  <c r="BJ460" i="2"/>
  <c r="BI460" i="2"/>
  <c r="BH460" i="2"/>
  <c r="BD460" i="2" s="1"/>
  <c r="BE460" i="2"/>
  <c r="AZ460" i="2"/>
  <c r="F460" i="2"/>
  <c r="D460" i="2"/>
  <c r="C460" i="2"/>
  <c r="DM459" i="2"/>
  <c r="DN459" i="2" s="1"/>
  <c r="BQ459" i="2"/>
  <c r="BP459" i="2"/>
  <c r="BO459" i="2"/>
  <c r="BF459" i="2" s="1"/>
  <c r="BN459" i="2"/>
  <c r="BM459" i="2"/>
  <c r="AV459" i="2" s="1"/>
  <c r="BL459" i="2"/>
  <c r="BK459" i="2"/>
  <c r="BJ459" i="2"/>
  <c r="BI459" i="2"/>
  <c r="BE459" i="2" s="1"/>
  <c r="BH459" i="2"/>
  <c r="BG459" i="2"/>
  <c r="BD459" i="2"/>
  <c r="AY459" i="2"/>
  <c r="AX459" i="2"/>
  <c r="F459" i="2"/>
  <c r="D459" i="2"/>
  <c r="C459" i="2"/>
  <c r="DN458" i="2"/>
  <c r="DE458" i="2" s="1"/>
  <c r="DK458" i="2" s="1"/>
  <c r="DM458" i="2"/>
  <c r="DL458" i="2"/>
  <c r="DJ458" i="2"/>
  <c r="DI458" i="2"/>
  <c r="DH458" i="2"/>
  <c r="DG458" i="2"/>
  <c r="DF458" i="2"/>
  <c r="DD458" i="2"/>
  <c r="DB458" i="2"/>
  <c r="DA458" i="2"/>
  <c r="CZ458" i="2"/>
  <c r="CY458" i="2"/>
  <c r="CX458" i="2"/>
  <c r="BQ458" i="2"/>
  <c r="BP458" i="2"/>
  <c r="BE458" i="2" s="1"/>
  <c r="BO458" i="2"/>
  <c r="BN458" i="2"/>
  <c r="BC458" i="2" s="1"/>
  <c r="BM458" i="2"/>
  <c r="BG458" i="2" s="1"/>
  <c r="BL458" i="2"/>
  <c r="BK458" i="2"/>
  <c r="BJ458" i="2"/>
  <c r="BI458" i="2"/>
  <c r="BH458" i="2"/>
  <c r="BD458" i="2" s="1"/>
  <c r="BF458" i="2"/>
  <c r="AX458" i="2"/>
  <c r="AV458" i="2"/>
  <c r="F458" i="2"/>
  <c r="D458" i="2"/>
  <c r="C458" i="2"/>
  <c r="DN457" i="2"/>
  <c r="DH457" i="2" s="1"/>
  <c r="DM457" i="2"/>
  <c r="DI457" i="2"/>
  <c r="DL457" i="2" s="1"/>
  <c r="DF457" i="2"/>
  <c r="DA457" i="2"/>
  <c r="DJ457" i="2" s="1"/>
  <c r="CX457" i="2"/>
  <c r="BQ457" i="2"/>
  <c r="BP457" i="2"/>
  <c r="BO457" i="2"/>
  <c r="BN457" i="2"/>
  <c r="BM457" i="2"/>
  <c r="BD457" i="2" s="1"/>
  <c r="BL457" i="2"/>
  <c r="BK457" i="2"/>
  <c r="AY457" i="2" s="1"/>
  <c r="BJ457" i="2"/>
  <c r="BC457" i="2" s="1"/>
  <c r="BI457" i="2"/>
  <c r="BH457" i="2"/>
  <c r="BE457" i="2"/>
  <c r="AZ457" i="2"/>
  <c r="AX457" i="2"/>
  <c r="F457" i="2"/>
  <c r="D457" i="2"/>
  <c r="C457" i="2"/>
  <c r="DM456" i="2"/>
  <c r="DN456" i="2" s="1"/>
  <c r="BQ456" i="2"/>
  <c r="BP456" i="2"/>
  <c r="BO456" i="2"/>
  <c r="BN456" i="2"/>
  <c r="BM456" i="2"/>
  <c r="BG456" i="2" s="1"/>
  <c r="BL456" i="2"/>
  <c r="AY456" i="2" s="1"/>
  <c r="BK456" i="2"/>
  <c r="BJ456" i="2"/>
  <c r="BI456" i="2"/>
  <c r="BC456" i="2" s="1"/>
  <c r="BH456" i="2"/>
  <c r="BF456" i="2"/>
  <c r="BD456" i="2"/>
  <c r="AX456" i="2"/>
  <c r="AV456" i="2"/>
  <c r="F456" i="2"/>
  <c r="D456" i="2"/>
  <c r="C456" i="2"/>
  <c r="DM455" i="2"/>
  <c r="DN455" i="2" s="1"/>
  <c r="BQ455" i="2"/>
  <c r="BP455" i="2"/>
  <c r="BO455" i="2"/>
  <c r="BN455" i="2"/>
  <c r="BM455" i="2"/>
  <c r="BG455" i="2" s="1"/>
  <c r="BL455" i="2"/>
  <c r="BK455" i="2"/>
  <c r="BJ455" i="2"/>
  <c r="BF455" i="2" s="1"/>
  <c r="BI455" i="2"/>
  <c r="AZ455" i="2" s="1"/>
  <c r="BH455" i="2"/>
  <c r="AY455" i="2" s="1"/>
  <c r="BE455" i="2"/>
  <c r="BC455" i="2"/>
  <c r="AX455" i="2"/>
  <c r="F455" i="2"/>
  <c r="D455" i="2"/>
  <c r="C455" i="2"/>
  <c r="DN454" i="2"/>
  <c r="DE454" i="2" s="1"/>
  <c r="DK454" i="2" s="1"/>
  <c r="DM454" i="2"/>
  <c r="DF454" i="2"/>
  <c r="CX454" i="2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AY454" i="2" s="1"/>
  <c r="BG454" i="2"/>
  <c r="AZ454" i="2"/>
  <c r="AX454" i="2"/>
  <c r="F454" i="2"/>
  <c r="D454" i="2"/>
  <c r="C454" i="2"/>
  <c r="DM453" i="2"/>
  <c r="DN453" i="2" s="1"/>
  <c r="BQ453" i="2"/>
  <c r="BG453" i="2" s="1"/>
  <c r="BP453" i="2"/>
  <c r="BO453" i="2"/>
  <c r="BN453" i="2"/>
  <c r="BM453" i="2"/>
  <c r="BL453" i="2"/>
  <c r="BK453" i="2"/>
  <c r="BF453" i="2" s="1"/>
  <c r="BJ453" i="2"/>
  <c r="BI453" i="2"/>
  <c r="BE453" i="2" s="1"/>
  <c r="BH453" i="2"/>
  <c r="BD453" i="2" s="1"/>
  <c r="AY453" i="2"/>
  <c r="AX453" i="2"/>
  <c r="AV453" i="2"/>
  <c r="F453" i="2"/>
  <c r="D453" i="2"/>
  <c r="C453" i="2"/>
  <c r="DN452" i="2"/>
  <c r="DC452" i="2" s="1"/>
  <c r="DM452" i="2"/>
  <c r="DF452" i="2"/>
  <c r="DD452" i="2"/>
  <c r="CX452" i="2"/>
  <c r="BQ452" i="2"/>
  <c r="BP452" i="2"/>
  <c r="BE452" i="2" s="1"/>
  <c r="BO452" i="2"/>
  <c r="BN452" i="2"/>
  <c r="BM452" i="2"/>
  <c r="BG452" i="2" s="1"/>
  <c r="BL452" i="2"/>
  <c r="BK452" i="2"/>
  <c r="BJ452" i="2"/>
  <c r="BF452" i="2" s="1"/>
  <c r="BI452" i="2"/>
  <c r="BC452" i="2" s="1"/>
  <c r="BH452" i="2"/>
  <c r="BD452" i="2" s="1"/>
  <c r="AZ452" i="2"/>
  <c r="AX452" i="2"/>
  <c r="F452" i="2"/>
  <c r="D452" i="2"/>
  <c r="C452" i="2"/>
  <c r="DM451" i="2"/>
  <c r="DN451" i="2" s="1"/>
  <c r="BQ451" i="2"/>
  <c r="BP451" i="2"/>
  <c r="BO451" i="2"/>
  <c r="BF451" i="2" s="1"/>
  <c r="BN451" i="2"/>
  <c r="BM451" i="2"/>
  <c r="AV451" i="2" s="1"/>
  <c r="BL451" i="2"/>
  <c r="BK451" i="2"/>
  <c r="BJ451" i="2"/>
  <c r="BI451" i="2"/>
  <c r="BE451" i="2" s="1"/>
  <c r="BH451" i="2"/>
  <c r="BG451" i="2"/>
  <c r="BD451" i="2"/>
  <c r="AY451" i="2"/>
  <c r="AX451" i="2"/>
  <c r="F451" i="2"/>
  <c r="D451" i="2"/>
  <c r="C451" i="2"/>
  <c r="DN450" i="2"/>
  <c r="DE450" i="2" s="1"/>
  <c r="DK450" i="2" s="1"/>
  <c r="DM450" i="2"/>
  <c r="DL450" i="2"/>
  <c r="DJ450" i="2"/>
  <c r="DI450" i="2"/>
  <c r="DH450" i="2"/>
  <c r="DG450" i="2"/>
  <c r="DF450" i="2"/>
  <c r="DD450" i="2"/>
  <c r="DB450" i="2"/>
  <c r="DA450" i="2"/>
  <c r="CZ450" i="2"/>
  <c r="CY450" i="2"/>
  <c r="CX450" i="2"/>
  <c r="BQ450" i="2"/>
  <c r="BP450" i="2"/>
  <c r="BE450" i="2" s="1"/>
  <c r="BO450" i="2"/>
  <c r="BN450" i="2"/>
  <c r="BC450" i="2" s="1"/>
  <c r="BM450" i="2"/>
  <c r="BG450" i="2" s="1"/>
  <c r="BL450" i="2"/>
  <c r="BK450" i="2"/>
  <c r="BJ450" i="2"/>
  <c r="BI450" i="2"/>
  <c r="BH450" i="2"/>
  <c r="BD450" i="2" s="1"/>
  <c r="BF450" i="2"/>
  <c r="AX450" i="2"/>
  <c r="AV450" i="2"/>
  <c r="F450" i="2"/>
  <c r="D450" i="2"/>
  <c r="C450" i="2"/>
  <c r="DN449" i="2"/>
  <c r="DH449" i="2" s="1"/>
  <c r="DM449" i="2"/>
  <c r="DI449" i="2"/>
  <c r="DL449" i="2" s="1"/>
  <c r="DF449" i="2"/>
  <c r="DA449" i="2"/>
  <c r="DJ449" i="2" s="1"/>
  <c r="CX449" i="2"/>
  <c r="BQ449" i="2"/>
  <c r="BP449" i="2"/>
  <c r="BO449" i="2"/>
  <c r="BN449" i="2"/>
  <c r="BM449" i="2"/>
  <c r="BD449" i="2" s="1"/>
  <c r="BL449" i="2"/>
  <c r="BK449" i="2"/>
  <c r="AY449" i="2" s="1"/>
  <c r="BJ449" i="2"/>
  <c r="BC449" i="2" s="1"/>
  <c r="BI449" i="2"/>
  <c r="BH449" i="2"/>
  <c r="BE449" i="2"/>
  <c r="AZ449" i="2"/>
  <c r="AX449" i="2"/>
  <c r="F449" i="2"/>
  <c r="D449" i="2"/>
  <c r="C449" i="2"/>
  <c r="DM448" i="2"/>
  <c r="DN448" i="2" s="1"/>
  <c r="BQ448" i="2"/>
  <c r="BP448" i="2"/>
  <c r="BO448" i="2"/>
  <c r="BN448" i="2"/>
  <c r="BM448" i="2"/>
  <c r="BG448" i="2" s="1"/>
  <c r="BL448" i="2"/>
  <c r="AY448" i="2" s="1"/>
  <c r="BK448" i="2"/>
  <c r="BJ448" i="2"/>
  <c r="BI448" i="2"/>
  <c r="BC448" i="2" s="1"/>
  <c r="BH448" i="2"/>
  <c r="BF448" i="2"/>
  <c r="BD448" i="2"/>
  <c r="AX448" i="2"/>
  <c r="AV448" i="2"/>
  <c r="F448" i="2"/>
  <c r="D448" i="2"/>
  <c r="C448" i="2"/>
  <c r="DM447" i="2"/>
  <c r="DN447" i="2" s="1"/>
  <c r="BQ447" i="2"/>
  <c r="BP447" i="2"/>
  <c r="BO447" i="2"/>
  <c r="BN447" i="2"/>
  <c r="BM447" i="2"/>
  <c r="BG447" i="2" s="1"/>
  <c r="BL447" i="2"/>
  <c r="BK447" i="2"/>
  <c r="BJ447" i="2"/>
  <c r="BF447" i="2" s="1"/>
  <c r="BI447" i="2"/>
  <c r="AZ447" i="2" s="1"/>
  <c r="BH447" i="2"/>
  <c r="AY447" i="2" s="1"/>
  <c r="BE447" i="2"/>
  <c r="BC447" i="2"/>
  <c r="AX447" i="2"/>
  <c r="F447" i="2"/>
  <c r="D447" i="2"/>
  <c r="C447" i="2"/>
  <c r="DN446" i="2"/>
  <c r="DE446" i="2" s="1"/>
  <c r="DK446" i="2" s="1"/>
  <c r="DM446" i="2"/>
  <c r="DF446" i="2"/>
  <c r="CX446" i="2"/>
  <c r="BQ446" i="2"/>
  <c r="BP446" i="2"/>
  <c r="BO446" i="2"/>
  <c r="BN446" i="2"/>
  <c r="BM446" i="2"/>
  <c r="BL446" i="2"/>
  <c r="BK446" i="2"/>
  <c r="BJ446" i="2"/>
  <c r="BF446" i="2" s="1"/>
  <c r="BI446" i="2"/>
  <c r="BE446" i="2" s="1"/>
  <c r="BH446" i="2"/>
  <c r="AY446" i="2" s="1"/>
  <c r="BG446" i="2"/>
  <c r="AZ446" i="2"/>
  <c r="AX446" i="2"/>
  <c r="F446" i="2"/>
  <c r="D446" i="2"/>
  <c r="C446" i="2"/>
  <c r="DM445" i="2"/>
  <c r="DN445" i="2" s="1"/>
  <c r="BQ445" i="2"/>
  <c r="BG445" i="2" s="1"/>
  <c r="BP445" i="2"/>
  <c r="BO445" i="2"/>
  <c r="BN445" i="2"/>
  <c r="BM445" i="2"/>
  <c r="BL445" i="2"/>
  <c r="BK445" i="2"/>
  <c r="BF445" i="2" s="1"/>
  <c r="BJ445" i="2"/>
  <c r="BI445" i="2"/>
  <c r="BE445" i="2" s="1"/>
  <c r="BH445" i="2"/>
  <c r="BD445" i="2" s="1"/>
  <c r="AY445" i="2"/>
  <c r="AX445" i="2"/>
  <c r="AV445" i="2"/>
  <c r="F445" i="2"/>
  <c r="D445" i="2"/>
  <c r="C445" i="2"/>
  <c r="DN444" i="2"/>
  <c r="DC444" i="2" s="1"/>
  <c r="DM444" i="2"/>
  <c r="DL444" i="2"/>
  <c r="DI444" i="2"/>
  <c r="DF444" i="2"/>
  <c r="DD444" i="2"/>
  <c r="DA444" i="2"/>
  <c r="DJ444" i="2" s="1"/>
  <c r="CX444" i="2"/>
  <c r="BQ444" i="2"/>
  <c r="BP444" i="2"/>
  <c r="BE444" i="2" s="1"/>
  <c r="BO444" i="2"/>
  <c r="BN444" i="2"/>
  <c r="BM444" i="2"/>
  <c r="BG444" i="2" s="1"/>
  <c r="BL444" i="2"/>
  <c r="BK444" i="2"/>
  <c r="BJ444" i="2"/>
  <c r="BF444" i="2" s="1"/>
  <c r="BI444" i="2"/>
  <c r="BC444" i="2" s="1"/>
  <c r="BH444" i="2"/>
  <c r="BD444" i="2" s="1"/>
  <c r="AZ444" i="2"/>
  <c r="AX444" i="2"/>
  <c r="F444" i="2"/>
  <c r="D444" i="2"/>
  <c r="C444" i="2"/>
  <c r="DM443" i="2"/>
  <c r="DN443" i="2" s="1"/>
  <c r="BQ443" i="2"/>
  <c r="BP443" i="2"/>
  <c r="BO443" i="2"/>
  <c r="BF443" i="2" s="1"/>
  <c r="BN443" i="2"/>
  <c r="BM443" i="2"/>
  <c r="AV443" i="2" s="1"/>
  <c r="BL443" i="2"/>
  <c r="BK443" i="2"/>
  <c r="BJ443" i="2"/>
  <c r="BI443" i="2"/>
  <c r="BE443" i="2" s="1"/>
  <c r="BH443" i="2"/>
  <c r="BG443" i="2"/>
  <c r="BD443" i="2"/>
  <c r="AY443" i="2"/>
  <c r="AX443" i="2"/>
  <c r="F443" i="2"/>
  <c r="D443" i="2"/>
  <c r="C443" i="2"/>
  <c r="DN442" i="2"/>
  <c r="DE442" i="2" s="1"/>
  <c r="DK442" i="2" s="1"/>
  <c r="DM442" i="2"/>
  <c r="DL442" i="2"/>
  <c r="DJ442" i="2"/>
  <c r="DI442" i="2"/>
  <c r="DH442" i="2"/>
  <c r="DG442" i="2"/>
  <c r="DF442" i="2"/>
  <c r="DD442" i="2"/>
  <c r="DB442" i="2"/>
  <c r="DA442" i="2"/>
  <c r="CZ442" i="2"/>
  <c r="CY442" i="2"/>
  <c r="CX442" i="2"/>
  <c r="BQ442" i="2"/>
  <c r="BP442" i="2"/>
  <c r="BE442" i="2" s="1"/>
  <c r="BO442" i="2"/>
  <c r="BN442" i="2"/>
  <c r="BC442" i="2" s="1"/>
  <c r="BM442" i="2"/>
  <c r="BG442" i="2" s="1"/>
  <c r="BL442" i="2"/>
  <c r="BK442" i="2"/>
  <c r="BJ442" i="2"/>
  <c r="BI442" i="2"/>
  <c r="BH442" i="2"/>
  <c r="BD442" i="2" s="1"/>
  <c r="BF442" i="2"/>
  <c r="AX442" i="2"/>
  <c r="AV442" i="2"/>
  <c r="F442" i="2"/>
  <c r="D442" i="2"/>
  <c r="C442" i="2"/>
  <c r="DN441" i="2"/>
  <c r="DH441" i="2" s="1"/>
  <c r="DM441" i="2"/>
  <c r="DI441" i="2"/>
  <c r="DL441" i="2" s="1"/>
  <c r="DF441" i="2"/>
  <c r="DA441" i="2"/>
  <c r="DJ441" i="2" s="1"/>
  <c r="CX441" i="2"/>
  <c r="BQ441" i="2"/>
  <c r="BP441" i="2"/>
  <c r="BO441" i="2"/>
  <c r="BN441" i="2"/>
  <c r="BM441" i="2"/>
  <c r="BD441" i="2" s="1"/>
  <c r="BL441" i="2"/>
  <c r="BK441" i="2"/>
  <c r="AY441" i="2" s="1"/>
  <c r="BJ441" i="2"/>
  <c r="BC441" i="2" s="1"/>
  <c r="BI441" i="2"/>
  <c r="BH441" i="2"/>
  <c r="BE441" i="2"/>
  <c r="AZ441" i="2"/>
  <c r="AX441" i="2"/>
  <c r="F441" i="2"/>
  <c r="D441" i="2"/>
  <c r="C441" i="2"/>
  <c r="DM440" i="2"/>
  <c r="DN440" i="2" s="1"/>
  <c r="BQ440" i="2"/>
  <c r="BP440" i="2"/>
  <c r="BO440" i="2"/>
  <c r="BN440" i="2"/>
  <c r="BM440" i="2"/>
  <c r="BG440" i="2" s="1"/>
  <c r="BL440" i="2"/>
  <c r="AY440" i="2" s="1"/>
  <c r="BK440" i="2"/>
  <c r="BJ440" i="2"/>
  <c r="BI440" i="2"/>
  <c r="BC440" i="2" s="1"/>
  <c r="BH440" i="2"/>
  <c r="BF440" i="2"/>
  <c r="BD440" i="2"/>
  <c r="AX440" i="2"/>
  <c r="AV440" i="2"/>
  <c r="F440" i="2"/>
  <c r="D440" i="2"/>
  <c r="C440" i="2"/>
  <c r="DM439" i="2"/>
  <c r="DN439" i="2" s="1"/>
  <c r="BQ439" i="2"/>
  <c r="BP439" i="2"/>
  <c r="BO439" i="2"/>
  <c r="BN439" i="2"/>
  <c r="BM439" i="2"/>
  <c r="BG439" i="2" s="1"/>
  <c r="BL439" i="2"/>
  <c r="BK439" i="2"/>
  <c r="BJ439" i="2"/>
  <c r="BF439" i="2" s="1"/>
  <c r="BI439" i="2"/>
  <c r="AZ439" i="2" s="1"/>
  <c r="BH439" i="2"/>
  <c r="AY439" i="2" s="1"/>
  <c r="BE439" i="2"/>
  <c r="BC439" i="2"/>
  <c r="AX439" i="2"/>
  <c r="F439" i="2"/>
  <c r="D439" i="2"/>
  <c r="C439" i="2"/>
  <c r="DN438" i="2"/>
  <c r="DE438" i="2" s="1"/>
  <c r="DK438" i="2" s="1"/>
  <c r="DM438" i="2"/>
  <c r="DF438" i="2"/>
  <c r="CX438" i="2"/>
  <c r="BQ438" i="2"/>
  <c r="BP438" i="2"/>
  <c r="BO438" i="2"/>
  <c r="BN438" i="2"/>
  <c r="BM438" i="2"/>
  <c r="BL438" i="2"/>
  <c r="BK438" i="2"/>
  <c r="BJ438" i="2"/>
  <c r="BF438" i="2" s="1"/>
  <c r="BI438" i="2"/>
  <c r="BE438" i="2" s="1"/>
  <c r="BH438" i="2"/>
  <c r="AY438" i="2" s="1"/>
  <c r="BG438" i="2"/>
  <c r="AZ438" i="2"/>
  <c r="AX438" i="2"/>
  <c r="F438" i="2"/>
  <c r="D438" i="2"/>
  <c r="C438" i="2"/>
  <c r="DM437" i="2"/>
  <c r="DN437" i="2" s="1"/>
  <c r="BQ437" i="2"/>
  <c r="BG437" i="2" s="1"/>
  <c r="BP437" i="2"/>
  <c r="BO437" i="2"/>
  <c r="BN437" i="2"/>
  <c r="BM437" i="2"/>
  <c r="BL437" i="2"/>
  <c r="BK437" i="2"/>
  <c r="BF437" i="2" s="1"/>
  <c r="BJ437" i="2"/>
  <c r="BI437" i="2"/>
  <c r="BE437" i="2" s="1"/>
  <c r="BH437" i="2"/>
  <c r="BD437" i="2" s="1"/>
  <c r="AY437" i="2"/>
  <c r="AX437" i="2"/>
  <c r="AV437" i="2"/>
  <c r="F437" i="2"/>
  <c r="D437" i="2"/>
  <c r="C437" i="2"/>
  <c r="DN436" i="2"/>
  <c r="DC436" i="2" s="1"/>
  <c r="DM436" i="2"/>
  <c r="DL436" i="2"/>
  <c r="DI436" i="2"/>
  <c r="DF436" i="2"/>
  <c r="DD436" i="2"/>
  <c r="DA436" i="2"/>
  <c r="DJ436" i="2" s="1"/>
  <c r="CX436" i="2"/>
  <c r="BQ436" i="2"/>
  <c r="BP436" i="2"/>
  <c r="BE436" i="2" s="1"/>
  <c r="BO436" i="2"/>
  <c r="BN436" i="2"/>
  <c r="BM436" i="2"/>
  <c r="BG436" i="2" s="1"/>
  <c r="BL436" i="2"/>
  <c r="BK436" i="2"/>
  <c r="BJ436" i="2"/>
  <c r="BF436" i="2" s="1"/>
  <c r="BI436" i="2"/>
  <c r="BC436" i="2" s="1"/>
  <c r="BH436" i="2"/>
  <c r="BD436" i="2" s="1"/>
  <c r="AZ436" i="2"/>
  <c r="AX436" i="2"/>
  <c r="F436" i="2"/>
  <c r="D436" i="2"/>
  <c r="C436" i="2"/>
  <c r="DM435" i="2"/>
  <c r="DN435" i="2" s="1"/>
  <c r="BQ435" i="2"/>
  <c r="BP435" i="2"/>
  <c r="BO435" i="2"/>
  <c r="BF435" i="2" s="1"/>
  <c r="BN435" i="2"/>
  <c r="BM435" i="2"/>
  <c r="AV435" i="2" s="1"/>
  <c r="BL435" i="2"/>
  <c r="AY435" i="2" s="1"/>
  <c r="BK435" i="2"/>
  <c r="BJ435" i="2"/>
  <c r="BI435" i="2"/>
  <c r="BE435" i="2" s="1"/>
  <c r="BH435" i="2"/>
  <c r="BG435" i="2"/>
  <c r="BD435" i="2"/>
  <c r="AX435" i="2"/>
  <c r="F435" i="2"/>
  <c r="D435" i="2"/>
  <c r="C435" i="2"/>
  <c r="DN434" i="2"/>
  <c r="DE434" i="2" s="1"/>
  <c r="DK434" i="2" s="1"/>
  <c r="DM434" i="2"/>
  <c r="DL434" i="2"/>
  <c r="DJ434" i="2"/>
  <c r="DI434" i="2"/>
  <c r="DH434" i="2"/>
  <c r="DG434" i="2"/>
  <c r="DF434" i="2"/>
  <c r="DD434" i="2"/>
  <c r="DB434" i="2"/>
  <c r="DA434" i="2"/>
  <c r="CZ434" i="2"/>
  <c r="CY434" i="2"/>
  <c r="CX434" i="2"/>
  <c r="BQ434" i="2"/>
  <c r="BP434" i="2"/>
  <c r="BE434" i="2" s="1"/>
  <c r="BO434" i="2"/>
  <c r="BN434" i="2"/>
  <c r="BC434" i="2" s="1"/>
  <c r="BM434" i="2"/>
  <c r="BG434" i="2" s="1"/>
  <c r="BL434" i="2"/>
  <c r="BK434" i="2"/>
  <c r="BJ434" i="2"/>
  <c r="BI434" i="2"/>
  <c r="BH434" i="2"/>
  <c r="BD434" i="2" s="1"/>
  <c r="BF434" i="2"/>
  <c r="AX434" i="2"/>
  <c r="AV434" i="2"/>
  <c r="F434" i="2"/>
  <c r="D434" i="2"/>
  <c r="C434" i="2"/>
  <c r="DN433" i="2"/>
  <c r="DH433" i="2" s="1"/>
  <c r="DM433" i="2"/>
  <c r="DI433" i="2"/>
  <c r="DL433" i="2" s="1"/>
  <c r="DF433" i="2"/>
  <c r="DA433" i="2"/>
  <c r="DJ433" i="2" s="1"/>
  <c r="CX433" i="2"/>
  <c r="BQ433" i="2"/>
  <c r="BP433" i="2"/>
  <c r="BO433" i="2"/>
  <c r="BN433" i="2"/>
  <c r="BM433" i="2"/>
  <c r="BD433" i="2" s="1"/>
  <c r="BL433" i="2"/>
  <c r="BK433" i="2"/>
  <c r="AY433" i="2" s="1"/>
  <c r="BJ433" i="2"/>
  <c r="BC433" i="2" s="1"/>
  <c r="BI433" i="2"/>
  <c r="BH433" i="2"/>
  <c r="BE433" i="2"/>
  <c r="AZ433" i="2"/>
  <c r="AX433" i="2"/>
  <c r="F433" i="2"/>
  <c r="D433" i="2"/>
  <c r="C433" i="2"/>
  <c r="DM432" i="2"/>
  <c r="DN432" i="2" s="1"/>
  <c r="BQ432" i="2"/>
  <c r="BP432" i="2"/>
  <c r="BO432" i="2"/>
  <c r="BN432" i="2"/>
  <c r="BM432" i="2"/>
  <c r="BG432" i="2" s="1"/>
  <c r="BL432" i="2"/>
  <c r="AY432" i="2" s="1"/>
  <c r="BK432" i="2"/>
  <c r="BJ432" i="2"/>
  <c r="BI432" i="2"/>
  <c r="BC432" i="2" s="1"/>
  <c r="BH432" i="2"/>
  <c r="BF432" i="2"/>
  <c r="BD432" i="2"/>
  <c r="AX432" i="2"/>
  <c r="AV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BK431" i="2"/>
  <c r="BJ431" i="2"/>
  <c r="BF431" i="2" s="1"/>
  <c r="BI431" i="2"/>
  <c r="AZ431" i="2" s="1"/>
  <c r="BH431" i="2"/>
  <c r="AY431" i="2" s="1"/>
  <c r="BE431" i="2"/>
  <c r="BC431" i="2"/>
  <c r="AX431" i="2"/>
  <c r="AW431" i="2" s="1"/>
  <c r="F431" i="2"/>
  <c r="D431" i="2"/>
  <c r="C431" i="2"/>
  <c r="DN430" i="2"/>
  <c r="DE430" i="2" s="1"/>
  <c r="DK430" i="2" s="1"/>
  <c r="DM430" i="2"/>
  <c r="DF430" i="2"/>
  <c r="CX430" i="2"/>
  <c r="BQ430" i="2"/>
  <c r="BP430" i="2"/>
  <c r="BE430" i="2" s="1"/>
  <c r="BO430" i="2"/>
  <c r="BN430" i="2"/>
  <c r="BM430" i="2"/>
  <c r="AV430" i="2" s="1"/>
  <c r="BL430" i="2"/>
  <c r="BK430" i="2"/>
  <c r="BJ430" i="2"/>
  <c r="BF430" i="2" s="1"/>
  <c r="BI430" i="2"/>
  <c r="BC430" i="2" s="1"/>
  <c r="BH430" i="2"/>
  <c r="AY430" i="2" s="1"/>
  <c r="BG430" i="2"/>
  <c r="AZ430" i="2"/>
  <c r="AX430" i="2"/>
  <c r="F430" i="2"/>
  <c r="D430" i="2"/>
  <c r="C430" i="2"/>
  <c r="DM429" i="2"/>
  <c r="DN429" i="2" s="1"/>
  <c r="BQ429" i="2"/>
  <c r="BG429" i="2" s="1"/>
  <c r="BP429" i="2"/>
  <c r="BO429" i="2"/>
  <c r="BN429" i="2"/>
  <c r="BM429" i="2"/>
  <c r="BD429" i="2" s="1"/>
  <c r="BL429" i="2"/>
  <c r="BK429" i="2"/>
  <c r="BF429" i="2" s="1"/>
  <c r="BJ429" i="2"/>
  <c r="BI429" i="2"/>
  <c r="BE429" i="2" s="1"/>
  <c r="BH429" i="2"/>
  <c r="AY429" i="2"/>
  <c r="AX429" i="2"/>
  <c r="AV429" i="2"/>
  <c r="F429" i="2"/>
  <c r="D429" i="2"/>
  <c r="C429" i="2"/>
  <c r="DN428" i="2"/>
  <c r="DC428" i="2" s="1"/>
  <c r="DM428" i="2"/>
  <c r="DL428" i="2"/>
  <c r="DI428" i="2"/>
  <c r="DF428" i="2"/>
  <c r="DD428" i="2"/>
  <c r="DA428" i="2"/>
  <c r="DJ428" i="2" s="1"/>
  <c r="CX428" i="2"/>
  <c r="BQ428" i="2"/>
  <c r="BP428" i="2"/>
  <c r="BE428" i="2" s="1"/>
  <c r="BO428" i="2"/>
  <c r="BN428" i="2"/>
  <c r="BC428" i="2" s="1"/>
  <c r="BM428" i="2"/>
  <c r="BG428" i="2" s="1"/>
  <c r="BL428" i="2"/>
  <c r="BK428" i="2"/>
  <c r="BJ428" i="2"/>
  <c r="BF428" i="2" s="1"/>
  <c r="BI428" i="2"/>
  <c r="BH428" i="2"/>
  <c r="BD428" i="2" s="1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AY427" i="2" s="1"/>
  <c r="BK427" i="2"/>
  <c r="BJ427" i="2"/>
  <c r="BF427" i="2" s="1"/>
  <c r="BI427" i="2"/>
  <c r="BE427" i="2" s="1"/>
  <c r="BH427" i="2"/>
  <c r="BG427" i="2"/>
  <c r="BD427" i="2"/>
  <c r="AX427" i="2"/>
  <c r="F427" i="2"/>
  <c r="D427" i="2"/>
  <c r="C427" i="2"/>
  <c r="DN426" i="2"/>
  <c r="DE426" i="2" s="1"/>
  <c r="DK426" i="2" s="1"/>
  <c r="DM426" i="2"/>
  <c r="DL426" i="2"/>
  <c r="DJ426" i="2"/>
  <c r="DI426" i="2"/>
  <c r="DH426" i="2"/>
  <c r="DG426" i="2"/>
  <c r="DF426" i="2"/>
  <c r="DD426" i="2"/>
  <c r="DB426" i="2"/>
  <c r="DA426" i="2"/>
  <c r="CZ426" i="2"/>
  <c r="CY426" i="2"/>
  <c r="CX426" i="2"/>
  <c r="BQ426" i="2"/>
  <c r="BP426" i="2"/>
  <c r="BE426" i="2" s="1"/>
  <c r="BO426" i="2"/>
  <c r="BN426" i="2"/>
  <c r="BC426" i="2" s="1"/>
  <c r="BM426" i="2"/>
  <c r="BG426" i="2" s="1"/>
  <c r="BL426" i="2"/>
  <c r="BK426" i="2"/>
  <c r="BJ426" i="2"/>
  <c r="BI426" i="2"/>
  <c r="BH426" i="2"/>
  <c r="BD426" i="2" s="1"/>
  <c r="BF426" i="2"/>
  <c r="AX426" i="2"/>
  <c r="AV426" i="2"/>
  <c r="F426" i="2"/>
  <c r="D426" i="2"/>
  <c r="C426" i="2"/>
  <c r="DN425" i="2"/>
  <c r="DH425" i="2" s="1"/>
  <c r="DM425" i="2"/>
  <c r="DI425" i="2"/>
  <c r="DL425" i="2" s="1"/>
  <c r="DF425" i="2"/>
  <c r="DA425" i="2"/>
  <c r="DJ425" i="2" s="1"/>
  <c r="CX425" i="2"/>
  <c r="BQ425" i="2"/>
  <c r="BP425" i="2"/>
  <c r="BO425" i="2"/>
  <c r="BN425" i="2"/>
  <c r="BM425" i="2"/>
  <c r="BL425" i="2"/>
  <c r="BK425" i="2"/>
  <c r="AY425" i="2" s="1"/>
  <c r="BJ425" i="2"/>
  <c r="BC425" i="2" s="1"/>
  <c r="BI425" i="2"/>
  <c r="BH425" i="2"/>
  <c r="BE425" i="2"/>
  <c r="AZ425" i="2"/>
  <c r="AX425" i="2"/>
  <c r="F425" i="2"/>
  <c r="D425" i="2"/>
  <c r="C425" i="2"/>
  <c r="DM424" i="2"/>
  <c r="DN424" i="2" s="1"/>
  <c r="DH424" i="2" s="1"/>
  <c r="BQ424" i="2"/>
  <c r="BP424" i="2"/>
  <c r="BO424" i="2"/>
  <c r="BN424" i="2"/>
  <c r="BM424" i="2"/>
  <c r="BG424" i="2" s="1"/>
  <c r="BL424" i="2"/>
  <c r="AY424" i="2" s="1"/>
  <c r="BK424" i="2"/>
  <c r="BJ424" i="2"/>
  <c r="BI424" i="2"/>
  <c r="BC424" i="2" s="1"/>
  <c r="BH424" i="2"/>
  <c r="BF424" i="2"/>
  <c r="BD424" i="2"/>
  <c r="AX424" i="2"/>
  <c r="AV424" i="2"/>
  <c r="F424" i="2"/>
  <c r="D424" i="2"/>
  <c r="C424" i="2"/>
  <c r="DM423" i="2"/>
  <c r="DN423" i="2" s="1"/>
  <c r="DG423" i="2" s="1"/>
  <c r="CY423" i="2"/>
  <c r="BQ423" i="2"/>
  <c r="BP423" i="2"/>
  <c r="BO423" i="2"/>
  <c r="BN423" i="2"/>
  <c r="BM423" i="2"/>
  <c r="BG423" i="2" s="1"/>
  <c r="BL423" i="2"/>
  <c r="BK423" i="2"/>
  <c r="BJ423" i="2"/>
  <c r="BF423" i="2" s="1"/>
  <c r="BI423" i="2"/>
  <c r="AZ423" i="2" s="1"/>
  <c r="BH423" i="2"/>
  <c r="AY423" i="2" s="1"/>
  <c r="BE423" i="2"/>
  <c r="BC423" i="2"/>
  <c r="AX423" i="2"/>
  <c r="F423" i="2"/>
  <c r="D423" i="2"/>
  <c r="C423" i="2"/>
  <c r="DN422" i="2"/>
  <c r="DM422" i="2"/>
  <c r="DF422" i="2"/>
  <c r="CX422" i="2"/>
  <c r="BQ422" i="2"/>
  <c r="BP422" i="2"/>
  <c r="BE422" i="2" s="1"/>
  <c r="BO422" i="2"/>
  <c r="BN422" i="2"/>
  <c r="BM422" i="2"/>
  <c r="BL422" i="2"/>
  <c r="BK422" i="2"/>
  <c r="BJ422" i="2"/>
  <c r="BI422" i="2"/>
  <c r="BH422" i="2"/>
  <c r="AY422" i="2" s="1"/>
  <c r="BG422" i="2"/>
  <c r="AZ422" i="2"/>
  <c r="AX422" i="2"/>
  <c r="F422" i="2"/>
  <c r="D422" i="2"/>
  <c r="C422" i="2"/>
  <c r="DM421" i="2"/>
  <c r="DN421" i="2" s="1"/>
  <c r="DE421" i="2"/>
  <c r="DK421" i="2" s="1"/>
  <c r="BQ421" i="2"/>
  <c r="BG421" i="2" s="1"/>
  <c r="BP421" i="2"/>
  <c r="BO421" i="2"/>
  <c r="BN421" i="2"/>
  <c r="BM421" i="2"/>
  <c r="BD421" i="2" s="1"/>
  <c r="BL421" i="2"/>
  <c r="BK421" i="2"/>
  <c r="BF421" i="2" s="1"/>
  <c r="BJ421" i="2"/>
  <c r="BI421" i="2"/>
  <c r="AY421" i="2" s="1"/>
  <c r="BH421" i="2"/>
  <c r="AX421" i="2"/>
  <c r="AV421" i="2"/>
  <c r="F421" i="2"/>
  <c r="D421" i="2"/>
  <c r="C421" i="2"/>
  <c r="DN420" i="2"/>
  <c r="DC420" i="2" s="1"/>
  <c r="DM420" i="2"/>
  <c r="DL420" i="2"/>
  <c r="DI420" i="2"/>
  <c r="DF420" i="2"/>
  <c r="DD420" i="2"/>
  <c r="DA420" i="2"/>
  <c r="DJ420" i="2" s="1"/>
  <c r="CX420" i="2"/>
  <c r="BQ420" i="2"/>
  <c r="BP420" i="2"/>
  <c r="BO420" i="2"/>
  <c r="BN420" i="2"/>
  <c r="BC420" i="2" s="1"/>
  <c r="BM420" i="2"/>
  <c r="BG420" i="2" s="1"/>
  <c r="BL420" i="2"/>
  <c r="BK420" i="2"/>
  <c r="BJ420" i="2"/>
  <c r="BF420" i="2" s="1"/>
  <c r="BI420" i="2"/>
  <c r="BH420" i="2"/>
  <c r="AZ420" i="2"/>
  <c r="AX420" i="2"/>
  <c r="F420" i="2"/>
  <c r="D420" i="2"/>
  <c r="C420" i="2"/>
  <c r="DM419" i="2"/>
  <c r="DN419" i="2" s="1"/>
  <c r="DC419" i="2" s="1"/>
  <c r="BQ419" i="2"/>
  <c r="BP419" i="2"/>
  <c r="BO419" i="2"/>
  <c r="BN419" i="2"/>
  <c r="BM419" i="2"/>
  <c r="AV419" i="2" s="1"/>
  <c r="BL419" i="2"/>
  <c r="AY419" i="2" s="1"/>
  <c r="BK419" i="2"/>
  <c r="BJ419" i="2"/>
  <c r="BI419" i="2"/>
  <c r="BE419" i="2" s="1"/>
  <c r="BH419" i="2"/>
  <c r="BG419" i="2"/>
  <c r="BD419" i="2"/>
  <c r="AX419" i="2"/>
  <c r="F419" i="2"/>
  <c r="D419" i="2"/>
  <c r="C419" i="2"/>
  <c r="DN418" i="2"/>
  <c r="DE418" i="2" s="1"/>
  <c r="DK418" i="2" s="1"/>
  <c r="DM418" i="2"/>
  <c r="DL418" i="2"/>
  <c r="DJ418" i="2"/>
  <c r="DI418" i="2"/>
  <c r="DH418" i="2"/>
  <c r="DG418" i="2"/>
  <c r="DF418" i="2"/>
  <c r="DD418" i="2"/>
  <c r="DB418" i="2"/>
  <c r="DA418" i="2"/>
  <c r="CZ418" i="2"/>
  <c r="CY418" i="2"/>
  <c r="CX418" i="2"/>
  <c r="BQ418" i="2"/>
  <c r="BP418" i="2"/>
  <c r="BE418" i="2" s="1"/>
  <c r="BO418" i="2"/>
  <c r="BN418" i="2"/>
  <c r="BM418" i="2"/>
  <c r="BG418" i="2" s="1"/>
  <c r="BL418" i="2"/>
  <c r="BK418" i="2"/>
  <c r="BJ418" i="2"/>
  <c r="BI418" i="2"/>
  <c r="BH418" i="2"/>
  <c r="BD418" i="2" s="1"/>
  <c r="BF418" i="2"/>
  <c r="AX418" i="2"/>
  <c r="AV418" i="2"/>
  <c r="F418" i="2"/>
  <c r="D418" i="2"/>
  <c r="C418" i="2"/>
  <c r="DN417" i="2"/>
  <c r="DH417" i="2" s="1"/>
  <c r="DM417" i="2"/>
  <c r="DI417" i="2"/>
  <c r="DL417" i="2" s="1"/>
  <c r="DF417" i="2"/>
  <c r="DA417" i="2"/>
  <c r="DJ417" i="2" s="1"/>
  <c r="CX417" i="2"/>
  <c r="BQ417" i="2"/>
  <c r="BP417" i="2"/>
  <c r="BO417" i="2"/>
  <c r="BN417" i="2"/>
  <c r="BM417" i="2"/>
  <c r="BL417" i="2"/>
  <c r="BK417" i="2"/>
  <c r="AY417" i="2" s="1"/>
  <c r="BJ417" i="2"/>
  <c r="BC417" i="2" s="1"/>
  <c r="BI417" i="2"/>
  <c r="BH417" i="2"/>
  <c r="BE417" i="2"/>
  <c r="AZ417" i="2"/>
  <c r="AX417" i="2"/>
  <c r="F417" i="2"/>
  <c r="D417" i="2"/>
  <c r="C417" i="2"/>
  <c r="DM416" i="2"/>
  <c r="DN416" i="2" s="1"/>
  <c r="DH416" i="2" s="1"/>
  <c r="BQ416" i="2"/>
  <c r="BP416" i="2"/>
  <c r="BO416" i="2"/>
  <c r="BN416" i="2"/>
  <c r="BM416" i="2"/>
  <c r="BG416" i="2" s="1"/>
  <c r="BL416" i="2"/>
  <c r="BD416" i="2" s="1"/>
  <c r="BK416" i="2"/>
  <c r="BJ416" i="2"/>
  <c r="BI416" i="2"/>
  <c r="AY416" i="2" s="1"/>
  <c r="BH416" i="2"/>
  <c r="BF416" i="2"/>
  <c r="AX416" i="2"/>
  <c r="AV416" i="2"/>
  <c r="F416" i="2"/>
  <c r="D416" i="2"/>
  <c r="C416" i="2"/>
  <c r="DM415" i="2"/>
  <c r="DN415" i="2" s="1"/>
  <c r="DL415" i="2"/>
  <c r="DI415" i="2"/>
  <c r="DG415" i="2"/>
  <c r="DD415" i="2"/>
  <c r="DA415" i="2"/>
  <c r="DJ415" i="2" s="1"/>
  <c r="CY415" i="2"/>
  <c r="BQ415" i="2"/>
  <c r="BP415" i="2"/>
  <c r="BO415" i="2"/>
  <c r="BN415" i="2"/>
  <c r="BM415" i="2"/>
  <c r="BL415" i="2"/>
  <c r="BK415" i="2"/>
  <c r="BJ415" i="2"/>
  <c r="BF415" i="2" s="1"/>
  <c r="BI415" i="2"/>
  <c r="AZ415" i="2" s="1"/>
  <c r="BH415" i="2"/>
  <c r="BE415" i="2"/>
  <c r="BC415" i="2"/>
  <c r="AX415" i="2"/>
  <c r="F415" i="2"/>
  <c r="D415" i="2"/>
  <c r="C415" i="2"/>
  <c r="DN414" i="2"/>
  <c r="DM414" i="2"/>
  <c r="DH414" i="2"/>
  <c r="DF414" i="2"/>
  <c r="DC414" i="2"/>
  <c r="BQ414" i="2"/>
  <c r="BP414" i="2"/>
  <c r="BO414" i="2"/>
  <c r="BN414" i="2"/>
  <c r="BM414" i="2"/>
  <c r="AV414" i="2" s="1"/>
  <c r="BL414" i="2"/>
  <c r="BD414" i="2" s="1"/>
  <c r="BK414" i="2"/>
  <c r="BJ414" i="2"/>
  <c r="BI414" i="2"/>
  <c r="BH414" i="2"/>
  <c r="BG414" i="2"/>
  <c r="AZ414" i="2"/>
  <c r="AX414" i="2"/>
  <c r="F414" i="2"/>
  <c r="D414" i="2"/>
  <c r="C414" i="2"/>
  <c r="DM413" i="2"/>
  <c r="DN413" i="2" s="1"/>
  <c r="DG413" i="2"/>
  <c r="DE413" i="2"/>
  <c r="DK413" i="2" s="1"/>
  <c r="DB413" i="2"/>
  <c r="CY413" i="2"/>
  <c r="BQ413" i="2"/>
  <c r="BG413" i="2" s="1"/>
  <c r="BP413" i="2"/>
  <c r="BO413" i="2"/>
  <c r="BN413" i="2"/>
  <c r="BM413" i="2"/>
  <c r="BL413" i="2"/>
  <c r="BK413" i="2"/>
  <c r="BF413" i="2" s="1"/>
  <c r="BJ413" i="2"/>
  <c r="BI413" i="2"/>
  <c r="BH413" i="2"/>
  <c r="BC413" i="2"/>
  <c r="AY413" i="2"/>
  <c r="AX413" i="2"/>
  <c r="AV413" i="2"/>
  <c r="F413" i="2"/>
  <c r="D413" i="2"/>
  <c r="C413" i="2"/>
  <c r="DN412" i="2"/>
  <c r="DM412" i="2"/>
  <c r="DI412" i="2"/>
  <c r="DL412" i="2" s="1"/>
  <c r="DF412" i="2"/>
  <c r="DD412" i="2"/>
  <c r="DA412" i="2"/>
  <c r="DJ412" i="2" s="1"/>
  <c r="CX412" i="2"/>
  <c r="BQ412" i="2"/>
  <c r="BP412" i="2"/>
  <c r="BE412" i="2" s="1"/>
  <c r="BO412" i="2"/>
  <c r="BN412" i="2"/>
  <c r="BC412" i="2" s="1"/>
  <c r="BM412" i="2"/>
  <c r="BL412" i="2"/>
  <c r="BK412" i="2"/>
  <c r="BJ412" i="2"/>
  <c r="BF412" i="2" s="1"/>
  <c r="BI412" i="2"/>
  <c r="BH412" i="2"/>
  <c r="AZ412" i="2"/>
  <c r="AX412" i="2"/>
  <c r="F412" i="2"/>
  <c r="D412" i="2"/>
  <c r="C412" i="2"/>
  <c r="DM411" i="2"/>
  <c r="DN411" i="2" s="1"/>
  <c r="DH411" i="2" s="1"/>
  <c r="DE411" i="2"/>
  <c r="DK411" i="2" s="1"/>
  <c r="DC411" i="2"/>
  <c r="CZ411" i="2"/>
  <c r="BQ411" i="2"/>
  <c r="BG411" i="2" s="1"/>
  <c r="BP411" i="2"/>
  <c r="BO411" i="2"/>
  <c r="BN411" i="2"/>
  <c r="BM411" i="2"/>
  <c r="AV411" i="2" s="1"/>
  <c r="BL411" i="2"/>
  <c r="BD411" i="2" s="1"/>
  <c r="BK411" i="2"/>
  <c r="BJ411" i="2"/>
  <c r="BF411" i="2" s="1"/>
  <c r="BI411" i="2"/>
  <c r="AY411" i="2" s="1"/>
  <c r="BH411" i="2"/>
  <c r="AX411" i="2"/>
  <c r="F411" i="2"/>
  <c r="D411" i="2"/>
  <c r="C411" i="2"/>
  <c r="DN410" i="2"/>
  <c r="DE410" i="2" s="1"/>
  <c r="DK410" i="2" s="1"/>
  <c r="DM410" i="2"/>
  <c r="DL410" i="2"/>
  <c r="DJ410" i="2"/>
  <c r="DI410" i="2"/>
  <c r="DH410" i="2"/>
  <c r="DG410" i="2"/>
  <c r="DF410" i="2"/>
  <c r="DD410" i="2"/>
  <c r="DB410" i="2"/>
  <c r="DA410" i="2"/>
  <c r="CZ410" i="2"/>
  <c r="CY410" i="2"/>
  <c r="CX410" i="2"/>
  <c r="BQ410" i="2"/>
  <c r="BP410" i="2"/>
  <c r="BO410" i="2"/>
  <c r="BN410" i="2"/>
  <c r="AZ410" i="2" s="1"/>
  <c r="BM410" i="2"/>
  <c r="BL410" i="2"/>
  <c r="BK410" i="2"/>
  <c r="BJ410" i="2"/>
  <c r="BI410" i="2"/>
  <c r="BH410" i="2"/>
  <c r="BC410" i="2"/>
  <c r="AV410" i="2"/>
  <c r="F410" i="2"/>
  <c r="D410" i="2"/>
  <c r="C410" i="2"/>
  <c r="DN409" i="2"/>
  <c r="DM409" i="2"/>
  <c r="DA409" i="2"/>
  <c r="DJ409" i="2" s="1"/>
  <c r="CY409" i="2"/>
  <c r="CX409" i="2"/>
  <c r="BQ409" i="2"/>
  <c r="BP409" i="2"/>
  <c r="BO409" i="2"/>
  <c r="BN409" i="2"/>
  <c r="BM409" i="2"/>
  <c r="BL409" i="2"/>
  <c r="BK409" i="2"/>
  <c r="AY409" i="2" s="1"/>
  <c r="BJ409" i="2"/>
  <c r="BF409" i="2" s="1"/>
  <c r="BI409" i="2"/>
  <c r="BH409" i="2"/>
  <c r="BE409" i="2"/>
  <c r="AZ409" i="2"/>
  <c r="AX409" i="2"/>
  <c r="AW409" i="2"/>
  <c r="F409" i="2"/>
  <c r="D409" i="2"/>
  <c r="C409" i="2"/>
  <c r="DN408" i="2"/>
  <c r="DM408" i="2"/>
  <c r="CX408" i="2"/>
  <c r="BQ408" i="2"/>
  <c r="BP408" i="2"/>
  <c r="BO408" i="2"/>
  <c r="BN408" i="2"/>
  <c r="BM408" i="2"/>
  <c r="BL408" i="2"/>
  <c r="BD408" i="2" s="1"/>
  <c r="BK408" i="2"/>
  <c r="BJ408" i="2"/>
  <c r="BF408" i="2" s="1"/>
  <c r="BI408" i="2"/>
  <c r="AZ408" i="2" s="1"/>
  <c r="BH408" i="2"/>
  <c r="AY408" i="2"/>
  <c r="AX408" i="2"/>
  <c r="AV408" i="2"/>
  <c r="F408" i="2"/>
  <c r="D408" i="2"/>
  <c r="C408" i="2"/>
  <c r="DM407" i="2"/>
  <c r="DN407" i="2" s="1"/>
  <c r="CY407" i="2"/>
  <c r="BQ407" i="2"/>
  <c r="BP407" i="2"/>
  <c r="BO407" i="2"/>
  <c r="BN407" i="2"/>
  <c r="BM407" i="2"/>
  <c r="BL407" i="2"/>
  <c r="BK407" i="2"/>
  <c r="BJ407" i="2"/>
  <c r="BI407" i="2"/>
  <c r="AZ407" i="2" s="1"/>
  <c r="BH407" i="2"/>
  <c r="BD407" i="2" s="1"/>
  <c r="F407" i="2"/>
  <c r="D407" i="2"/>
  <c r="C407" i="2"/>
  <c r="DN406" i="2"/>
  <c r="CX406" i="2" s="1"/>
  <c r="DM406" i="2"/>
  <c r="DH406" i="2"/>
  <c r="DF406" i="2"/>
  <c r="CZ406" i="2"/>
  <c r="BQ406" i="2"/>
  <c r="BP406" i="2"/>
  <c r="BO406" i="2"/>
  <c r="BN406" i="2"/>
  <c r="BM406" i="2"/>
  <c r="AV406" i="2" s="1"/>
  <c r="BL406" i="2"/>
  <c r="BK406" i="2"/>
  <c r="BJ406" i="2"/>
  <c r="BI406" i="2"/>
  <c r="BH406" i="2"/>
  <c r="AY406" i="2" s="1"/>
  <c r="BG406" i="2"/>
  <c r="AZ406" i="2"/>
  <c r="F406" i="2"/>
  <c r="D406" i="2"/>
  <c r="C406" i="2"/>
  <c r="DM405" i="2"/>
  <c r="DN405" i="2" s="1"/>
  <c r="DG405" i="2"/>
  <c r="DE405" i="2"/>
  <c r="DK405" i="2" s="1"/>
  <c r="DC405" i="2"/>
  <c r="BQ405" i="2"/>
  <c r="BP405" i="2"/>
  <c r="BO405" i="2"/>
  <c r="BF405" i="2" s="1"/>
  <c r="BN405" i="2"/>
  <c r="BM405" i="2"/>
  <c r="BL405" i="2"/>
  <c r="BK405" i="2"/>
  <c r="BJ405" i="2"/>
  <c r="BI405" i="2"/>
  <c r="BH405" i="2"/>
  <c r="BD405" i="2" s="1"/>
  <c r="BG405" i="2"/>
  <c r="BC405" i="2"/>
  <c r="AY405" i="2"/>
  <c r="AX405" i="2"/>
  <c r="AV405" i="2"/>
  <c r="F405" i="2"/>
  <c r="D405" i="2"/>
  <c r="C405" i="2"/>
  <c r="DN404" i="2"/>
  <c r="CX404" i="2" s="1"/>
  <c r="DM404" i="2"/>
  <c r="DJ404" i="2"/>
  <c r="DF404" i="2"/>
  <c r="DD404" i="2"/>
  <c r="DB404" i="2"/>
  <c r="DA404" i="2"/>
  <c r="BQ404" i="2"/>
  <c r="BP404" i="2"/>
  <c r="BF404" i="2" s="1"/>
  <c r="BO404" i="2"/>
  <c r="BN404" i="2"/>
  <c r="BC404" i="2" s="1"/>
  <c r="BM404" i="2"/>
  <c r="BG404" i="2" s="1"/>
  <c r="BL404" i="2"/>
  <c r="BK404" i="2"/>
  <c r="BJ404" i="2"/>
  <c r="BI404" i="2"/>
  <c r="BH404" i="2"/>
  <c r="BE404" i="2"/>
  <c r="AX404" i="2"/>
  <c r="F404" i="2"/>
  <c r="D404" i="2"/>
  <c r="C404" i="2"/>
  <c r="DM403" i="2"/>
  <c r="DN403" i="2" s="1"/>
  <c r="DI403" i="2" s="1"/>
  <c r="DL403" i="2" s="1"/>
  <c r="CZ403" i="2"/>
  <c r="BQ403" i="2"/>
  <c r="BP403" i="2"/>
  <c r="BO403" i="2"/>
  <c r="BF403" i="2" s="1"/>
  <c r="BN403" i="2"/>
  <c r="BM403" i="2"/>
  <c r="AV403" i="2" s="1"/>
  <c r="BL403" i="2"/>
  <c r="BD403" i="2" s="1"/>
  <c r="BK403" i="2"/>
  <c r="BJ403" i="2"/>
  <c r="BI403" i="2"/>
  <c r="BE403" i="2" s="1"/>
  <c r="BH403" i="2"/>
  <c r="AX403" i="2"/>
  <c r="F403" i="2"/>
  <c r="D403" i="2"/>
  <c r="C403" i="2"/>
  <c r="DN402" i="2"/>
  <c r="DE402" i="2" s="1"/>
  <c r="DK402" i="2" s="1"/>
  <c r="DM402" i="2"/>
  <c r="DL402" i="2"/>
  <c r="DJ402" i="2"/>
  <c r="DI402" i="2"/>
  <c r="DH402" i="2"/>
  <c r="DG402" i="2"/>
  <c r="DF402" i="2"/>
  <c r="DD402" i="2"/>
  <c r="DB402" i="2"/>
  <c r="DA402" i="2"/>
  <c r="CZ402" i="2"/>
  <c r="CY402" i="2"/>
  <c r="CX402" i="2"/>
  <c r="BQ402" i="2"/>
  <c r="BP402" i="2"/>
  <c r="BO402" i="2"/>
  <c r="BN402" i="2"/>
  <c r="AZ402" i="2" s="1"/>
  <c r="BM402" i="2"/>
  <c r="BL402" i="2"/>
  <c r="BK402" i="2"/>
  <c r="BJ402" i="2"/>
  <c r="BI402" i="2"/>
  <c r="BH402" i="2"/>
  <c r="BF402" i="2"/>
  <c r="BD402" i="2"/>
  <c r="AV402" i="2"/>
  <c r="F402" i="2"/>
  <c r="D402" i="2"/>
  <c r="C402" i="2"/>
  <c r="DN401" i="2"/>
  <c r="CX401" i="2" s="1"/>
  <c r="DM401" i="2"/>
  <c r="DG401" i="2"/>
  <c r="CY401" i="2"/>
  <c r="BQ401" i="2"/>
  <c r="BP401" i="2"/>
  <c r="BO401" i="2"/>
  <c r="BE401" i="2" s="1"/>
  <c r="BN401" i="2"/>
  <c r="BM401" i="2"/>
  <c r="BL401" i="2"/>
  <c r="BK401" i="2"/>
  <c r="AY401" i="2" s="1"/>
  <c r="BJ401" i="2"/>
  <c r="BI401" i="2"/>
  <c r="BH401" i="2"/>
  <c r="BG401" i="2"/>
  <c r="AZ401" i="2"/>
  <c r="AX401" i="2"/>
  <c r="F401" i="2"/>
  <c r="D401" i="2"/>
  <c r="C401" i="2"/>
  <c r="DN400" i="2"/>
  <c r="CY400" i="2" s="1"/>
  <c r="DM400" i="2"/>
  <c r="DH400" i="2"/>
  <c r="DE400" i="2"/>
  <c r="DK400" i="2" s="1"/>
  <c r="CZ400" i="2"/>
  <c r="CX400" i="2"/>
  <c r="BQ400" i="2"/>
  <c r="BP400" i="2"/>
  <c r="BO400" i="2"/>
  <c r="BN400" i="2"/>
  <c r="BM400" i="2"/>
  <c r="BL400" i="2"/>
  <c r="BK400" i="2"/>
  <c r="BJ400" i="2"/>
  <c r="AV400" i="2" s="1"/>
  <c r="BI400" i="2"/>
  <c r="BE400" i="2" s="1"/>
  <c r="BH400" i="2"/>
  <c r="AX400" i="2"/>
  <c r="F400" i="2"/>
  <c r="D400" i="2"/>
  <c r="C400" i="2"/>
  <c r="DM399" i="2"/>
  <c r="DN399" i="2" s="1"/>
  <c r="BQ399" i="2"/>
  <c r="BP399" i="2"/>
  <c r="BO399" i="2"/>
  <c r="BN399" i="2"/>
  <c r="BM399" i="2"/>
  <c r="BL399" i="2"/>
  <c r="BK399" i="2"/>
  <c r="BJ399" i="2"/>
  <c r="BI399" i="2"/>
  <c r="BE399" i="2" s="1"/>
  <c r="BH399" i="2"/>
  <c r="AY399" i="2" s="1"/>
  <c r="AX399" i="2"/>
  <c r="F399" i="2"/>
  <c r="D399" i="2"/>
  <c r="C399" i="2"/>
  <c r="DM398" i="2"/>
  <c r="DN398" i="2" s="1"/>
  <c r="BQ398" i="2"/>
  <c r="BP398" i="2"/>
  <c r="BO398" i="2"/>
  <c r="BN398" i="2"/>
  <c r="BM398" i="2"/>
  <c r="BL398" i="2"/>
  <c r="BK398" i="2"/>
  <c r="BJ398" i="2"/>
  <c r="BI398" i="2"/>
  <c r="BH398" i="2"/>
  <c r="AY398" i="2" s="1"/>
  <c r="BG398" i="2"/>
  <c r="BD398" i="2"/>
  <c r="AX398" i="2"/>
  <c r="F398" i="2"/>
  <c r="D398" i="2"/>
  <c r="C398" i="2"/>
  <c r="DM397" i="2"/>
  <c r="DN397" i="2" s="1"/>
  <c r="DB397" i="2" s="1"/>
  <c r="DG397" i="2"/>
  <c r="DD397" i="2"/>
  <c r="DC397" i="2"/>
  <c r="CY397" i="2"/>
  <c r="BQ397" i="2"/>
  <c r="BP397" i="2"/>
  <c r="BE397" i="2" s="1"/>
  <c r="BO397" i="2"/>
  <c r="BN397" i="2"/>
  <c r="BM397" i="2"/>
  <c r="BG397" i="2" s="1"/>
  <c r="BL397" i="2"/>
  <c r="BK397" i="2"/>
  <c r="BJ397" i="2"/>
  <c r="BI397" i="2"/>
  <c r="BH397" i="2"/>
  <c r="BD397" i="2" s="1"/>
  <c r="BF397" i="2"/>
  <c r="AX397" i="2"/>
  <c r="AV397" i="2"/>
  <c r="F397" i="2"/>
  <c r="D397" i="2"/>
  <c r="C397" i="2"/>
  <c r="DN396" i="2"/>
  <c r="DE396" i="2" s="1"/>
  <c r="DK396" i="2" s="1"/>
  <c r="DM396" i="2"/>
  <c r="DI396" i="2"/>
  <c r="DL396" i="2" s="1"/>
  <c r="DG396" i="2"/>
  <c r="DF396" i="2"/>
  <c r="DD396" i="2"/>
  <c r="DC396" i="2"/>
  <c r="CZ396" i="2"/>
  <c r="CX396" i="2"/>
  <c r="BQ396" i="2"/>
  <c r="BP396" i="2"/>
  <c r="BE396" i="2" s="1"/>
  <c r="BO396" i="2"/>
  <c r="BN396" i="2"/>
  <c r="BM396" i="2"/>
  <c r="BL396" i="2"/>
  <c r="BK396" i="2"/>
  <c r="BJ396" i="2"/>
  <c r="AV396" i="2" s="1"/>
  <c r="BI396" i="2"/>
  <c r="BH396" i="2"/>
  <c r="AY396" i="2" s="1"/>
  <c r="AZ396" i="2"/>
  <c r="F396" i="2"/>
  <c r="D396" i="2"/>
  <c r="C396" i="2"/>
  <c r="DN395" i="2"/>
  <c r="DD395" i="2" s="1"/>
  <c r="DM395" i="2"/>
  <c r="DE395" i="2"/>
  <c r="DK395" i="2" s="1"/>
  <c r="BQ395" i="2"/>
  <c r="BP395" i="2"/>
  <c r="BO395" i="2"/>
  <c r="BN395" i="2"/>
  <c r="BM395" i="2"/>
  <c r="BL395" i="2"/>
  <c r="BK395" i="2"/>
  <c r="BJ395" i="2"/>
  <c r="BF395" i="2" s="1"/>
  <c r="BI395" i="2"/>
  <c r="BE395" i="2" s="1"/>
  <c r="BH395" i="2"/>
  <c r="BG395" i="2" s="1"/>
  <c r="AZ395" i="2"/>
  <c r="AX395" i="2"/>
  <c r="F395" i="2"/>
  <c r="D395" i="2"/>
  <c r="C395" i="2"/>
  <c r="DM394" i="2"/>
  <c r="DN394" i="2" s="1"/>
  <c r="BQ394" i="2"/>
  <c r="BP394" i="2"/>
  <c r="BO394" i="2"/>
  <c r="BF394" i="2" s="1"/>
  <c r="BN394" i="2"/>
  <c r="BM394" i="2"/>
  <c r="BL394" i="2"/>
  <c r="BK394" i="2"/>
  <c r="BJ394" i="2"/>
  <c r="BI394" i="2"/>
  <c r="BE394" i="2" s="1"/>
  <c r="BH394" i="2"/>
  <c r="BD394" i="2" s="1"/>
  <c r="BG394" i="2"/>
  <c r="AY394" i="2"/>
  <c r="AX394" i="2"/>
  <c r="AV394" i="2"/>
  <c r="F394" i="2"/>
  <c r="D394" i="2"/>
  <c r="C394" i="2"/>
  <c r="DN393" i="2"/>
  <c r="DI393" i="2" s="1"/>
  <c r="DL393" i="2" s="1"/>
  <c r="DM393" i="2"/>
  <c r="DF393" i="2"/>
  <c r="DD393" i="2"/>
  <c r="DB393" i="2"/>
  <c r="CX393" i="2"/>
  <c r="BQ393" i="2"/>
  <c r="BP393" i="2"/>
  <c r="BE393" i="2" s="1"/>
  <c r="BO393" i="2"/>
  <c r="BN393" i="2"/>
  <c r="AZ393" i="2" s="1"/>
  <c r="BM393" i="2"/>
  <c r="BG393" i="2" s="1"/>
  <c r="BL393" i="2"/>
  <c r="BK393" i="2"/>
  <c r="BJ393" i="2"/>
  <c r="BI393" i="2"/>
  <c r="BC393" i="2" s="1"/>
  <c r="BH393" i="2"/>
  <c r="BD393" i="2" s="1"/>
  <c r="BF393" i="2"/>
  <c r="AX393" i="2"/>
  <c r="AV393" i="2"/>
  <c r="F393" i="2"/>
  <c r="D393" i="2"/>
  <c r="C393" i="2"/>
  <c r="DM392" i="2"/>
  <c r="DN392" i="2" s="1"/>
  <c r="BQ392" i="2"/>
  <c r="BP392" i="2"/>
  <c r="BO392" i="2"/>
  <c r="BF392" i="2" s="1"/>
  <c r="BN392" i="2"/>
  <c r="BM392" i="2"/>
  <c r="BD392" i="2" s="1"/>
  <c r="BL392" i="2"/>
  <c r="BK392" i="2"/>
  <c r="BJ392" i="2"/>
  <c r="BI392" i="2"/>
  <c r="BC392" i="2" s="1"/>
  <c r="BH392" i="2"/>
  <c r="BE392" i="2"/>
  <c r="AY392" i="2"/>
  <c r="AX392" i="2"/>
  <c r="F392" i="2"/>
  <c r="D392" i="2"/>
  <c r="C392" i="2"/>
  <c r="DN391" i="2"/>
  <c r="DE391" i="2" s="1"/>
  <c r="DK391" i="2" s="1"/>
  <c r="DM391" i="2"/>
  <c r="DL391" i="2"/>
  <c r="DJ391" i="2"/>
  <c r="DI391" i="2"/>
  <c r="DH391" i="2"/>
  <c r="DG391" i="2"/>
  <c r="DF391" i="2"/>
  <c r="DD391" i="2"/>
  <c r="DC391" i="2"/>
  <c r="DB391" i="2"/>
  <c r="DA391" i="2"/>
  <c r="CZ391" i="2"/>
  <c r="CY391" i="2"/>
  <c r="CX391" i="2"/>
  <c r="BQ391" i="2"/>
  <c r="BP391" i="2"/>
  <c r="BE391" i="2" s="1"/>
  <c r="BO391" i="2"/>
  <c r="BN391" i="2"/>
  <c r="AZ391" i="2" s="1"/>
  <c r="BM391" i="2"/>
  <c r="BG391" i="2" s="1"/>
  <c r="BL391" i="2"/>
  <c r="BK391" i="2"/>
  <c r="BF391" i="2" s="1"/>
  <c r="BJ391" i="2"/>
  <c r="BI391" i="2"/>
  <c r="BH391" i="2"/>
  <c r="AY391" i="2" s="1"/>
  <c r="BD391" i="2"/>
  <c r="BC391" i="2"/>
  <c r="AX391" i="2"/>
  <c r="AV391" i="2"/>
  <c r="F391" i="2"/>
  <c r="D391" i="2"/>
  <c r="C391" i="2"/>
  <c r="DN390" i="2"/>
  <c r="DE390" i="2" s="1"/>
  <c r="DK390" i="2" s="1"/>
  <c r="DM390" i="2"/>
  <c r="DI390" i="2"/>
  <c r="DL390" i="2" s="1"/>
  <c r="DG390" i="2"/>
  <c r="DF390" i="2"/>
  <c r="DA390" i="2"/>
  <c r="DJ390" i="2" s="1"/>
  <c r="CY390" i="2"/>
  <c r="CX390" i="2"/>
  <c r="BQ390" i="2"/>
  <c r="BP390" i="2"/>
  <c r="BO390" i="2"/>
  <c r="BN390" i="2"/>
  <c r="BM390" i="2"/>
  <c r="BG390" i="2" s="1"/>
  <c r="BL390" i="2"/>
  <c r="BK390" i="2"/>
  <c r="AY390" i="2" s="1"/>
  <c r="BJ390" i="2"/>
  <c r="BF390" i="2" s="1"/>
  <c r="BI390" i="2"/>
  <c r="BH390" i="2"/>
  <c r="BE390" i="2"/>
  <c r="BC390" i="2"/>
  <c r="AZ390" i="2"/>
  <c r="AX390" i="2"/>
  <c r="F390" i="2"/>
  <c r="D390" i="2"/>
  <c r="C390" i="2"/>
  <c r="DN389" i="2"/>
  <c r="DE389" i="2" s="1"/>
  <c r="DK389" i="2" s="1"/>
  <c r="DM389" i="2"/>
  <c r="DF389" i="2"/>
  <c r="CX389" i="2"/>
  <c r="BQ389" i="2"/>
  <c r="BP389" i="2"/>
  <c r="BO389" i="2"/>
  <c r="BN389" i="2"/>
  <c r="BM389" i="2"/>
  <c r="BG389" i="2" s="1"/>
  <c r="BL389" i="2"/>
  <c r="AY389" i="2" s="1"/>
  <c r="BK389" i="2"/>
  <c r="BJ389" i="2"/>
  <c r="BF389" i="2" s="1"/>
  <c r="BI389" i="2"/>
  <c r="BE389" i="2" s="1"/>
  <c r="BH389" i="2"/>
  <c r="AZ389" i="2"/>
  <c r="AX389" i="2"/>
  <c r="AW389" i="2" s="1"/>
  <c r="F389" i="2"/>
  <c r="D389" i="2"/>
  <c r="C389" i="2"/>
  <c r="DM388" i="2"/>
  <c r="DN388" i="2" s="1"/>
  <c r="BQ388" i="2"/>
  <c r="BP388" i="2"/>
  <c r="BO388" i="2"/>
  <c r="BN388" i="2"/>
  <c r="BM388" i="2"/>
  <c r="BG388" i="2" s="1"/>
  <c r="BL388" i="2"/>
  <c r="BK388" i="2"/>
  <c r="BJ388" i="2"/>
  <c r="BF388" i="2" s="1"/>
  <c r="BI388" i="2"/>
  <c r="BE388" i="2" s="1"/>
  <c r="BH388" i="2"/>
  <c r="BD388" i="2" s="1"/>
  <c r="AY388" i="2"/>
  <c r="AX388" i="2"/>
  <c r="F388" i="2"/>
  <c r="D388" i="2"/>
  <c r="C388" i="2"/>
  <c r="DN387" i="2"/>
  <c r="DC387" i="2" s="1"/>
  <c r="DM387" i="2"/>
  <c r="DF387" i="2"/>
  <c r="DD387" i="2"/>
  <c r="CX387" i="2"/>
  <c r="BQ387" i="2"/>
  <c r="BP387" i="2"/>
  <c r="BO387" i="2"/>
  <c r="BN387" i="2"/>
  <c r="BM387" i="2"/>
  <c r="BL387" i="2"/>
  <c r="BK387" i="2"/>
  <c r="BJ387" i="2"/>
  <c r="BF387" i="2" s="1"/>
  <c r="BI387" i="2"/>
  <c r="BE387" i="2" s="1"/>
  <c r="BH387" i="2"/>
  <c r="BG387" i="2" s="1"/>
  <c r="AZ387" i="2"/>
  <c r="AX387" i="2"/>
  <c r="F387" i="2"/>
  <c r="D387" i="2"/>
  <c r="C387" i="2"/>
  <c r="A387" i="2"/>
  <c r="DN386" i="2"/>
  <c r="DC386" i="2" s="1"/>
  <c r="DM386" i="2"/>
  <c r="DF386" i="2"/>
  <c r="CX386" i="2"/>
  <c r="BQ386" i="2"/>
  <c r="BP386" i="2"/>
  <c r="BO386" i="2"/>
  <c r="BN386" i="2"/>
  <c r="BM386" i="2"/>
  <c r="BL386" i="2"/>
  <c r="BK386" i="2"/>
  <c r="BJ386" i="2"/>
  <c r="BF386" i="2" s="1"/>
  <c r="BI386" i="2"/>
  <c r="BE386" i="2" s="1"/>
  <c r="BH386" i="2"/>
  <c r="BG386" i="2" s="1"/>
  <c r="AZ386" i="2"/>
  <c r="AX386" i="2"/>
  <c r="F386" i="2"/>
  <c r="D386" i="2"/>
  <c r="C386" i="2"/>
  <c r="DM385" i="2"/>
  <c r="DN385" i="2" s="1"/>
  <c r="BQ385" i="2"/>
  <c r="BG385" i="2" s="1"/>
  <c r="BP385" i="2"/>
  <c r="BO385" i="2"/>
  <c r="BF385" i="2" s="1"/>
  <c r="BN385" i="2"/>
  <c r="BM385" i="2"/>
  <c r="BL385" i="2"/>
  <c r="BK385" i="2"/>
  <c r="BJ385" i="2"/>
  <c r="BI385" i="2"/>
  <c r="BE385" i="2" s="1"/>
  <c r="BH385" i="2"/>
  <c r="BD385" i="2" s="1"/>
  <c r="AY385" i="2"/>
  <c r="AX385" i="2"/>
  <c r="AV385" i="2"/>
  <c r="F385" i="2"/>
  <c r="D385" i="2"/>
  <c r="C385" i="2"/>
  <c r="DN384" i="2"/>
  <c r="DI384" i="2" s="1"/>
  <c r="DL384" i="2" s="1"/>
  <c r="DM384" i="2"/>
  <c r="DF384" i="2"/>
  <c r="DD384" i="2"/>
  <c r="DB384" i="2"/>
  <c r="CX384" i="2"/>
  <c r="BQ384" i="2"/>
  <c r="BP384" i="2"/>
  <c r="BE384" i="2" s="1"/>
  <c r="BO384" i="2"/>
  <c r="BN384" i="2"/>
  <c r="AZ384" i="2" s="1"/>
  <c r="BM384" i="2"/>
  <c r="BG384" i="2" s="1"/>
  <c r="BL384" i="2"/>
  <c r="BK384" i="2"/>
  <c r="BJ384" i="2"/>
  <c r="BI384" i="2"/>
  <c r="BC384" i="2" s="1"/>
  <c r="BH384" i="2"/>
  <c r="BD384" i="2" s="1"/>
  <c r="AX384" i="2"/>
  <c r="AV384" i="2"/>
  <c r="F384" i="2"/>
  <c r="D384" i="2"/>
  <c r="C384" i="2"/>
  <c r="DM383" i="2"/>
  <c r="DN383" i="2" s="1"/>
  <c r="BQ383" i="2"/>
  <c r="BP383" i="2"/>
  <c r="BO383" i="2"/>
  <c r="BF383" i="2" s="1"/>
  <c r="BN383" i="2"/>
  <c r="BM383" i="2"/>
  <c r="BD383" i="2" s="1"/>
  <c r="BL383" i="2"/>
  <c r="BK383" i="2"/>
  <c r="BJ383" i="2"/>
  <c r="BI383" i="2"/>
  <c r="BC383" i="2" s="1"/>
  <c r="BH383" i="2"/>
  <c r="BE383" i="2"/>
  <c r="AY383" i="2"/>
  <c r="AX383" i="2"/>
  <c r="F383" i="2"/>
  <c r="D383" i="2"/>
  <c r="C383" i="2"/>
  <c r="DN382" i="2"/>
  <c r="DE382" i="2" s="1"/>
  <c r="DK382" i="2" s="1"/>
  <c r="DM382" i="2"/>
  <c r="DL382" i="2"/>
  <c r="DJ382" i="2"/>
  <c r="DI382" i="2"/>
  <c r="DH382" i="2"/>
  <c r="DG382" i="2"/>
  <c r="DF382" i="2"/>
  <c r="DD382" i="2"/>
  <c r="DB382" i="2"/>
  <c r="DA382" i="2"/>
  <c r="CZ382" i="2"/>
  <c r="CY382" i="2"/>
  <c r="CX382" i="2"/>
  <c r="BQ382" i="2"/>
  <c r="BP382" i="2"/>
  <c r="BE382" i="2" s="1"/>
  <c r="BO382" i="2"/>
  <c r="BN382" i="2"/>
  <c r="BC382" i="2" s="1"/>
  <c r="BM382" i="2"/>
  <c r="BG382" i="2" s="1"/>
  <c r="BL382" i="2"/>
  <c r="BK382" i="2"/>
  <c r="BJ382" i="2"/>
  <c r="BI382" i="2"/>
  <c r="BH382" i="2"/>
  <c r="AY382" i="2" s="1"/>
  <c r="BF382" i="2"/>
  <c r="BD382" i="2"/>
  <c r="AX382" i="2"/>
  <c r="AV382" i="2"/>
  <c r="F382" i="2"/>
  <c r="D382" i="2"/>
  <c r="C382" i="2"/>
  <c r="DN381" i="2"/>
  <c r="DE381" i="2" s="1"/>
  <c r="DK381" i="2" s="1"/>
  <c r="DM381" i="2"/>
  <c r="DI381" i="2"/>
  <c r="DL381" i="2" s="1"/>
  <c r="DG381" i="2"/>
  <c r="DF381" i="2"/>
  <c r="DC381" i="2"/>
  <c r="DA381" i="2"/>
  <c r="DJ381" i="2" s="1"/>
  <c r="CY381" i="2"/>
  <c r="CX381" i="2"/>
  <c r="BQ381" i="2"/>
  <c r="BP381" i="2"/>
  <c r="BO381" i="2"/>
  <c r="BN381" i="2"/>
  <c r="BM381" i="2"/>
  <c r="BG381" i="2" s="1"/>
  <c r="BL381" i="2"/>
  <c r="BK381" i="2"/>
  <c r="AY381" i="2" s="1"/>
  <c r="BJ381" i="2"/>
  <c r="BF381" i="2" s="1"/>
  <c r="BI381" i="2"/>
  <c r="BH381" i="2"/>
  <c r="BE381" i="2"/>
  <c r="BC381" i="2"/>
  <c r="AZ381" i="2"/>
  <c r="AX381" i="2"/>
  <c r="F381" i="2"/>
  <c r="D381" i="2"/>
  <c r="C381" i="2"/>
  <c r="DN380" i="2"/>
  <c r="DE380" i="2" s="1"/>
  <c r="DK380" i="2" s="1"/>
  <c r="DM380" i="2"/>
  <c r="DF380" i="2"/>
  <c r="CX380" i="2"/>
  <c r="BQ380" i="2"/>
  <c r="BP380" i="2"/>
  <c r="BO380" i="2"/>
  <c r="BN380" i="2"/>
  <c r="BM380" i="2"/>
  <c r="BG380" i="2" s="1"/>
  <c r="BL380" i="2"/>
  <c r="AY380" i="2" s="1"/>
  <c r="BK380" i="2"/>
  <c r="BJ380" i="2"/>
  <c r="BF380" i="2" s="1"/>
  <c r="BI380" i="2"/>
  <c r="BE380" i="2" s="1"/>
  <c r="BH380" i="2"/>
  <c r="AZ380" i="2"/>
  <c r="AX380" i="2"/>
  <c r="F380" i="2"/>
  <c r="D380" i="2"/>
  <c r="C380" i="2"/>
  <c r="DM379" i="2"/>
  <c r="DN379" i="2" s="1"/>
  <c r="BQ379" i="2"/>
  <c r="BP379" i="2"/>
  <c r="BO379" i="2"/>
  <c r="BN379" i="2"/>
  <c r="BM379" i="2"/>
  <c r="BG379" i="2" s="1"/>
  <c r="BL379" i="2"/>
  <c r="BK379" i="2"/>
  <c r="BJ379" i="2"/>
  <c r="BF379" i="2" s="1"/>
  <c r="BI379" i="2"/>
  <c r="BE379" i="2" s="1"/>
  <c r="BH379" i="2"/>
  <c r="BD379" i="2" s="1"/>
  <c r="AY379" i="2"/>
  <c r="AX379" i="2"/>
  <c r="F379" i="2"/>
  <c r="D379" i="2"/>
  <c r="C379" i="2"/>
  <c r="DN378" i="2"/>
  <c r="DC378" i="2" s="1"/>
  <c r="DM378" i="2"/>
  <c r="DF378" i="2"/>
  <c r="DD378" i="2"/>
  <c r="CX378" i="2"/>
  <c r="BQ378" i="2"/>
  <c r="BP378" i="2"/>
  <c r="BO378" i="2"/>
  <c r="BN378" i="2"/>
  <c r="BM378" i="2"/>
  <c r="BL378" i="2"/>
  <c r="BK378" i="2"/>
  <c r="BJ378" i="2"/>
  <c r="BF378" i="2" s="1"/>
  <c r="BI378" i="2"/>
  <c r="BE378" i="2" s="1"/>
  <c r="BH378" i="2"/>
  <c r="BG378" i="2" s="1"/>
  <c r="AZ378" i="2"/>
  <c r="AX378" i="2"/>
  <c r="F378" i="2"/>
  <c r="D378" i="2"/>
  <c r="C378" i="2"/>
  <c r="DM377" i="2"/>
  <c r="DN377" i="2" s="1"/>
  <c r="BQ377" i="2"/>
  <c r="BG377" i="2" s="1"/>
  <c r="BP377" i="2"/>
  <c r="BO377" i="2"/>
  <c r="BF377" i="2" s="1"/>
  <c r="BN377" i="2"/>
  <c r="BM377" i="2"/>
  <c r="BL377" i="2"/>
  <c r="BK377" i="2"/>
  <c r="BJ377" i="2"/>
  <c r="BI377" i="2"/>
  <c r="BE377" i="2" s="1"/>
  <c r="BH377" i="2"/>
  <c r="BD377" i="2" s="1"/>
  <c r="AY377" i="2"/>
  <c r="AX377" i="2"/>
  <c r="AV377" i="2"/>
  <c r="F377" i="2"/>
  <c r="D377" i="2"/>
  <c r="C377" i="2"/>
  <c r="DN376" i="2"/>
  <c r="DI376" i="2" s="1"/>
  <c r="DL376" i="2" s="1"/>
  <c r="DM376" i="2"/>
  <c r="DF376" i="2"/>
  <c r="DD376" i="2"/>
  <c r="DB376" i="2"/>
  <c r="CX376" i="2"/>
  <c r="BQ376" i="2"/>
  <c r="BP376" i="2"/>
  <c r="BE376" i="2" s="1"/>
  <c r="BO376" i="2"/>
  <c r="BN376" i="2"/>
  <c r="AZ376" i="2" s="1"/>
  <c r="BM376" i="2"/>
  <c r="BG376" i="2" s="1"/>
  <c r="BL376" i="2"/>
  <c r="BK376" i="2"/>
  <c r="BJ376" i="2"/>
  <c r="BI376" i="2"/>
  <c r="BC376" i="2" s="1"/>
  <c r="BH376" i="2"/>
  <c r="BD376" i="2" s="1"/>
  <c r="BF376" i="2"/>
  <c r="AX376" i="2"/>
  <c r="AV376" i="2"/>
  <c r="F376" i="2"/>
  <c r="D376" i="2"/>
  <c r="C376" i="2"/>
  <c r="DM375" i="2"/>
  <c r="DN375" i="2" s="1"/>
  <c r="BQ375" i="2"/>
  <c r="BP375" i="2"/>
  <c r="BO375" i="2"/>
  <c r="BF375" i="2" s="1"/>
  <c r="BN375" i="2"/>
  <c r="BM375" i="2"/>
  <c r="BD375" i="2" s="1"/>
  <c r="BL375" i="2"/>
  <c r="BK375" i="2"/>
  <c r="BJ375" i="2"/>
  <c r="BI375" i="2"/>
  <c r="BC375" i="2" s="1"/>
  <c r="BH375" i="2"/>
  <c r="BE375" i="2"/>
  <c r="AY375" i="2"/>
  <c r="AX375" i="2"/>
  <c r="F375" i="2"/>
  <c r="D375" i="2"/>
  <c r="C375" i="2"/>
  <c r="DN374" i="2"/>
  <c r="DE374" i="2" s="1"/>
  <c r="DK374" i="2" s="1"/>
  <c r="DM374" i="2"/>
  <c r="DL374" i="2"/>
  <c r="DJ374" i="2"/>
  <c r="DI374" i="2"/>
  <c r="DH374" i="2"/>
  <c r="DG374" i="2"/>
  <c r="DF374" i="2"/>
  <c r="DD374" i="2"/>
  <c r="DB374" i="2"/>
  <c r="DA374" i="2"/>
  <c r="CZ374" i="2"/>
  <c r="CY374" i="2"/>
  <c r="CX374" i="2"/>
  <c r="BQ374" i="2"/>
  <c r="BP374" i="2"/>
  <c r="BE374" i="2" s="1"/>
  <c r="BO374" i="2"/>
  <c r="BN374" i="2"/>
  <c r="BC374" i="2" s="1"/>
  <c r="BM374" i="2"/>
  <c r="BG374" i="2" s="1"/>
  <c r="BL374" i="2"/>
  <c r="BK374" i="2"/>
  <c r="BJ374" i="2"/>
  <c r="BI374" i="2"/>
  <c r="BH374" i="2"/>
  <c r="AY374" i="2" s="1"/>
  <c r="BF374" i="2"/>
  <c r="BD374" i="2"/>
  <c r="AX374" i="2"/>
  <c r="AV374" i="2"/>
  <c r="F374" i="2"/>
  <c r="D374" i="2"/>
  <c r="C374" i="2"/>
  <c r="DN373" i="2"/>
  <c r="DE373" i="2" s="1"/>
  <c r="DK373" i="2" s="1"/>
  <c r="DM373" i="2"/>
  <c r="DI373" i="2"/>
  <c r="DL373" i="2" s="1"/>
  <c r="DG373" i="2"/>
  <c r="DF373" i="2"/>
  <c r="DC373" i="2"/>
  <c r="DA373" i="2"/>
  <c r="DJ373" i="2" s="1"/>
  <c r="CY373" i="2"/>
  <c r="CX373" i="2"/>
  <c r="BQ373" i="2"/>
  <c r="BP373" i="2"/>
  <c r="BO373" i="2"/>
  <c r="BN373" i="2"/>
  <c r="BM373" i="2"/>
  <c r="BG373" i="2" s="1"/>
  <c r="BL373" i="2"/>
  <c r="BK373" i="2"/>
  <c r="AY373" i="2" s="1"/>
  <c r="BJ373" i="2"/>
  <c r="BF373" i="2" s="1"/>
  <c r="BI373" i="2"/>
  <c r="BH373" i="2"/>
  <c r="BE373" i="2"/>
  <c r="BC373" i="2"/>
  <c r="AZ373" i="2"/>
  <c r="AX373" i="2"/>
  <c r="F373" i="2"/>
  <c r="D373" i="2"/>
  <c r="C373" i="2"/>
  <c r="DN372" i="2"/>
  <c r="DE372" i="2" s="1"/>
  <c r="DK372" i="2" s="1"/>
  <c r="DM372" i="2"/>
  <c r="DF372" i="2"/>
  <c r="CX372" i="2"/>
  <c r="BQ372" i="2"/>
  <c r="BP372" i="2"/>
  <c r="BO372" i="2"/>
  <c r="BN372" i="2"/>
  <c r="BM372" i="2"/>
  <c r="BG372" i="2" s="1"/>
  <c r="BL372" i="2"/>
  <c r="AY372" i="2" s="1"/>
  <c r="BK372" i="2"/>
  <c r="BJ372" i="2"/>
  <c r="BF372" i="2" s="1"/>
  <c r="BI372" i="2"/>
  <c r="BE372" i="2" s="1"/>
  <c r="BH372" i="2"/>
  <c r="AZ372" i="2"/>
  <c r="AX372" i="2"/>
  <c r="AW372" i="2" s="1"/>
  <c r="F372" i="2"/>
  <c r="D372" i="2"/>
  <c r="C372" i="2"/>
  <c r="DM371" i="2"/>
  <c r="DN371" i="2" s="1"/>
  <c r="BQ371" i="2"/>
  <c r="BP371" i="2"/>
  <c r="BO371" i="2"/>
  <c r="BN371" i="2"/>
  <c r="BM371" i="2"/>
  <c r="BG371" i="2" s="1"/>
  <c r="BL371" i="2"/>
  <c r="BK371" i="2"/>
  <c r="BJ371" i="2"/>
  <c r="BF371" i="2" s="1"/>
  <c r="BI371" i="2"/>
  <c r="BE371" i="2" s="1"/>
  <c r="BH371" i="2"/>
  <c r="BD371" i="2" s="1"/>
  <c r="AY371" i="2"/>
  <c r="AX371" i="2"/>
  <c r="F371" i="2"/>
  <c r="D371" i="2"/>
  <c r="C371" i="2"/>
  <c r="DN370" i="2"/>
  <c r="DC370" i="2" s="1"/>
  <c r="DM370" i="2"/>
  <c r="DF370" i="2"/>
  <c r="DD370" i="2"/>
  <c r="CX370" i="2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BG370" i="2" s="1"/>
  <c r="AZ370" i="2"/>
  <c r="AX370" i="2"/>
  <c r="F370" i="2"/>
  <c r="D370" i="2"/>
  <c r="C370" i="2"/>
  <c r="DM369" i="2"/>
  <c r="DN369" i="2" s="1"/>
  <c r="BQ369" i="2"/>
  <c r="BP369" i="2"/>
  <c r="BO369" i="2"/>
  <c r="BF369" i="2" s="1"/>
  <c r="BN369" i="2"/>
  <c r="BM369" i="2"/>
  <c r="BL369" i="2"/>
  <c r="BK369" i="2"/>
  <c r="BJ369" i="2"/>
  <c r="BI369" i="2"/>
  <c r="BE369" i="2" s="1"/>
  <c r="BH369" i="2"/>
  <c r="BD369" i="2" s="1"/>
  <c r="BG369" i="2"/>
  <c r="AY369" i="2"/>
  <c r="AX369" i="2"/>
  <c r="AV369" i="2"/>
  <c r="F369" i="2"/>
  <c r="D369" i="2"/>
  <c r="C369" i="2"/>
  <c r="DN368" i="2"/>
  <c r="DI368" i="2" s="1"/>
  <c r="DL368" i="2" s="1"/>
  <c r="DM368" i="2"/>
  <c r="DF368" i="2"/>
  <c r="DD368" i="2"/>
  <c r="DB368" i="2"/>
  <c r="CX368" i="2"/>
  <c r="BQ368" i="2"/>
  <c r="BP368" i="2"/>
  <c r="BE368" i="2" s="1"/>
  <c r="BO368" i="2"/>
  <c r="BN368" i="2"/>
  <c r="AZ368" i="2" s="1"/>
  <c r="BM368" i="2"/>
  <c r="BG368" i="2" s="1"/>
  <c r="BL368" i="2"/>
  <c r="BK368" i="2"/>
  <c r="BJ368" i="2"/>
  <c r="BI368" i="2"/>
  <c r="BC368" i="2" s="1"/>
  <c r="BH368" i="2"/>
  <c r="BD368" i="2" s="1"/>
  <c r="BF368" i="2"/>
  <c r="AX368" i="2"/>
  <c r="AV368" i="2"/>
  <c r="F368" i="2"/>
  <c r="D368" i="2"/>
  <c r="C368" i="2"/>
  <c r="DM367" i="2"/>
  <c r="DN367" i="2" s="1"/>
  <c r="BQ367" i="2"/>
  <c r="BP367" i="2"/>
  <c r="BO367" i="2"/>
  <c r="BF367" i="2" s="1"/>
  <c r="BN367" i="2"/>
  <c r="BM367" i="2"/>
  <c r="BD367" i="2" s="1"/>
  <c r="BL367" i="2"/>
  <c r="BK367" i="2"/>
  <c r="BJ367" i="2"/>
  <c r="BI367" i="2"/>
  <c r="BC367" i="2" s="1"/>
  <c r="BH367" i="2"/>
  <c r="BE367" i="2"/>
  <c r="AY367" i="2"/>
  <c r="AX367" i="2"/>
  <c r="F367" i="2"/>
  <c r="D367" i="2"/>
  <c r="C367" i="2"/>
  <c r="DN366" i="2"/>
  <c r="DE366" i="2" s="1"/>
  <c r="DK366" i="2" s="1"/>
  <c r="DM366" i="2"/>
  <c r="DL366" i="2"/>
  <c r="DJ366" i="2"/>
  <c r="DI366" i="2"/>
  <c r="DH366" i="2"/>
  <c r="DG366" i="2"/>
  <c r="DF366" i="2"/>
  <c r="DD366" i="2"/>
  <c r="DB366" i="2"/>
  <c r="DA366" i="2"/>
  <c r="CZ366" i="2"/>
  <c r="CY366" i="2"/>
  <c r="CX366" i="2"/>
  <c r="BQ366" i="2"/>
  <c r="BP366" i="2"/>
  <c r="BE366" i="2" s="1"/>
  <c r="BO366" i="2"/>
  <c r="BN366" i="2"/>
  <c r="BC366" i="2" s="1"/>
  <c r="BM366" i="2"/>
  <c r="BG366" i="2" s="1"/>
  <c r="BL366" i="2"/>
  <c r="BK366" i="2"/>
  <c r="BJ366" i="2"/>
  <c r="BI366" i="2"/>
  <c r="BH366" i="2"/>
  <c r="AY366" i="2" s="1"/>
  <c r="BF366" i="2"/>
  <c r="BD366" i="2"/>
  <c r="AX366" i="2"/>
  <c r="AV366" i="2"/>
  <c r="F366" i="2"/>
  <c r="D366" i="2"/>
  <c r="C366" i="2"/>
  <c r="DN365" i="2"/>
  <c r="DE365" i="2" s="1"/>
  <c r="DK365" i="2" s="1"/>
  <c r="DM365" i="2"/>
  <c r="DI365" i="2"/>
  <c r="DL365" i="2" s="1"/>
  <c r="DG365" i="2"/>
  <c r="DF365" i="2"/>
  <c r="DC365" i="2"/>
  <c r="DA365" i="2"/>
  <c r="DJ365" i="2" s="1"/>
  <c r="CY365" i="2"/>
  <c r="CX365" i="2"/>
  <c r="BQ365" i="2"/>
  <c r="BP365" i="2"/>
  <c r="BO365" i="2"/>
  <c r="BN365" i="2"/>
  <c r="BM365" i="2"/>
  <c r="BG365" i="2" s="1"/>
  <c r="BL365" i="2"/>
  <c r="BK365" i="2"/>
  <c r="AY365" i="2" s="1"/>
  <c r="BJ365" i="2"/>
  <c r="BF365" i="2" s="1"/>
  <c r="BI365" i="2"/>
  <c r="BH365" i="2"/>
  <c r="BE365" i="2"/>
  <c r="BC365" i="2"/>
  <c r="AZ365" i="2"/>
  <c r="AX365" i="2"/>
  <c r="F365" i="2"/>
  <c r="D365" i="2"/>
  <c r="C365" i="2"/>
  <c r="DN364" i="2"/>
  <c r="DE364" i="2" s="1"/>
  <c r="DK364" i="2" s="1"/>
  <c r="DM364" i="2"/>
  <c r="DF364" i="2"/>
  <c r="CX364" i="2"/>
  <c r="BQ364" i="2"/>
  <c r="BP364" i="2"/>
  <c r="BO364" i="2"/>
  <c r="BN364" i="2"/>
  <c r="BM364" i="2"/>
  <c r="BG364" i="2" s="1"/>
  <c r="BL364" i="2"/>
  <c r="AY364" i="2" s="1"/>
  <c r="BK364" i="2"/>
  <c r="BJ364" i="2"/>
  <c r="BF364" i="2" s="1"/>
  <c r="BI364" i="2"/>
  <c r="BE364" i="2" s="1"/>
  <c r="BH364" i="2"/>
  <c r="AZ364" i="2"/>
  <c r="AX364" i="2"/>
  <c r="AW364" i="2" s="1"/>
  <c r="F364" i="2"/>
  <c r="D364" i="2"/>
  <c r="C364" i="2"/>
  <c r="DM363" i="2"/>
  <c r="DN363" i="2" s="1"/>
  <c r="BQ363" i="2"/>
  <c r="BP363" i="2"/>
  <c r="BO363" i="2"/>
  <c r="BN363" i="2"/>
  <c r="BM363" i="2"/>
  <c r="BG363" i="2" s="1"/>
  <c r="BL363" i="2"/>
  <c r="BK363" i="2"/>
  <c r="BJ363" i="2"/>
  <c r="BF363" i="2" s="1"/>
  <c r="BI363" i="2"/>
  <c r="BE363" i="2" s="1"/>
  <c r="BH363" i="2"/>
  <c r="BD363" i="2" s="1"/>
  <c r="AY363" i="2"/>
  <c r="AX363" i="2"/>
  <c r="F363" i="2"/>
  <c r="D363" i="2"/>
  <c r="C363" i="2"/>
  <c r="DN362" i="2"/>
  <c r="DC362" i="2" s="1"/>
  <c r="DM362" i="2"/>
  <c r="DF362" i="2"/>
  <c r="DD362" i="2"/>
  <c r="CX362" i="2"/>
  <c r="BQ362" i="2"/>
  <c r="BP362" i="2"/>
  <c r="BO362" i="2"/>
  <c r="BN362" i="2"/>
  <c r="BM362" i="2"/>
  <c r="BL362" i="2"/>
  <c r="BK362" i="2"/>
  <c r="BJ362" i="2"/>
  <c r="BF362" i="2" s="1"/>
  <c r="BI362" i="2"/>
  <c r="BE362" i="2" s="1"/>
  <c r="BH362" i="2"/>
  <c r="BG362" i="2" s="1"/>
  <c r="AZ362" i="2"/>
  <c r="AX362" i="2"/>
  <c r="F362" i="2"/>
  <c r="D362" i="2"/>
  <c r="C362" i="2"/>
  <c r="DM361" i="2"/>
  <c r="DN361" i="2" s="1"/>
  <c r="BQ361" i="2"/>
  <c r="BP361" i="2"/>
  <c r="BO361" i="2"/>
  <c r="BF361" i="2" s="1"/>
  <c r="BN361" i="2"/>
  <c r="BM361" i="2"/>
  <c r="BL361" i="2"/>
  <c r="BK361" i="2"/>
  <c r="BJ361" i="2"/>
  <c r="BI361" i="2"/>
  <c r="BE361" i="2" s="1"/>
  <c r="BH361" i="2"/>
  <c r="BD361" i="2" s="1"/>
  <c r="BG361" i="2"/>
  <c r="AY361" i="2"/>
  <c r="AX361" i="2"/>
  <c r="AV361" i="2"/>
  <c r="F361" i="2"/>
  <c r="D361" i="2"/>
  <c r="C361" i="2"/>
  <c r="DN360" i="2"/>
  <c r="DI360" i="2" s="1"/>
  <c r="DL360" i="2" s="1"/>
  <c r="DM360" i="2"/>
  <c r="DF360" i="2"/>
  <c r="DD360" i="2"/>
  <c r="DB360" i="2"/>
  <c r="CX360" i="2"/>
  <c r="BQ360" i="2"/>
  <c r="BP360" i="2"/>
  <c r="BE360" i="2" s="1"/>
  <c r="BO360" i="2"/>
  <c r="BN360" i="2"/>
  <c r="AZ360" i="2" s="1"/>
  <c r="BM360" i="2"/>
  <c r="BG360" i="2" s="1"/>
  <c r="BL360" i="2"/>
  <c r="BK360" i="2"/>
  <c r="BJ360" i="2"/>
  <c r="BI360" i="2"/>
  <c r="BC360" i="2" s="1"/>
  <c r="BH360" i="2"/>
  <c r="BD360" i="2" s="1"/>
  <c r="BF360" i="2"/>
  <c r="AX360" i="2"/>
  <c r="AV360" i="2"/>
  <c r="F360" i="2"/>
  <c r="D360" i="2"/>
  <c r="C360" i="2"/>
  <c r="DM359" i="2"/>
  <c r="DN359" i="2" s="1"/>
  <c r="BQ359" i="2"/>
  <c r="BP359" i="2"/>
  <c r="BO359" i="2"/>
  <c r="BF359" i="2" s="1"/>
  <c r="BN359" i="2"/>
  <c r="BM359" i="2"/>
  <c r="BD359" i="2" s="1"/>
  <c r="BL359" i="2"/>
  <c r="BK359" i="2"/>
  <c r="BJ359" i="2"/>
  <c r="BI359" i="2"/>
  <c r="BC359" i="2" s="1"/>
  <c r="BH359" i="2"/>
  <c r="BE359" i="2"/>
  <c r="AY359" i="2"/>
  <c r="AX359" i="2"/>
  <c r="F359" i="2"/>
  <c r="D359" i="2"/>
  <c r="C359" i="2"/>
  <c r="DN358" i="2"/>
  <c r="DE358" i="2" s="1"/>
  <c r="DK358" i="2" s="1"/>
  <c r="DM358" i="2"/>
  <c r="DL358" i="2"/>
  <c r="DJ358" i="2"/>
  <c r="DI358" i="2"/>
  <c r="DH358" i="2"/>
  <c r="DG358" i="2"/>
  <c r="DF358" i="2"/>
  <c r="DD358" i="2"/>
  <c r="DB358" i="2"/>
  <c r="DA358" i="2"/>
  <c r="CZ358" i="2"/>
  <c r="CY358" i="2"/>
  <c r="CX358" i="2"/>
  <c r="BQ358" i="2"/>
  <c r="BP358" i="2"/>
  <c r="BE358" i="2" s="1"/>
  <c r="BO358" i="2"/>
  <c r="BN358" i="2"/>
  <c r="BC358" i="2" s="1"/>
  <c r="BM358" i="2"/>
  <c r="BG358" i="2" s="1"/>
  <c r="BL358" i="2"/>
  <c r="BK358" i="2"/>
  <c r="BJ358" i="2"/>
  <c r="BI358" i="2"/>
  <c r="BH358" i="2"/>
  <c r="AY358" i="2" s="1"/>
  <c r="BF358" i="2"/>
  <c r="BD358" i="2"/>
  <c r="AX358" i="2"/>
  <c r="AV358" i="2"/>
  <c r="F358" i="2"/>
  <c r="D358" i="2"/>
  <c r="C358" i="2"/>
  <c r="DN357" i="2"/>
  <c r="DE357" i="2" s="1"/>
  <c r="DK357" i="2" s="1"/>
  <c r="DM357" i="2"/>
  <c r="DI357" i="2"/>
  <c r="DL357" i="2" s="1"/>
  <c r="DG357" i="2"/>
  <c r="DF357" i="2"/>
  <c r="DC357" i="2"/>
  <c r="DA357" i="2"/>
  <c r="DJ357" i="2" s="1"/>
  <c r="CY357" i="2"/>
  <c r="CX357" i="2"/>
  <c r="BQ357" i="2"/>
  <c r="BP357" i="2"/>
  <c r="BO357" i="2"/>
  <c r="BN357" i="2"/>
  <c r="BM357" i="2"/>
  <c r="BG357" i="2" s="1"/>
  <c r="BL357" i="2"/>
  <c r="BK357" i="2"/>
  <c r="AY357" i="2" s="1"/>
  <c r="BJ357" i="2"/>
  <c r="BF357" i="2" s="1"/>
  <c r="BI357" i="2"/>
  <c r="BH357" i="2"/>
  <c r="BE357" i="2"/>
  <c r="BC357" i="2"/>
  <c r="AZ357" i="2"/>
  <c r="AX357" i="2"/>
  <c r="F357" i="2"/>
  <c r="D357" i="2"/>
  <c r="C357" i="2"/>
  <c r="DN356" i="2"/>
  <c r="DE356" i="2" s="1"/>
  <c r="DK356" i="2" s="1"/>
  <c r="DM356" i="2"/>
  <c r="DF356" i="2"/>
  <c r="CX356" i="2"/>
  <c r="BQ356" i="2"/>
  <c r="BP356" i="2"/>
  <c r="BO356" i="2"/>
  <c r="BN356" i="2"/>
  <c r="BM356" i="2"/>
  <c r="BG356" i="2" s="1"/>
  <c r="BL356" i="2"/>
  <c r="AY356" i="2" s="1"/>
  <c r="BK356" i="2"/>
  <c r="BJ356" i="2"/>
  <c r="BF356" i="2" s="1"/>
  <c r="BI356" i="2"/>
  <c r="BE356" i="2" s="1"/>
  <c r="BH356" i="2"/>
  <c r="AZ356" i="2"/>
  <c r="AX356" i="2"/>
  <c r="AW356" i="2" s="1"/>
  <c r="F356" i="2"/>
  <c r="D356" i="2"/>
  <c r="C356" i="2"/>
  <c r="DM355" i="2"/>
  <c r="DN355" i="2" s="1"/>
  <c r="BQ355" i="2"/>
  <c r="BP355" i="2"/>
  <c r="BO355" i="2"/>
  <c r="BN355" i="2"/>
  <c r="BM355" i="2"/>
  <c r="BG355" i="2" s="1"/>
  <c r="BL355" i="2"/>
  <c r="BK355" i="2"/>
  <c r="BJ355" i="2"/>
  <c r="BF355" i="2" s="1"/>
  <c r="BI355" i="2"/>
  <c r="BE355" i="2" s="1"/>
  <c r="BH355" i="2"/>
  <c r="BD355" i="2" s="1"/>
  <c r="AY355" i="2"/>
  <c r="AX355" i="2"/>
  <c r="F355" i="2"/>
  <c r="D355" i="2"/>
  <c r="C355" i="2"/>
  <c r="DN354" i="2"/>
  <c r="DC354" i="2" s="1"/>
  <c r="DM354" i="2"/>
  <c r="DF354" i="2"/>
  <c r="DD354" i="2"/>
  <c r="CX354" i="2"/>
  <c r="BQ354" i="2"/>
  <c r="BP354" i="2"/>
  <c r="BO354" i="2"/>
  <c r="BN354" i="2"/>
  <c r="BM354" i="2"/>
  <c r="BL354" i="2"/>
  <c r="BK354" i="2"/>
  <c r="BJ354" i="2"/>
  <c r="BF354" i="2" s="1"/>
  <c r="BI354" i="2"/>
  <c r="BE354" i="2" s="1"/>
  <c r="BH354" i="2"/>
  <c r="BG354" i="2" s="1"/>
  <c r="AZ354" i="2"/>
  <c r="AX354" i="2"/>
  <c r="F354" i="2"/>
  <c r="D354" i="2"/>
  <c r="C354" i="2"/>
  <c r="DM353" i="2"/>
  <c r="DN353" i="2" s="1"/>
  <c r="BQ353" i="2"/>
  <c r="BP353" i="2"/>
  <c r="BO353" i="2"/>
  <c r="BF353" i="2" s="1"/>
  <c r="BN353" i="2"/>
  <c r="BM353" i="2"/>
  <c r="BL353" i="2"/>
  <c r="BK353" i="2"/>
  <c r="BJ353" i="2"/>
  <c r="BI353" i="2"/>
  <c r="BE353" i="2" s="1"/>
  <c r="BH353" i="2"/>
  <c r="BD353" i="2" s="1"/>
  <c r="BG353" i="2"/>
  <c r="AY353" i="2"/>
  <c r="AX353" i="2"/>
  <c r="AV353" i="2"/>
  <c r="F353" i="2"/>
  <c r="D353" i="2"/>
  <c r="C353" i="2"/>
  <c r="DN352" i="2"/>
  <c r="DI352" i="2" s="1"/>
  <c r="DL352" i="2" s="1"/>
  <c r="DM352" i="2"/>
  <c r="DF352" i="2"/>
  <c r="DD352" i="2"/>
  <c r="DB352" i="2"/>
  <c r="CX352" i="2"/>
  <c r="BQ352" i="2"/>
  <c r="BP352" i="2"/>
  <c r="BE352" i="2" s="1"/>
  <c r="BO352" i="2"/>
  <c r="BN352" i="2"/>
  <c r="AZ352" i="2" s="1"/>
  <c r="BM352" i="2"/>
  <c r="BG352" i="2" s="1"/>
  <c r="BL352" i="2"/>
  <c r="BK352" i="2"/>
  <c r="BJ352" i="2"/>
  <c r="BI352" i="2"/>
  <c r="BC352" i="2" s="1"/>
  <c r="BH352" i="2"/>
  <c r="BD352" i="2" s="1"/>
  <c r="BF352" i="2"/>
  <c r="AX352" i="2"/>
  <c r="AV352" i="2"/>
  <c r="F352" i="2"/>
  <c r="D352" i="2"/>
  <c r="C352" i="2"/>
  <c r="DM351" i="2"/>
  <c r="DN351" i="2" s="1"/>
  <c r="BQ351" i="2"/>
  <c r="BP351" i="2"/>
  <c r="BO351" i="2"/>
  <c r="BF351" i="2" s="1"/>
  <c r="BN351" i="2"/>
  <c r="BM351" i="2"/>
  <c r="BD351" i="2" s="1"/>
  <c r="BL351" i="2"/>
  <c r="BK351" i="2"/>
  <c r="BJ351" i="2"/>
  <c r="BI351" i="2"/>
  <c r="BC351" i="2" s="1"/>
  <c r="BH351" i="2"/>
  <c r="BE351" i="2"/>
  <c r="AY351" i="2"/>
  <c r="AX351" i="2"/>
  <c r="F351" i="2"/>
  <c r="D351" i="2"/>
  <c r="C351" i="2"/>
  <c r="DN350" i="2"/>
  <c r="DE350" i="2" s="1"/>
  <c r="DK350" i="2" s="1"/>
  <c r="DM350" i="2"/>
  <c r="DL350" i="2"/>
  <c r="DJ350" i="2"/>
  <c r="DI350" i="2"/>
  <c r="DH350" i="2"/>
  <c r="DG350" i="2"/>
  <c r="DF350" i="2"/>
  <c r="DD350" i="2"/>
  <c r="DB350" i="2"/>
  <c r="DA350" i="2"/>
  <c r="CZ350" i="2"/>
  <c r="CY350" i="2"/>
  <c r="CX350" i="2"/>
  <c r="BQ350" i="2"/>
  <c r="BP350" i="2"/>
  <c r="BE350" i="2" s="1"/>
  <c r="BO350" i="2"/>
  <c r="BN350" i="2"/>
  <c r="BC350" i="2" s="1"/>
  <c r="BM350" i="2"/>
  <c r="BG350" i="2" s="1"/>
  <c r="BL350" i="2"/>
  <c r="BK350" i="2"/>
  <c r="BJ350" i="2"/>
  <c r="BI350" i="2"/>
  <c r="BH350" i="2"/>
  <c r="AY350" i="2" s="1"/>
  <c r="BF350" i="2"/>
  <c r="BD350" i="2"/>
  <c r="AX350" i="2"/>
  <c r="AV350" i="2"/>
  <c r="F350" i="2"/>
  <c r="D350" i="2"/>
  <c r="C350" i="2"/>
  <c r="DN349" i="2"/>
  <c r="DE349" i="2" s="1"/>
  <c r="DK349" i="2" s="1"/>
  <c r="DM349" i="2"/>
  <c r="DI349" i="2"/>
  <c r="DL349" i="2" s="1"/>
  <c r="DG349" i="2"/>
  <c r="DF349" i="2"/>
  <c r="DC349" i="2"/>
  <c r="DA349" i="2"/>
  <c r="DJ349" i="2" s="1"/>
  <c r="CY349" i="2"/>
  <c r="CX349" i="2"/>
  <c r="BQ349" i="2"/>
  <c r="BP349" i="2"/>
  <c r="BO349" i="2"/>
  <c r="BN349" i="2"/>
  <c r="BM349" i="2"/>
  <c r="BG349" i="2" s="1"/>
  <c r="BL349" i="2"/>
  <c r="BK349" i="2"/>
  <c r="AY349" i="2" s="1"/>
  <c r="BJ349" i="2"/>
  <c r="BF349" i="2" s="1"/>
  <c r="BI349" i="2"/>
  <c r="BH349" i="2"/>
  <c r="BE349" i="2"/>
  <c r="BC349" i="2"/>
  <c r="AZ349" i="2"/>
  <c r="AX349" i="2"/>
  <c r="F349" i="2"/>
  <c r="D349" i="2"/>
  <c r="C349" i="2"/>
  <c r="DN348" i="2"/>
  <c r="DE348" i="2" s="1"/>
  <c r="DK348" i="2" s="1"/>
  <c r="DM348" i="2"/>
  <c r="DF348" i="2"/>
  <c r="CX348" i="2"/>
  <c r="BQ348" i="2"/>
  <c r="BP348" i="2"/>
  <c r="BO348" i="2"/>
  <c r="BN348" i="2"/>
  <c r="BM348" i="2"/>
  <c r="BG348" i="2" s="1"/>
  <c r="BL348" i="2"/>
  <c r="AY348" i="2" s="1"/>
  <c r="BK348" i="2"/>
  <c r="BJ348" i="2"/>
  <c r="BF348" i="2" s="1"/>
  <c r="BI348" i="2"/>
  <c r="BE348" i="2" s="1"/>
  <c r="BH348" i="2"/>
  <c r="AZ348" i="2"/>
  <c r="AX348" i="2"/>
  <c r="AW348" i="2" s="1"/>
  <c r="F348" i="2"/>
  <c r="D348" i="2"/>
  <c r="C348" i="2"/>
  <c r="DM347" i="2"/>
  <c r="DN347" i="2" s="1"/>
  <c r="BQ347" i="2"/>
  <c r="BP347" i="2"/>
  <c r="BO347" i="2"/>
  <c r="BN347" i="2"/>
  <c r="BM347" i="2"/>
  <c r="BG347" i="2" s="1"/>
  <c r="BL347" i="2"/>
  <c r="BK347" i="2"/>
  <c r="BJ347" i="2"/>
  <c r="BF347" i="2" s="1"/>
  <c r="BI347" i="2"/>
  <c r="BE347" i="2" s="1"/>
  <c r="BH347" i="2"/>
  <c r="BD347" i="2" s="1"/>
  <c r="AY347" i="2"/>
  <c r="AX347" i="2"/>
  <c r="F347" i="2"/>
  <c r="D347" i="2"/>
  <c r="C347" i="2"/>
  <c r="DN346" i="2"/>
  <c r="DC346" i="2" s="1"/>
  <c r="DM346" i="2"/>
  <c r="DF346" i="2"/>
  <c r="DD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BE346" i="2" s="1"/>
  <c r="BH346" i="2"/>
  <c r="BG346" i="2" s="1"/>
  <c r="AZ346" i="2"/>
  <c r="AX346" i="2"/>
  <c r="F346" i="2"/>
  <c r="D346" i="2"/>
  <c r="C346" i="2"/>
  <c r="DM345" i="2"/>
  <c r="DN345" i="2" s="1"/>
  <c r="BQ345" i="2"/>
  <c r="BP345" i="2"/>
  <c r="BO345" i="2"/>
  <c r="BF345" i="2" s="1"/>
  <c r="BN345" i="2"/>
  <c r="BM345" i="2"/>
  <c r="BL345" i="2"/>
  <c r="BK345" i="2"/>
  <c r="BJ345" i="2"/>
  <c r="BI345" i="2"/>
  <c r="BE345" i="2" s="1"/>
  <c r="BH345" i="2"/>
  <c r="BD345" i="2" s="1"/>
  <c r="BG345" i="2"/>
  <c r="AY345" i="2"/>
  <c r="AX345" i="2"/>
  <c r="AV345" i="2"/>
  <c r="F345" i="2"/>
  <c r="D345" i="2"/>
  <c r="C345" i="2"/>
  <c r="DN344" i="2"/>
  <c r="DI344" i="2" s="1"/>
  <c r="DL344" i="2" s="1"/>
  <c r="DM344" i="2"/>
  <c r="DF344" i="2"/>
  <c r="DD344" i="2"/>
  <c r="DB344" i="2"/>
  <c r="CX344" i="2"/>
  <c r="BQ344" i="2"/>
  <c r="BP344" i="2"/>
  <c r="BE344" i="2" s="1"/>
  <c r="BO344" i="2"/>
  <c r="BN344" i="2"/>
  <c r="AZ344" i="2" s="1"/>
  <c r="BM344" i="2"/>
  <c r="BG344" i="2" s="1"/>
  <c r="BL344" i="2"/>
  <c r="BK344" i="2"/>
  <c r="BJ344" i="2"/>
  <c r="BI344" i="2"/>
  <c r="BC344" i="2" s="1"/>
  <c r="BH344" i="2"/>
  <c r="BD344" i="2" s="1"/>
  <c r="BF344" i="2"/>
  <c r="AX344" i="2"/>
  <c r="AV344" i="2"/>
  <c r="F344" i="2"/>
  <c r="D344" i="2"/>
  <c r="C344" i="2"/>
  <c r="DM343" i="2"/>
  <c r="DN343" i="2" s="1"/>
  <c r="BQ343" i="2"/>
  <c r="BP343" i="2"/>
  <c r="BO343" i="2"/>
  <c r="BF343" i="2" s="1"/>
  <c r="BN343" i="2"/>
  <c r="BM343" i="2"/>
  <c r="BD343" i="2" s="1"/>
  <c r="BL343" i="2"/>
  <c r="BK343" i="2"/>
  <c r="BJ343" i="2"/>
  <c r="BI343" i="2"/>
  <c r="BC343" i="2" s="1"/>
  <c r="BH343" i="2"/>
  <c r="BE343" i="2"/>
  <c r="AY343" i="2"/>
  <c r="AX343" i="2"/>
  <c r="F343" i="2"/>
  <c r="D343" i="2"/>
  <c r="C343" i="2"/>
  <c r="DN342" i="2"/>
  <c r="DE342" i="2" s="1"/>
  <c r="DK342" i="2" s="1"/>
  <c r="DM342" i="2"/>
  <c r="DL342" i="2"/>
  <c r="DJ342" i="2"/>
  <c r="DI342" i="2"/>
  <c r="DH342" i="2"/>
  <c r="DG342" i="2"/>
  <c r="DF342" i="2"/>
  <c r="DD342" i="2"/>
  <c r="DB342" i="2"/>
  <c r="DA342" i="2"/>
  <c r="CZ342" i="2"/>
  <c r="CY342" i="2"/>
  <c r="CX342" i="2"/>
  <c r="BQ342" i="2"/>
  <c r="BP342" i="2"/>
  <c r="BE342" i="2" s="1"/>
  <c r="BO342" i="2"/>
  <c r="BN342" i="2"/>
  <c r="BC342" i="2" s="1"/>
  <c r="BM342" i="2"/>
  <c r="BG342" i="2" s="1"/>
  <c r="BL342" i="2"/>
  <c r="BK342" i="2"/>
  <c r="BJ342" i="2"/>
  <c r="BI342" i="2"/>
  <c r="BH342" i="2"/>
  <c r="AY342" i="2" s="1"/>
  <c r="BF342" i="2"/>
  <c r="BD342" i="2"/>
  <c r="AX342" i="2"/>
  <c r="AV342" i="2"/>
  <c r="F342" i="2"/>
  <c r="D342" i="2"/>
  <c r="C342" i="2"/>
  <c r="DN341" i="2"/>
  <c r="DE341" i="2" s="1"/>
  <c r="DK341" i="2" s="1"/>
  <c r="DM341" i="2"/>
  <c r="DI341" i="2"/>
  <c r="DL341" i="2" s="1"/>
  <c r="DG341" i="2"/>
  <c r="DF341" i="2"/>
  <c r="DC341" i="2"/>
  <c r="DA341" i="2"/>
  <c r="DJ341" i="2" s="1"/>
  <c r="CY341" i="2"/>
  <c r="CX341" i="2"/>
  <c r="BQ341" i="2"/>
  <c r="BP341" i="2"/>
  <c r="BO341" i="2"/>
  <c r="BN341" i="2"/>
  <c r="BM341" i="2"/>
  <c r="BG341" i="2" s="1"/>
  <c r="BL341" i="2"/>
  <c r="BK341" i="2"/>
  <c r="AY341" i="2" s="1"/>
  <c r="BJ341" i="2"/>
  <c r="BF341" i="2" s="1"/>
  <c r="BI341" i="2"/>
  <c r="BH341" i="2"/>
  <c r="BE341" i="2"/>
  <c r="BC341" i="2"/>
  <c r="AZ341" i="2"/>
  <c r="AX341" i="2"/>
  <c r="F341" i="2"/>
  <c r="D341" i="2"/>
  <c r="C341" i="2"/>
  <c r="DN340" i="2"/>
  <c r="DE340" i="2" s="1"/>
  <c r="DK340" i="2" s="1"/>
  <c r="DM340" i="2"/>
  <c r="DF340" i="2"/>
  <c r="CX340" i="2"/>
  <c r="BQ340" i="2"/>
  <c r="BP340" i="2"/>
  <c r="BO340" i="2"/>
  <c r="BN340" i="2"/>
  <c r="BM340" i="2"/>
  <c r="BG340" i="2" s="1"/>
  <c r="BL340" i="2"/>
  <c r="AY340" i="2" s="1"/>
  <c r="BK340" i="2"/>
  <c r="BJ340" i="2"/>
  <c r="BF340" i="2" s="1"/>
  <c r="BI340" i="2"/>
  <c r="BE340" i="2" s="1"/>
  <c r="BH340" i="2"/>
  <c r="AZ340" i="2"/>
  <c r="AX340" i="2"/>
  <c r="AW340" i="2" s="1"/>
  <c r="F340" i="2"/>
  <c r="D340" i="2"/>
  <c r="C340" i="2"/>
  <c r="DM339" i="2"/>
  <c r="DN339" i="2" s="1"/>
  <c r="BQ339" i="2"/>
  <c r="BP339" i="2"/>
  <c r="BO339" i="2"/>
  <c r="BN339" i="2"/>
  <c r="BM339" i="2"/>
  <c r="BG339" i="2" s="1"/>
  <c r="BL339" i="2"/>
  <c r="BK339" i="2"/>
  <c r="BJ339" i="2"/>
  <c r="BF339" i="2" s="1"/>
  <c r="BI339" i="2"/>
  <c r="BE339" i="2" s="1"/>
  <c r="BH339" i="2"/>
  <c r="BD339" i="2" s="1"/>
  <c r="AY339" i="2"/>
  <c r="AX339" i="2"/>
  <c r="F339" i="2"/>
  <c r="D339" i="2"/>
  <c r="C339" i="2"/>
  <c r="DN338" i="2"/>
  <c r="DC338" i="2" s="1"/>
  <c r="DM338" i="2"/>
  <c r="DF338" i="2"/>
  <c r="DD338" i="2"/>
  <c r="CX338" i="2"/>
  <c r="BQ338" i="2"/>
  <c r="BP338" i="2"/>
  <c r="BO338" i="2"/>
  <c r="BN338" i="2"/>
  <c r="BM338" i="2"/>
  <c r="BL338" i="2"/>
  <c r="BK338" i="2"/>
  <c r="BJ338" i="2"/>
  <c r="BF338" i="2" s="1"/>
  <c r="BI338" i="2"/>
  <c r="BE338" i="2" s="1"/>
  <c r="BH338" i="2"/>
  <c r="BG338" i="2" s="1"/>
  <c r="AZ338" i="2"/>
  <c r="AX338" i="2"/>
  <c r="F338" i="2"/>
  <c r="D338" i="2"/>
  <c r="C338" i="2"/>
  <c r="DM337" i="2"/>
  <c r="DN337" i="2" s="1"/>
  <c r="BQ337" i="2"/>
  <c r="BP337" i="2"/>
  <c r="BO337" i="2"/>
  <c r="BF337" i="2" s="1"/>
  <c r="BN337" i="2"/>
  <c r="BM337" i="2"/>
  <c r="BL337" i="2"/>
  <c r="BK337" i="2"/>
  <c r="BJ337" i="2"/>
  <c r="BI337" i="2"/>
  <c r="BE337" i="2" s="1"/>
  <c r="BH337" i="2"/>
  <c r="BD337" i="2" s="1"/>
  <c r="BG337" i="2"/>
  <c r="AY337" i="2"/>
  <c r="AX337" i="2"/>
  <c r="AV337" i="2"/>
  <c r="F337" i="2"/>
  <c r="D337" i="2"/>
  <c r="C337" i="2"/>
  <c r="DN336" i="2"/>
  <c r="DI336" i="2" s="1"/>
  <c r="DL336" i="2" s="1"/>
  <c r="DM336" i="2"/>
  <c r="DF336" i="2"/>
  <c r="DD336" i="2"/>
  <c r="DB336" i="2"/>
  <c r="CX336" i="2"/>
  <c r="BQ336" i="2"/>
  <c r="BP336" i="2"/>
  <c r="BE336" i="2" s="1"/>
  <c r="BO336" i="2"/>
  <c r="BN336" i="2"/>
  <c r="AZ336" i="2" s="1"/>
  <c r="BM336" i="2"/>
  <c r="BG336" i="2" s="1"/>
  <c r="BL336" i="2"/>
  <c r="BK336" i="2"/>
  <c r="BJ336" i="2"/>
  <c r="BI336" i="2"/>
  <c r="BC336" i="2" s="1"/>
  <c r="BH336" i="2"/>
  <c r="BD336" i="2" s="1"/>
  <c r="BF336" i="2"/>
  <c r="AX336" i="2"/>
  <c r="AV336" i="2"/>
  <c r="F336" i="2"/>
  <c r="D336" i="2"/>
  <c r="C336" i="2"/>
  <c r="DM335" i="2"/>
  <c r="DN335" i="2" s="1"/>
  <c r="BQ335" i="2"/>
  <c r="BP335" i="2"/>
  <c r="BO335" i="2"/>
  <c r="BF335" i="2" s="1"/>
  <c r="BN335" i="2"/>
  <c r="BM335" i="2"/>
  <c r="BD335" i="2" s="1"/>
  <c r="BL335" i="2"/>
  <c r="BK335" i="2"/>
  <c r="BJ335" i="2"/>
  <c r="BI335" i="2"/>
  <c r="BC335" i="2" s="1"/>
  <c r="BH335" i="2"/>
  <c r="BE335" i="2"/>
  <c r="AY335" i="2"/>
  <c r="AX335" i="2"/>
  <c r="F335" i="2"/>
  <c r="D335" i="2"/>
  <c r="C335" i="2"/>
  <c r="DN334" i="2"/>
  <c r="DE334" i="2" s="1"/>
  <c r="DK334" i="2" s="1"/>
  <c r="DM334" i="2"/>
  <c r="DL334" i="2"/>
  <c r="DJ334" i="2"/>
  <c r="DI334" i="2"/>
  <c r="DH334" i="2"/>
  <c r="DG334" i="2"/>
  <c r="DF334" i="2"/>
  <c r="DD334" i="2"/>
  <c r="DB334" i="2"/>
  <c r="DA334" i="2"/>
  <c r="CZ334" i="2"/>
  <c r="CY334" i="2"/>
  <c r="CX334" i="2"/>
  <c r="BQ334" i="2"/>
  <c r="BP334" i="2"/>
  <c r="BE334" i="2" s="1"/>
  <c r="BO334" i="2"/>
  <c r="BN334" i="2"/>
  <c r="BC334" i="2" s="1"/>
  <c r="BM334" i="2"/>
  <c r="BG334" i="2" s="1"/>
  <c r="BL334" i="2"/>
  <c r="BK334" i="2"/>
  <c r="BJ334" i="2"/>
  <c r="BI334" i="2"/>
  <c r="BH334" i="2"/>
  <c r="AY334" i="2" s="1"/>
  <c r="BF334" i="2"/>
  <c r="BD334" i="2"/>
  <c r="AX334" i="2"/>
  <c r="AV334" i="2"/>
  <c r="F334" i="2"/>
  <c r="D334" i="2"/>
  <c r="C334" i="2"/>
  <c r="DN333" i="2"/>
  <c r="DE333" i="2" s="1"/>
  <c r="DK333" i="2" s="1"/>
  <c r="DM333" i="2"/>
  <c r="DI333" i="2"/>
  <c r="DL333" i="2" s="1"/>
  <c r="DG333" i="2"/>
  <c r="DF333" i="2"/>
  <c r="DC333" i="2"/>
  <c r="DA333" i="2"/>
  <c r="DJ333" i="2" s="1"/>
  <c r="CY333" i="2"/>
  <c r="CX333" i="2"/>
  <c r="BQ333" i="2"/>
  <c r="BP333" i="2"/>
  <c r="BO333" i="2"/>
  <c r="BN333" i="2"/>
  <c r="BM333" i="2"/>
  <c r="BG333" i="2" s="1"/>
  <c r="BL333" i="2"/>
  <c r="BK333" i="2"/>
  <c r="AY333" i="2" s="1"/>
  <c r="BJ333" i="2"/>
  <c r="BF333" i="2" s="1"/>
  <c r="BI333" i="2"/>
  <c r="BH333" i="2"/>
  <c r="BE333" i="2"/>
  <c r="BC333" i="2"/>
  <c r="AZ333" i="2"/>
  <c r="AX333" i="2"/>
  <c r="F333" i="2"/>
  <c r="D333" i="2"/>
  <c r="C333" i="2"/>
  <c r="DN332" i="2"/>
  <c r="DE332" i="2" s="1"/>
  <c r="DK332" i="2" s="1"/>
  <c r="DM332" i="2"/>
  <c r="DF332" i="2"/>
  <c r="CX332" i="2"/>
  <c r="BQ332" i="2"/>
  <c r="BP332" i="2"/>
  <c r="BO332" i="2"/>
  <c r="BN332" i="2"/>
  <c r="BM332" i="2"/>
  <c r="BG332" i="2" s="1"/>
  <c r="BL332" i="2"/>
  <c r="AY332" i="2" s="1"/>
  <c r="BK332" i="2"/>
  <c r="BJ332" i="2"/>
  <c r="BF332" i="2" s="1"/>
  <c r="BI332" i="2"/>
  <c r="BE332" i="2" s="1"/>
  <c r="BH332" i="2"/>
  <c r="AZ332" i="2"/>
  <c r="AX332" i="2"/>
  <c r="AW332" i="2" s="1"/>
  <c r="F332" i="2"/>
  <c r="D332" i="2"/>
  <c r="C332" i="2"/>
  <c r="DM331" i="2"/>
  <c r="DN331" i="2" s="1"/>
  <c r="BQ331" i="2"/>
  <c r="BP331" i="2"/>
  <c r="BO331" i="2"/>
  <c r="BN331" i="2"/>
  <c r="BM331" i="2"/>
  <c r="BG331" i="2" s="1"/>
  <c r="BL331" i="2"/>
  <c r="BK331" i="2"/>
  <c r="BJ331" i="2"/>
  <c r="BF331" i="2" s="1"/>
  <c r="BI331" i="2"/>
  <c r="BE331" i="2" s="1"/>
  <c r="BH331" i="2"/>
  <c r="BD331" i="2" s="1"/>
  <c r="AY331" i="2"/>
  <c r="AX331" i="2"/>
  <c r="F331" i="2"/>
  <c r="D331" i="2"/>
  <c r="C331" i="2"/>
  <c r="DN330" i="2"/>
  <c r="DC330" i="2" s="1"/>
  <c r="DM330" i="2"/>
  <c r="DF330" i="2"/>
  <c r="DD330" i="2"/>
  <c r="CX330" i="2"/>
  <c r="BQ330" i="2"/>
  <c r="BP330" i="2"/>
  <c r="BO330" i="2"/>
  <c r="BN330" i="2"/>
  <c r="BM330" i="2"/>
  <c r="BL330" i="2"/>
  <c r="BK330" i="2"/>
  <c r="BJ330" i="2"/>
  <c r="BF330" i="2" s="1"/>
  <c r="BI330" i="2"/>
  <c r="BE330" i="2" s="1"/>
  <c r="BH330" i="2"/>
  <c r="BG330" i="2" s="1"/>
  <c r="AZ330" i="2"/>
  <c r="AX330" i="2"/>
  <c r="F330" i="2"/>
  <c r="D330" i="2"/>
  <c r="C330" i="2"/>
  <c r="DM329" i="2"/>
  <c r="DN329" i="2" s="1"/>
  <c r="BQ329" i="2"/>
  <c r="BP329" i="2"/>
  <c r="BO329" i="2"/>
  <c r="BF329" i="2" s="1"/>
  <c r="BN329" i="2"/>
  <c r="BM329" i="2"/>
  <c r="BL329" i="2"/>
  <c r="BK329" i="2"/>
  <c r="BJ329" i="2"/>
  <c r="BI329" i="2"/>
  <c r="BE329" i="2" s="1"/>
  <c r="BH329" i="2"/>
  <c r="BD329" i="2" s="1"/>
  <c r="BG329" i="2"/>
  <c r="AY329" i="2"/>
  <c r="AX329" i="2"/>
  <c r="AV329" i="2"/>
  <c r="F329" i="2"/>
  <c r="D329" i="2"/>
  <c r="C329" i="2"/>
  <c r="DN328" i="2"/>
  <c r="DI328" i="2" s="1"/>
  <c r="DL328" i="2" s="1"/>
  <c r="DM328" i="2"/>
  <c r="DF328" i="2"/>
  <c r="DD328" i="2"/>
  <c r="DB328" i="2"/>
  <c r="CX328" i="2"/>
  <c r="BQ328" i="2"/>
  <c r="BP328" i="2"/>
  <c r="BE328" i="2" s="1"/>
  <c r="BO328" i="2"/>
  <c r="BN328" i="2"/>
  <c r="AZ328" i="2" s="1"/>
  <c r="BM328" i="2"/>
  <c r="BG328" i="2" s="1"/>
  <c r="BL328" i="2"/>
  <c r="BK328" i="2"/>
  <c r="BJ328" i="2"/>
  <c r="BI328" i="2"/>
  <c r="BC328" i="2" s="1"/>
  <c r="BH328" i="2"/>
  <c r="BD328" i="2" s="1"/>
  <c r="BF328" i="2"/>
  <c r="AX328" i="2"/>
  <c r="AV328" i="2"/>
  <c r="F328" i="2"/>
  <c r="D328" i="2"/>
  <c r="C328" i="2"/>
  <c r="DM327" i="2"/>
  <c r="DN327" i="2" s="1"/>
  <c r="BQ327" i="2"/>
  <c r="BP327" i="2"/>
  <c r="BO327" i="2"/>
  <c r="BF327" i="2" s="1"/>
  <c r="BN327" i="2"/>
  <c r="BM327" i="2"/>
  <c r="BD327" i="2" s="1"/>
  <c r="BL327" i="2"/>
  <c r="BK327" i="2"/>
  <c r="BJ327" i="2"/>
  <c r="BI327" i="2"/>
  <c r="BC327" i="2" s="1"/>
  <c r="BH327" i="2"/>
  <c r="BE327" i="2"/>
  <c r="AY327" i="2"/>
  <c r="AX327" i="2"/>
  <c r="F327" i="2"/>
  <c r="D327" i="2"/>
  <c r="C327" i="2"/>
  <c r="DN326" i="2"/>
  <c r="DE326" i="2" s="1"/>
  <c r="DK326" i="2" s="1"/>
  <c r="DM326" i="2"/>
  <c r="DL326" i="2"/>
  <c r="DJ326" i="2"/>
  <c r="DI326" i="2"/>
  <c r="DH326" i="2"/>
  <c r="DG326" i="2"/>
  <c r="DF326" i="2"/>
  <c r="DD326" i="2"/>
  <c r="DB326" i="2"/>
  <c r="DA326" i="2"/>
  <c r="CZ326" i="2"/>
  <c r="CY326" i="2"/>
  <c r="CX326" i="2"/>
  <c r="BQ326" i="2"/>
  <c r="BP326" i="2"/>
  <c r="BE326" i="2" s="1"/>
  <c r="BO326" i="2"/>
  <c r="BN326" i="2"/>
  <c r="BC326" i="2" s="1"/>
  <c r="BM326" i="2"/>
  <c r="BG326" i="2" s="1"/>
  <c r="BL326" i="2"/>
  <c r="BK326" i="2"/>
  <c r="BJ326" i="2"/>
  <c r="BI326" i="2"/>
  <c r="BH326" i="2"/>
  <c r="AY326" i="2" s="1"/>
  <c r="BF326" i="2"/>
  <c r="BD326" i="2"/>
  <c r="AX326" i="2"/>
  <c r="AV326" i="2"/>
  <c r="F326" i="2"/>
  <c r="D326" i="2"/>
  <c r="C326" i="2"/>
  <c r="DN325" i="2"/>
  <c r="DE325" i="2" s="1"/>
  <c r="DK325" i="2" s="1"/>
  <c r="DM325" i="2"/>
  <c r="DI325" i="2"/>
  <c r="DL325" i="2" s="1"/>
  <c r="DG325" i="2"/>
  <c r="DF325" i="2"/>
  <c r="DC325" i="2"/>
  <c r="DA325" i="2"/>
  <c r="DJ325" i="2" s="1"/>
  <c r="CY325" i="2"/>
  <c r="CX325" i="2"/>
  <c r="BQ325" i="2"/>
  <c r="BP325" i="2"/>
  <c r="BO325" i="2"/>
  <c r="BN325" i="2"/>
  <c r="BM325" i="2"/>
  <c r="BG325" i="2" s="1"/>
  <c r="BL325" i="2"/>
  <c r="BK325" i="2"/>
  <c r="AY325" i="2" s="1"/>
  <c r="BJ325" i="2"/>
  <c r="BI325" i="2"/>
  <c r="BH325" i="2"/>
  <c r="BE325" i="2"/>
  <c r="AZ325" i="2"/>
  <c r="AX325" i="2"/>
  <c r="F325" i="2"/>
  <c r="D325" i="2"/>
  <c r="C325" i="2"/>
  <c r="DN324" i="2"/>
  <c r="DM324" i="2"/>
  <c r="BQ324" i="2"/>
  <c r="BP324" i="2"/>
  <c r="BO324" i="2"/>
  <c r="BN324" i="2"/>
  <c r="BM324" i="2"/>
  <c r="BG324" i="2" s="1"/>
  <c r="BL324" i="2"/>
  <c r="AY324" i="2" s="1"/>
  <c r="BK324" i="2"/>
  <c r="BJ324" i="2"/>
  <c r="BI324" i="2"/>
  <c r="BE324" i="2" s="1"/>
  <c r="BH324" i="2"/>
  <c r="AZ324" i="2"/>
  <c r="AX324" i="2"/>
  <c r="F324" i="2"/>
  <c r="D324" i="2"/>
  <c r="C324" i="2"/>
  <c r="DM323" i="2"/>
  <c r="DN323" i="2" s="1"/>
  <c r="BQ323" i="2"/>
  <c r="BP323" i="2"/>
  <c r="BO323" i="2"/>
  <c r="BN323" i="2"/>
  <c r="BM323" i="2"/>
  <c r="BG323" i="2" s="1"/>
  <c r="BL323" i="2"/>
  <c r="BK323" i="2"/>
  <c r="BJ323" i="2"/>
  <c r="BF323" i="2" s="1"/>
  <c r="BI323" i="2"/>
  <c r="BH323" i="2"/>
  <c r="BD323" i="2" s="1"/>
  <c r="AY323" i="2"/>
  <c r="AX323" i="2"/>
  <c r="F323" i="2"/>
  <c r="D323" i="2"/>
  <c r="C323" i="2"/>
  <c r="DN322" i="2"/>
  <c r="DC322" i="2" s="1"/>
  <c r="DM322" i="2"/>
  <c r="DF322" i="2"/>
  <c r="DD322" i="2"/>
  <c r="CX322" i="2"/>
  <c r="BQ322" i="2"/>
  <c r="BP322" i="2"/>
  <c r="BO322" i="2"/>
  <c r="BN322" i="2"/>
  <c r="BM322" i="2"/>
  <c r="BL322" i="2"/>
  <c r="BK322" i="2"/>
  <c r="BJ322" i="2"/>
  <c r="BI322" i="2"/>
  <c r="BH322" i="2"/>
  <c r="AX322" i="2" s="1"/>
  <c r="AZ322" i="2"/>
  <c r="F322" i="2"/>
  <c r="D322" i="2"/>
  <c r="C322" i="2"/>
  <c r="DM321" i="2"/>
  <c r="DN321" i="2" s="1"/>
  <c r="DC321" i="2"/>
  <c r="BQ321" i="2"/>
  <c r="BP321" i="2"/>
  <c r="BO321" i="2"/>
  <c r="BF321" i="2" s="1"/>
  <c r="BN321" i="2"/>
  <c r="BM321" i="2"/>
  <c r="BL321" i="2"/>
  <c r="BK321" i="2"/>
  <c r="BJ321" i="2"/>
  <c r="BI321" i="2"/>
  <c r="BH321" i="2"/>
  <c r="BD321" i="2" s="1"/>
  <c r="BG321" i="2"/>
  <c r="AY321" i="2"/>
  <c r="AX321" i="2"/>
  <c r="AV321" i="2"/>
  <c r="F321" i="2"/>
  <c r="D321" i="2"/>
  <c r="C321" i="2"/>
  <c r="DN320" i="2"/>
  <c r="DI320" i="2" s="1"/>
  <c r="DL320" i="2" s="1"/>
  <c r="DM320" i="2"/>
  <c r="DF320" i="2"/>
  <c r="DD320" i="2"/>
  <c r="DB320" i="2"/>
  <c r="CX320" i="2"/>
  <c r="BQ320" i="2"/>
  <c r="BP320" i="2"/>
  <c r="BE320" i="2" s="1"/>
  <c r="BO320" i="2"/>
  <c r="BN320" i="2"/>
  <c r="AZ320" i="2" s="1"/>
  <c r="BM320" i="2"/>
  <c r="BG320" i="2" s="1"/>
  <c r="BL320" i="2"/>
  <c r="BK320" i="2"/>
  <c r="BJ320" i="2"/>
  <c r="BI320" i="2"/>
  <c r="BC320" i="2" s="1"/>
  <c r="BH320" i="2"/>
  <c r="BD320" i="2" s="1"/>
  <c r="BF320" i="2"/>
  <c r="AX320" i="2"/>
  <c r="AV320" i="2"/>
  <c r="F320" i="2"/>
  <c r="D320" i="2"/>
  <c r="C320" i="2"/>
  <c r="DM319" i="2"/>
  <c r="DN319" i="2" s="1"/>
  <c r="DI319" i="2"/>
  <c r="DL319" i="2" s="1"/>
  <c r="DA319" i="2"/>
  <c r="DJ319" i="2" s="1"/>
  <c r="BQ319" i="2"/>
  <c r="BP319" i="2"/>
  <c r="BO319" i="2"/>
  <c r="BF319" i="2" s="1"/>
  <c r="BN319" i="2"/>
  <c r="BM319" i="2"/>
  <c r="BL319" i="2"/>
  <c r="BK319" i="2"/>
  <c r="BJ319" i="2"/>
  <c r="BI319" i="2"/>
  <c r="BC319" i="2" s="1"/>
  <c r="BH319" i="2"/>
  <c r="BE319" i="2"/>
  <c r="AY319" i="2"/>
  <c r="AX319" i="2"/>
  <c r="F319" i="2"/>
  <c r="D319" i="2"/>
  <c r="C319" i="2"/>
  <c r="DN318" i="2"/>
  <c r="DE318" i="2" s="1"/>
  <c r="DK318" i="2" s="1"/>
  <c r="DM318" i="2"/>
  <c r="DL318" i="2"/>
  <c r="DJ318" i="2"/>
  <c r="DI318" i="2"/>
  <c r="DH318" i="2"/>
  <c r="DG318" i="2"/>
  <c r="DF318" i="2"/>
  <c r="DD318" i="2"/>
  <c r="DB318" i="2"/>
  <c r="DA318" i="2"/>
  <c r="CZ318" i="2"/>
  <c r="CY318" i="2"/>
  <c r="CX318" i="2"/>
  <c r="BQ318" i="2"/>
  <c r="BP318" i="2"/>
  <c r="BE318" i="2" s="1"/>
  <c r="BO318" i="2"/>
  <c r="BN318" i="2"/>
  <c r="BC318" i="2" s="1"/>
  <c r="BM318" i="2"/>
  <c r="BG318" i="2" s="1"/>
  <c r="BL318" i="2"/>
  <c r="BD318" i="2" s="1"/>
  <c r="BK318" i="2"/>
  <c r="BJ318" i="2"/>
  <c r="BI318" i="2"/>
  <c r="BH318" i="2"/>
  <c r="BF318" i="2"/>
  <c r="AX318" i="2"/>
  <c r="AV318" i="2"/>
  <c r="F318" i="2"/>
  <c r="D318" i="2"/>
  <c r="C318" i="2"/>
  <c r="DN317" i="2"/>
  <c r="DE317" i="2" s="1"/>
  <c r="DK317" i="2" s="1"/>
  <c r="DM317" i="2"/>
  <c r="DI317" i="2"/>
  <c r="DL317" i="2" s="1"/>
  <c r="DG317" i="2"/>
  <c r="DF317" i="2"/>
  <c r="DC317" i="2"/>
  <c r="DA317" i="2"/>
  <c r="DJ317" i="2" s="1"/>
  <c r="CY317" i="2"/>
  <c r="CX317" i="2"/>
  <c r="BQ317" i="2"/>
  <c r="BP317" i="2"/>
  <c r="BO317" i="2"/>
  <c r="BN317" i="2"/>
  <c r="BM317" i="2"/>
  <c r="BG317" i="2" s="1"/>
  <c r="BL317" i="2"/>
  <c r="BK317" i="2"/>
  <c r="AY317" i="2" s="1"/>
  <c r="BJ317" i="2"/>
  <c r="BI317" i="2"/>
  <c r="BH317" i="2"/>
  <c r="BE317" i="2"/>
  <c r="AZ317" i="2"/>
  <c r="AX317" i="2"/>
  <c r="F317" i="2"/>
  <c r="D317" i="2"/>
  <c r="C317" i="2"/>
  <c r="DN316" i="2"/>
  <c r="DM316" i="2"/>
  <c r="BQ316" i="2"/>
  <c r="BP316" i="2"/>
  <c r="BO316" i="2"/>
  <c r="BN316" i="2"/>
  <c r="BM316" i="2"/>
  <c r="BG316" i="2" s="1"/>
  <c r="BL316" i="2"/>
  <c r="AY316" i="2" s="1"/>
  <c r="BK316" i="2"/>
  <c r="BJ316" i="2"/>
  <c r="BI316" i="2"/>
  <c r="BE316" i="2" s="1"/>
  <c r="BH316" i="2"/>
  <c r="AZ316" i="2"/>
  <c r="AX316" i="2"/>
  <c r="AW316" i="2" s="1"/>
  <c r="F316" i="2"/>
  <c r="D316" i="2"/>
  <c r="C316" i="2"/>
  <c r="DM315" i="2"/>
  <c r="DN315" i="2" s="1"/>
  <c r="BQ315" i="2"/>
  <c r="BP315" i="2"/>
  <c r="BO315" i="2"/>
  <c r="BN315" i="2"/>
  <c r="BM315" i="2"/>
  <c r="BG315" i="2" s="1"/>
  <c r="BL315" i="2"/>
  <c r="BK315" i="2"/>
  <c r="BJ315" i="2"/>
  <c r="BF315" i="2" s="1"/>
  <c r="BI315" i="2"/>
  <c r="BH315" i="2"/>
  <c r="BD315" i="2" s="1"/>
  <c r="AY315" i="2"/>
  <c r="AX315" i="2"/>
  <c r="F315" i="2"/>
  <c r="D315" i="2"/>
  <c r="C315" i="2"/>
  <c r="DN314" i="2"/>
  <c r="DC314" i="2" s="1"/>
  <c r="DM314" i="2"/>
  <c r="DF314" i="2"/>
  <c r="DD314" i="2"/>
  <c r="CX314" i="2"/>
  <c r="BQ314" i="2"/>
  <c r="BP314" i="2"/>
  <c r="BO314" i="2"/>
  <c r="BN314" i="2"/>
  <c r="BM314" i="2"/>
  <c r="BL314" i="2"/>
  <c r="BK314" i="2"/>
  <c r="BJ314" i="2"/>
  <c r="BI314" i="2"/>
  <c r="BH314" i="2"/>
  <c r="AX314" i="2" s="1"/>
  <c r="AZ314" i="2"/>
  <c r="F314" i="2"/>
  <c r="D314" i="2"/>
  <c r="C314" i="2"/>
  <c r="DM313" i="2"/>
  <c r="DN313" i="2" s="1"/>
  <c r="BQ313" i="2"/>
  <c r="BP313" i="2"/>
  <c r="BO313" i="2"/>
  <c r="BF313" i="2" s="1"/>
  <c r="BN313" i="2"/>
  <c r="BM313" i="2"/>
  <c r="BL313" i="2"/>
  <c r="BK313" i="2"/>
  <c r="BJ313" i="2"/>
  <c r="BI313" i="2"/>
  <c r="BH313" i="2"/>
  <c r="BD313" i="2" s="1"/>
  <c r="BG313" i="2"/>
  <c r="AY313" i="2"/>
  <c r="AX313" i="2"/>
  <c r="AV313" i="2"/>
  <c r="F313" i="2"/>
  <c r="D313" i="2"/>
  <c r="C313" i="2"/>
  <c r="DN312" i="2"/>
  <c r="DI312" i="2" s="1"/>
  <c r="DL312" i="2" s="1"/>
  <c r="DM312" i="2"/>
  <c r="DF312" i="2"/>
  <c r="DD312" i="2"/>
  <c r="DB312" i="2"/>
  <c r="CX312" i="2"/>
  <c r="BQ312" i="2"/>
  <c r="BP312" i="2"/>
  <c r="BE312" i="2" s="1"/>
  <c r="BO312" i="2"/>
  <c r="BN312" i="2"/>
  <c r="AZ312" i="2" s="1"/>
  <c r="BM312" i="2"/>
  <c r="BG312" i="2" s="1"/>
  <c r="BL312" i="2"/>
  <c r="BK312" i="2"/>
  <c r="BJ312" i="2"/>
  <c r="BI312" i="2"/>
  <c r="BC312" i="2" s="1"/>
  <c r="BH312" i="2"/>
  <c r="BD312" i="2" s="1"/>
  <c r="BF312" i="2"/>
  <c r="AX312" i="2"/>
  <c r="AV312" i="2"/>
  <c r="F312" i="2"/>
  <c r="D312" i="2"/>
  <c r="C312" i="2"/>
  <c r="DM311" i="2"/>
  <c r="DN311" i="2" s="1"/>
  <c r="DI311" i="2"/>
  <c r="DL311" i="2" s="1"/>
  <c r="DA311" i="2"/>
  <c r="DJ311" i="2" s="1"/>
  <c r="BQ311" i="2"/>
  <c r="BP311" i="2"/>
  <c r="BO311" i="2"/>
  <c r="BF311" i="2" s="1"/>
  <c r="BN311" i="2"/>
  <c r="BM311" i="2"/>
  <c r="BL311" i="2"/>
  <c r="BK311" i="2"/>
  <c r="BJ311" i="2"/>
  <c r="BI311" i="2"/>
  <c r="BC311" i="2" s="1"/>
  <c r="BH311" i="2"/>
  <c r="BE311" i="2"/>
  <c r="AY311" i="2"/>
  <c r="AX311" i="2"/>
  <c r="F311" i="2"/>
  <c r="D311" i="2"/>
  <c r="C311" i="2"/>
  <c r="DN310" i="2"/>
  <c r="DE310" i="2" s="1"/>
  <c r="DK310" i="2" s="1"/>
  <c r="DM310" i="2"/>
  <c r="DL310" i="2"/>
  <c r="DJ310" i="2"/>
  <c r="DI310" i="2"/>
  <c r="DH310" i="2"/>
  <c r="DG310" i="2"/>
  <c r="DF310" i="2"/>
  <c r="DD310" i="2"/>
  <c r="DB310" i="2"/>
  <c r="DA310" i="2"/>
  <c r="CZ310" i="2"/>
  <c r="CY310" i="2"/>
  <c r="CX310" i="2"/>
  <c r="BQ310" i="2"/>
  <c r="BP310" i="2"/>
  <c r="BE310" i="2" s="1"/>
  <c r="BO310" i="2"/>
  <c r="BN310" i="2"/>
  <c r="BC310" i="2" s="1"/>
  <c r="BM310" i="2"/>
  <c r="BG310" i="2" s="1"/>
  <c r="BL310" i="2"/>
  <c r="BD310" i="2" s="1"/>
  <c r="BK310" i="2"/>
  <c r="BJ310" i="2"/>
  <c r="BI310" i="2"/>
  <c r="BH310" i="2"/>
  <c r="BF310" i="2"/>
  <c r="AX310" i="2"/>
  <c r="AV310" i="2"/>
  <c r="F310" i="2"/>
  <c r="D310" i="2"/>
  <c r="C310" i="2"/>
  <c r="DN309" i="2"/>
  <c r="DE309" i="2" s="1"/>
  <c r="DK309" i="2" s="1"/>
  <c r="DM309" i="2"/>
  <c r="DI309" i="2"/>
  <c r="DL309" i="2" s="1"/>
  <c r="DG309" i="2"/>
  <c r="DF309" i="2"/>
  <c r="DC309" i="2"/>
  <c r="DA309" i="2"/>
  <c r="DJ309" i="2" s="1"/>
  <c r="CY309" i="2"/>
  <c r="CX309" i="2"/>
  <c r="BQ309" i="2"/>
  <c r="BP309" i="2"/>
  <c r="BO309" i="2"/>
  <c r="BN309" i="2"/>
  <c r="BM309" i="2"/>
  <c r="BG309" i="2" s="1"/>
  <c r="BL309" i="2"/>
  <c r="BK309" i="2"/>
  <c r="AY309" i="2" s="1"/>
  <c r="BJ309" i="2"/>
  <c r="BI309" i="2"/>
  <c r="BH309" i="2"/>
  <c r="BE309" i="2"/>
  <c r="AZ309" i="2"/>
  <c r="AX309" i="2"/>
  <c r="F309" i="2"/>
  <c r="D309" i="2"/>
  <c r="C309" i="2"/>
  <c r="DN308" i="2"/>
  <c r="DM308" i="2"/>
  <c r="BQ308" i="2"/>
  <c r="BP308" i="2"/>
  <c r="BO308" i="2"/>
  <c r="BN308" i="2"/>
  <c r="BM308" i="2"/>
  <c r="BG308" i="2" s="1"/>
  <c r="BL308" i="2"/>
  <c r="AY308" i="2" s="1"/>
  <c r="BK308" i="2"/>
  <c r="BJ308" i="2"/>
  <c r="BI308" i="2"/>
  <c r="BE308" i="2" s="1"/>
  <c r="BH308" i="2"/>
  <c r="AZ308" i="2"/>
  <c r="AX308" i="2"/>
  <c r="AW308" i="2" s="1"/>
  <c r="F308" i="2"/>
  <c r="D308" i="2"/>
  <c r="C308" i="2"/>
  <c r="DM307" i="2"/>
  <c r="DN307" i="2" s="1"/>
  <c r="DG307" i="2" s="1"/>
  <c r="CY307" i="2"/>
  <c r="BQ307" i="2"/>
  <c r="BP307" i="2"/>
  <c r="BO307" i="2"/>
  <c r="BN307" i="2"/>
  <c r="BM307" i="2"/>
  <c r="BG307" i="2" s="1"/>
  <c r="BL307" i="2"/>
  <c r="BK307" i="2"/>
  <c r="BJ307" i="2"/>
  <c r="BF307" i="2" s="1"/>
  <c r="BI307" i="2"/>
  <c r="BH307" i="2"/>
  <c r="AX307" i="2"/>
  <c r="F307" i="2"/>
  <c r="D307" i="2"/>
  <c r="C307" i="2"/>
  <c r="DN306" i="2"/>
  <c r="DD306" i="2" s="1"/>
  <c r="DM306" i="2"/>
  <c r="DF306" i="2"/>
  <c r="CX306" i="2"/>
  <c r="BQ306" i="2"/>
  <c r="BP306" i="2"/>
  <c r="BO306" i="2"/>
  <c r="BN306" i="2"/>
  <c r="BM306" i="2"/>
  <c r="BL306" i="2"/>
  <c r="BK306" i="2"/>
  <c r="BJ306" i="2"/>
  <c r="BI306" i="2"/>
  <c r="BE306" i="2" s="1"/>
  <c r="BH306" i="2"/>
  <c r="AZ306" i="2"/>
  <c r="F306" i="2"/>
  <c r="D306" i="2"/>
  <c r="C306" i="2"/>
  <c r="DM305" i="2"/>
  <c r="DN305" i="2" s="1"/>
  <c r="BQ305" i="2"/>
  <c r="BG305" i="2" s="1"/>
  <c r="BP305" i="2"/>
  <c r="BO305" i="2"/>
  <c r="BF305" i="2" s="1"/>
  <c r="BN305" i="2"/>
  <c r="BM305" i="2"/>
  <c r="BL305" i="2"/>
  <c r="BK305" i="2"/>
  <c r="BJ305" i="2"/>
  <c r="BI305" i="2"/>
  <c r="BH305" i="2"/>
  <c r="BD305" i="2" s="1"/>
  <c r="AY305" i="2"/>
  <c r="AX305" i="2"/>
  <c r="AV305" i="2"/>
  <c r="F305" i="2"/>
  <c r="D305" i="2"/>
  <c r="C305" i="2"/>
  <c r="DN304" i="2"/>
  <c r="DI304" i="2" s="1"/>
  <c r="DM304" i="2"/>
  <c r="DL304" i="2"/>
  <c r="DF304" i="2"/>
  <c r="DD304" i="2"/>
  <c r="DB304" i="2"/>
  <c r="CX304" i="2"/>
  <c r="BQ304" i="2"/>
  <c r="BP304" i="2"/>
  <c r="BF304" i="2" s="1"/>
  <c r="BO304" i="2"/>
  <c r="BN304" i="2"/>
  <c r="BM304" i="2"/>
  <c r="BL304" i="2"/>
  <c r="BK304" i="2"/>
  <c r="BJ304" i="2"/>
  <c r="BI304" i="2"/>
  <c r="BH304" i="2"/>
  <c r="AV304" i="2"/>
  <c r="F304" i="2"/>
  <c r="D304" i="2"/>
  <c r="C304" i="2"/>
  <c r="DM303" i="2"/>
  <c r="DN303" i="2" s="1"/>
  <c r="BQ303" i="2"/>
  <c r="BP303" i="2"/>
  <c r="BO303" i="2"/>
  <c r="BF303" i="2" s="1"/>
  <c r="BN303" i="2"/>
  <c r="BM303" i="2"/>
  <c r="BL303" i="2"/>
  <c r="BK303" i="2"/>
  <c r="BJ303" i="2"/>
  <c r="BI303" i="2"/>
  <c r="BC303" i="2" s="1"/>
  <c r="BH303" i="2"/>
  <c r="BG303" i="2"/>
  <c r="BE303" i="2"/>
  <c r="AY303" i="2"/>
  <c r="AX303" i="2"/>
  <c r="F303" i="2"/>
  <c r="D303" i="2"/>
  <c r="C303" i="2"/>
  <c r="DN302" i="2"/>
  <c r="DE302" i="2" s="1"/>
  <c r="DK302" i="2" s="1"/>
  <c r="DM302" i="2"/>
  <c r="DL302" i="2"/>
  <c r="DJ302" i="2"/>
  <c r="DI302" i="2"/>
  <c r="DH302" i="2"/>
  <c r="DG302" i="2"/>
  <c r="DF302" i="2"/>
  <c r="DD302" i="2"/>
  <c r="DB302" i="2"/>
  <c r="DA302" i="2"/>
  <c r="CZ302" i="2"/>
  <c r="CY302" i="2"/>
  <c r="CX302" i="2"/>
  <c r="BQ302" i="2"/>
  <c r="BP302" i="2"/>
  <c r="BE302" i="2" s="1"/>
  <c r="BO302" i="2"/>
  <c r="BN302" i="2"/>
  <c r="BM302" i="2"/>
  <c r="BG302" i="2" s="1"/>
  <c r="BL302" i="2"/>
  <c r="BK302" i="2"/>
  <c r="BJ302" i="2"/>
  <c r="BI302" i="2"/>
  <c r="BH302" i="2"/>
  <c r="AY302" i="2" s="1"/>
  <c r="BF302" i="2"/>
  <c r="BD302" i="2"/>
  <c r="AX302" i="2"/>
  <c r="AV302" i="2"/>
  <c r="F302" i="2"/>
  <c r="D302" i="2"/>
  <c r="C302" i="2"/>
  <c r="DN301" i="2"/>
  <c r="DE301" i="2" s="1"/>
  <c r="DK301" i="2" s="1"/>
  <c r="DM301" i="2"/>
  <c r="DI301" i="2"/>
  <c r="DL301" i="2" s="1"/>
  <c r="DG301" i="2"/>
  <c r="DF301" i="2"/>
  <c r="DC301" i="2"/>
  <c r="DA301" i="2"/>
  <c r="DJ301" i="2" s="1"/>
  <c r="CY301" i="2"/>
  <c r="CX301" i="2"/>
  <c r="BQ301" i="2"/>
  <c r="BP301" i="2"/>
  <c r="BO301" i="2"/>
  <c r="BE301" i="2" s="1"/>
  <c r="BN301" i="2"/>
  <c r="BM301" i="2"/>
  <c r="BL301" i="2"/>
  <c r="BK301" i="2"/>
  <c r="AY301" i="2" s="1"/>
  <c r="AW301" i="2" s="1"/>
  <c r="BJ301" i="2"/>
  <c r="BI301" i="2"/>
  <c r="BH301" i="2"/>
  <c r="BG301" i="2"/>
  <c r="AZ301" i="2"/>
  <c r="AX301" i="2"/>
  <c r="F301" i="2"/>
  <c r="D301" i="2"/>
  <c r="C301" i="2"/>
  <c r="DN300" i="2"/>
  <c r="DF300" i="2" s="1"/>
  <c r="DM300" i="2"/>
  <c r="DH300" i="2"/>
  <c r="BQ300" i="2"/>
  <c r="BP300" i="2"/>
  <c r="BO300" i="2"/>
  <c r="BN300" i="2"/>
  <c r="AZ300" i="2" s="1"/>
  <c r="BM300" i="2"/>
  <c r="BG300" i="2" s="1"/>
  <c r="BL300" i="2"/>
  <c r="AY300" i="2" s="1"/>
  <c r="BK300" i="2"/>
  <c r="BJ300" i="2"/>
  <c r="AV300" i="2" s="1"/>
  <c r="BI300" i="2"/>
  <c r="BE300" i="2" s="1"/>
  <c r="BH300" i="2"/>
  <c r="BD300" i="2"/>
  <c r="AX300" i="2"/>
  <c r="F300" i="2"/>
  <c r="D300" i="2"/>
  <c r="C300" i="2"/>
  <c r="DM299" i="2"/>
  <c r="DN299" i="2" s="1"/>
  <c r="DI299" i="2"/>
  <c r="DL299" i="2" s="1"/>
  <c r="DG299" i="2"/>
  <c r="DE299" i="2"/>
  <c r="DK299" i="2" s="1"/>
  <c r="DA299" i="2"/>
  <c r="DJ299" i="2" s="1"/>
  <c r="CY299" i="2"/>
  <c r="BQ299" i="2"/>
  <c r="BP299" i="2"/>
  <c r="BO299" i="2"/>
  <c r="BN299" i="2"/>
  <c r="BM299" i="2"/>
  <c r="BL299" i="2"/>
  <c r="BK299" i="2"/>
  <c r="BJ299" i="2"/>
  <c r="BF299" i="2" s="1"/>
  <c r="BI299" i="2"/>
  <c r="AZ299" i="2" s="1"/>
  <c r="BH299" i="2"/>
  <c r="BC299" i="2"/>
  <c r="AY299" i="2"/>
  <c r="AX299" i="2"/>
  <c r="F299" i="2"/>
  <c r="D299" i="2"/>
  <c r="C299" i="2"/>
  <c r="DN298" i="2"/>
  <c r="DD298" i="2" s="1"/>
  <c r="DM298" i="2"/>
  <c r="DH298" i="2"/>
  <c r="DF298" i="2"/>
  <c r="BQ298" i="2"/>
  <c r="BP298" i="2"/>
  <c r="BO298" i="2"/>
  <c r="BN298" i="2"/>
  <c r="BM298" i="2"/>
  <c r="BL298" i="2"/>
  <c r="BK298" i="2"/>
  <c r="BJ298" i="2"/>
  <c r="BI298" i="2"/>
  <c r="BH298" i="2"/>
  <c r="BD298" i="2" s="1"/>
  <c r="AZ298" i="2"/>
  <c r="AX298" i="2"/>
  <c r="F298" i="2"/>
  <c r="D298" i="2"/>
  <c r="C298" i="2"/>
  <c r="DM297" i="2"/>
  <c r="DN297" i="2" s="1"/>
  <c r="DG297" i="2" s="1"/>
  <c r="DK297" i="2"/>
  <c r="DE297" i="2"/>
  <c r="DC297" i="2"/>
  <c r="BQ297" i="2"/>
  <c r="BP297" i="2"/>
  <c r="BO297" i="2"/>
  <c r="BN297" i="2"/>
  <c r="BM297" i="2"/>
  <c r="BL297" i="2"/>
  <c r="BK297" i="2"/>
  <c r="BC297" i="2" s="1"/>
  <c r="BJ297" i="2"/>
  <c r="BI297" i="2"/>
  <c r="AY297" i="2" s="1"/>
  <c r="BH297" i="2"/>
  <c r="BG297" i="2"/>
  <c r="AX297" i="2"/>
  <c r="AV297" i="2"/>
  <c r="F297" i="2"/>
  <c r="D297" i="2"/>
  <c r="C297" i="2"/>
  <c r="DN296" i="2"/>
  <c r="DI296" i="2" s="1"/>
  <c r="DL296" i="2" s="1"/>
  <c r="DM296" i="2"/>
  <c r="DJ296" i="2"/>
  <c r="DF296" i="2"/>
  <c r="DD296" i="2"/>
  <c r="DB296" i="2"/>
  <c r="DA296" i="2"/>
  <c r="CX296" i="2"/>
  <c r="BQ296" i="2"/>
  <c r="BP296" i="2"/>
  <c r="BE296" i="2" s="1"/>
  <c r="BO296" i="2"/>
  <c r="BN296" i="2"/>
  <c r="BM296" i="2"/>
  <c r="BG296" i="2" s="1"/>
  <c r="BL296" i="2"/>
  <c r="BK296" i="2"/>
  <c r="BJ296" i="2"/>
  <c r="BF296" i="2" s="1"/>
  <c r="BI296" i="2"/>
  <c r="BH296" i="2"/>
  <c r="AX296" i="2" s="1"/>
  <c r="AZ296" i="2"/>
  <c r="F296" i="2"/>
  <c r="D296" i="2"/>
  <c r="C296" i="2"/>
  <c r="DM295" i="2"/>
  <c r="DN295" i="2" s="1"/>
  <c r="DI295" i="2" s="1"/>
  <c r="DL295" i="2" s="1"/>
  <c r="DH295" i="2"/>
  <c r="DA295" i="2"/>
  <c r="DJ295" i="2" s="1"/>
  <c r="BQ295" i="2"/>
  <c r="BG295" i="2" s="1"/>
  <c r="BP295" i="2"/>
  <c r="BO295" i="2"/>
  <c r="BF295" i="2" s="1"/>
  <c r="BN295" i="2"/>
  <c r="BM295" i="2"/>
  <c r="AV295" i="2" s="1"/>
  <c r="BL295" i="2"/>
  <c r="BD295" i="2" s="1"/>
  <c r="BK295" i="2"/>
  <c r="BJ295" i="2"/>
  <c r="BI295" i="2"/>
  <c r="AY295" i="2" s="1"/>
  <c r="BH295" i="2"/>
  <c r="BE295" i="2"/>
  <c r="AX295" i="2"/>
  <c r="F295" i="2"/>
  <c r="D295" i="2"/>
  <c r="C295" i="2"/>
  <c r="DN294" i="2"/>
  <c r="DE294" i="2" s="1"/>
  <c r="DK294" i="2" s="1"/>
  <c r="DM294" i="2"/>
  <c r="DL294" i="2"/>
  <c r="DJ294" i="2"/>
  <c r="DI294" i="2"/>
  <c r="DH294" i="2"/>
  <c r="DG294" i="2"/>
  <c r="DF294" i="2"/>
  <c r="DD294" i="2"/>
  <c r="DB294" i="2"/>
  <c r="DA294" i="2"/>
  <c r="CZ294" i="2"/>
  <c r="CY294" i="2"/>
  <c r="CX294" i="2"/>
  <c r="BQ294" i="2"/>
  <c r="BP294" i="2"/>
  <c r="BF294" i="2" s="1"/>
  <c r="BO294" i="2"/>
  <c r="BN294" i="2"/>
  <c r="AZ294" i="2" s="1"/>
  <c r="BM294" i="2"/>
  <c r="BL294" i="2"/>
  <c r="BK294" i="2"/>
  <c r="BJ294" i="2"/>
  <c r="BI294" i="2"/>
  <c r="BH294" i="2"/>
  <c r="AY294" i="2" s="1"/>
  <c r="AV294" i="2"/>
  <c r="F294" i="2"/>
  <c r="D294" i="2"/>
  <c r="C294" i="2"/>
  <c r="DN293" i="2"/>
  <c r="CX293" i="2" s="1"/>
  <c r="DM293" i="2"/>
  <c r="DI293" i="2"/>
  <c r="DL293" i="2" s="1"/>
  <c r="CY293" i="2"/>
  <c r="BQ293" i="2"/>
  <c r="BP293" i="2"/>
  <c r="BO293" i="2"/>
  <c r="BN293" i="2"/>
  <c r="BM293" i="2"/>
  <c r="BG293" i="2" s="1"/>
  <c r="BL293" i="2"/>
  <c r="BK293" i="2"/>
  <c r="AY293" i="2" s="1"/>
  <c r="BJ293" i="2"/>
  <c r="BI293" i="2"/>
  <c r="BH293" i="2"/>
  <c r="BE293" i="2"/>
  <c r="AZ293" i="2"/>
  <c r="AX293" i="2"/>
  <c r="F293" i="2"/>
  <c r="D293" i="2"/>
  <c r="C293" i="2"/>
  <c r="DM292" i="2"/>
  <c r="DN292" i="2" s="1"/>
  <c r="BQ292" i="2"/>
  <c r="BP292" i="2"/>
  <c r="BO292" i="2"/>
  <c r="BN292" i="2"/>
  <c r="BM292" i="2"/>
  <c r="BG292" i="2" s="1"/>
  <c r="BL292" i="2"/>
  <c r="BK292" i="2"/>
  <c r="BJ292" i="2"/>
  <c r="BI292" i="2"/>
  <c r="BH292" i="2"/>
  <c r="BF292" i="2"/>
  <c r="BD292" i="2"/>
  <c r="AZ292" i="2"/>
  <c r="AX292" i="2"/>
  <c r="AV292" i="2"/>
  <c r="F292" i="2"/>
  <c r="D292" i="2"/>
  <c r="C292" i="2"/>
  <c r="DM291" i="2"/>
  <c r="DN291" i="2" s="1"/>
  <c r="DI291" i="2" s="1"/>
  <c r="DL291" i="2" s="1"/>
  <c r="DG291" i="2"/>
  <c r="BQ291" i="2"/>
  <c r="BP291" i="2"/>
  <c r="BO291" i="2"/>
  <c r="BN291" i="2"/>
  <c r="BM291" i="2"/>
  <c r="BL291" i="2"/>
  <c r="BK291" i="2"/>
  <c r="BJ291" i="2"/>
  <c r="BI291" i="2"/>
  <c r="AZ291" i="2" s="1"/>
  <c r="BH291" i="2"/>
  <c r="AY291" i="2" s="1"/>
  <c r="BC291" i="2"/>
  <c r="AX291" i="2"/>
  <c r="F291" i="2"/>
  <c r="D291" i="2"/>
  <c r="C291" i="2"/>
  <c r="DN290" i="2"/>
  <c r="CX290" i="2" s="1"/>
  <c r="DM290" i="2"/>
  <c r="DF290" i="2"/>
  <c r="DE290" i="2"/>
  <c r="DK290" i="2" s="1"/>
  <c r="DC290" i="2"/>
  <c r="CZ290" i="2"/>
  <c r="BQ290" i="2"/>
  <c r="BG290" i="2" s="1"/>
  <c r="BP290" i="2"/>
  <c r="BO290" i="2"/>
  <c r="BN290" i="2"/>
  <c r="BM290" i="2"/>
  <c r="BL290" i="2"/>
  <c r="BK290" i="2"/>
  <c r="BJ290" i="2"/>
  <c r="BI290" i="2"/>
  <c r="AZ290" i="2" s="1"/>
  <c r="BH290" i="2"/>
  <c r="BD290" i="2"/>
  <c r="AX290" i="2"/>
  <c r="F290" i="2"/>
  <c r="D290" i="2"/>
  <c r="C290" i="2"/>
  <c r="DM289" i="2"/>
  <c r="DN289" i="2" s="1"/>
  <c r="DB289" i="2" s="1"/>
  <c r="DC289" i="2"/>
  <c r="BQ289" i="2"/>
  <c r="BP289" i="2"/>
  <c r="BF289" i="2" s="1"/>
  <c r="BO289" i="2"/>
  <c r="BN289" i="2"/>
  <c r="BM289" i="2"/>
  <c r="AV289" i="2" s="1"/>
  <c r="BL289" i="2"/>
  <c r="BK289" i="2"/>
  <c r="BJ289" i="2"/>
  <c r="BI289" i="2"/>
  <c r="BC289" i="2" s="1"/>
  <c r="BH289" i="2"/>
  <c r="BE289" i="2"/>
  <c r="F289" i="2"/>
  <c r="D289" i="2"/>
  <c r="C289" i="2"/>
  <c r="DN288" i="2"/>
  <c r="DC288" i="2" s="1"/>
  <c r="DM288" i="2"/>
  <c r="DD288" i="2"/>
  <c r="BQ288" i="2"/>
  <c r="BP288" i="2"/>
  <c r="BO288" i="2"/>
  <c r="BE288" i="2" s="1"/>
  <c r="BN288" i="2"/>
  <c r="AZ288" i="2" s="1"/>
  <c r="BM288" i="2"/>
  <c r="AV288" i="2" s="1"/>
  <c r="BL288" i="2"/>
  <c r="BK288" i="2"/>
  <c r="BJ288" i="2"/>
  <c r="BF288" i="2" s="1"/>
  <c r="BI288" i="2"/>
  <c r="BH288" i="2"/>
  <c r="BG288" i="2"/>
  <c r="BD288" i="2"/>
  <c r="AX288" i="2"/>
  <c r="F288" i="2"/>
  <c r="D288" i="2"/>
  <c r="C288" i="2"/>
  <c r="DM287" i="2"/>
  <c r="DN287" i="2" s="1"/>
  <c r="DI287" i="2" s="1"/>
  <c r="DL287" i="2" s="1"/>
  <c r="DJ287" i="2"/>
  <c r="DE287" i="2"/>
  <c r="DK287" i="2" s="1"/>
  <c r="DC287" i="2"/>
  <c r="DB287" i="2"/>
  <c r="DA287" i="2"/>
  <c r="CZ287" i="2"/>
  <c r="BQ287" i="2"/>
  <c r="BP287" i="2"/>
  <c r="BO287" i="2"/>
  <c r="BE287" i="2" s="1"/>
  <c r="BN287" i="2"/>
  <c r="BC287" i="2" s="1"/>
  <c r="BM287" i="2"/>
  <c r="BL287" i="2"/>
  <c r="BK287" i="2"/>
  <c r="BD287" i="2" s="1"/>
  <c r="BJ287" i="2"/>
  <c r="BI287" i="2"/>
  <c r="AY287" i="2" s="1"/>
  <c r="BH287" i="2"/>
  <c r="BG287" i="2"/>
  <c r="BF287" i="2"/>
  <c r="AX287" i="2"/>
  <c r="AV287" i="2"/>
  <c r="F287" i="2"/>
  <c r="D287" i="2"/>
  <c r="C287" i="2"/>
  <c r="DN286" i="2"/>
  <c r="DB286" i="2" s="1"/>
  <c r="DM286" i="2"/>
  <c r="DD286" i="2"/>
  <c r="BQ286" i="2"/>
  <c r="BP286" i="2"/>
  <c r="BE286" i="2" s="1"/>
  <c r="BO286" i="2"/>
  <c r="BN286" i="2"/>
  <c r="AZ286" i="2" s="1"/>
  <c r="BM286" i="2"/>
  <c r="BL286" i="2"/>
  <c r="BK286" i="2"/>
  <c r="BJ286" i="2"/>
  <c r="BI286" i="2"/>
  <c r="BH286" i="2"/>
  <c r="BD286" i="2" s="1"/>
  <c r="BF286" i="2"/>
  <c r="BC286" i="2"/>
  <c r="F286" i="2"/>
  <c r="D286" i="2"/>
  <c r="C286" i="2"/>
  <c r="DM285" i="2"/>
  <c r="DN285" i="2" s="1"/>
  <c r="BQ285" i="2"/>
  <c r="BP285" i="2"/>
  <c r="BO285" i="2"/>
  <c r="BN285" i="2"/>
  <c r="BM285" i="2"/>
  <c r="BL285" i="2"/>
  <c r="BD285" i="2" s="1"/>
  <c r="BK285" i="2"/>
  <c r="BJ285" i="2"/>
  <c r="BI285" i="2"/>
  <c r="AY285" i="2" s="1"/>
  <c r="BH285" i="2"/>
  <c r="BG285" i="2"/>
  <c r="BC285" i="2"/>
  <c r="AX285" i="2"/>
  <c r="F285" i="2"/>
  <c r="D285" i="2"/>
  <c r="C285" i="2"/>
  <c r="DN284" i="2"/>
  <c r="DB284" i="2" s="1"/>
  <c r="DM284" i="2"/>
  <c r="DH284" i="2"/>
  <c r="DG284" i="2"/>
  <c r="DF284" i="2"/>
  <c r="DE284" i="2"/>
  <c r="DK284" i="2" s="1"/>
  <c r="DD284" i="2"/>
  <c r="CZ284" i="2"/>
  <c r="CX284" i="2"/>
  <c r="BQ284" i="2"/>
  <c r="BP284" i="2"/>
  <c r="BO284" i="2"/>
  <c r="BN284" i="2"/>
  <c r="BM284" i="2"/>
  <c r="BL284" i="2"/>
  <c r="BK284" i="2"/>
  <c r="BJ284" i="2"/>
  <c r="BI284" i="2"/>
  <c r="BC284" i="2" s="1"/>
  <c r="BH284" i="2"/>
  <c r="AX284" i="2" s="1"/>
  <c r="BF284" i="2"/>
  <c r="AZ284" i="2"/>
  <c r="AV284" i="2"/>
  <c r="F284" i="2"/>
  <c r="D284" i="2"/>
  <c r="C284" i="2"/>
  <c r="DM283" i="2"/>
  <c r="DN283" i="2" s="1"/>
  <c r="BQ283" i="2"/>
  <c r="BP283" i="2"/>
  <c r="BO283" i="2"/>
  <c r="BN283" i="2"/>
  <c r="BM283" i="2"/>
  <c r="AV283" i="2" s="1"/>
  <c r="BL283" i="2"/>
  <c r="BK283" i="2"/>
  <c r="BJ283" i="2"/>
  <c r="BI283" i="2"/>
  <c r="BH283" i="2"/>
  <c r="AY283" i="2" s="1"/>
  <c r="BE283" i="2"/>
  <c r="BC283" i="2"/>
  <c r="AZ283" i="2"/>
  <c r="AX283" i="2"/>
  <c r="AW283" i="2" s="1"/>
  <c r="F283" i="2"/>
  <c r="D283" i="2"/>
  <c r="C283" i="2"/>
  <c r="DM282" i="2"/>
  <c r="DN282" i="2" s="1"/>
  <c r="BQ282" i="2"/>
  <c r="BP282" i="2"/>
  <c r="BO282" i="2"/>
  <c r="BN282" i="2"/>
  <c r="AZ282" i="2" s="1"/>
  <c r="BM282" i="2"/>
  <c r="BL282" i="2"/>
  <c r="BK282" i="2"/>
  <c r="BJ282" i="2"/>
  <c r="BI282" i="2"/>
  <c r="BC282" i="2" s="1"/>
  <c r="BH282" i="2"/>
  <c r="AX282" i="2" s="1"/>
  <c r="BG282" i="2"/>
  <c r="BF282" i="2"/>
  <c r="AV282" i="2"/>
  <c r="F282" i="2"/>
  <c r="D282" i="2"/>
  <c r="C282" i="2"/>
  <c r="DM281" i="2"/>
  <c r="DN281" i="2" s="1"/>
  <c r="BQ281" i="2"/>
  <c r="BP281" i="2"/>
  <c r="BO281" i="2"/>
  <c r="BN281" i="2"/>
  <c r="BM281" i="2"/>
  <c r="BG281" i="2" s="1"/>
  <c r="BL281" i="2"/>
  <c r="BK281" i="2"/>
  <c r="BJ281" i="2"/>
  <c r="BI281" i="2"/>
  <c r="BE281" i="2" s="1"/>
  <c r="BH281" i="2"/>
  <c r="BF281" i="2"/>
  <c r="BC281" i="2"/>
  <c r="AX281" i="2"/>
  <c r="F281" i="2"/>
  <c r="D281" i="2"/>
  <c r="C281" i="2"/>
  <c r="DN280" i="2"/>
  <c r="DD280" i="2" s="1"/>
  <c r="DM280" i="2"/>
  <c r="DI280" i="2"/>
  <c r="DL280" i="2" s="1"/>
  <c r="DF280" i="2"/>
  <c r="DA280" i="2"/>
  <c r="DJ280" i="2" s="1"/>
  <c r="CX280" i="2"/>
  <c r="BQ280" i="2"/>
  <c r="BP280" i="2"/>
  <c r="BO280" i="2"/>
  <c r="BN280" i="2"/>
  <c r="BC280" i="2" s="1"/>
  <c r="BM280" i="2"/>
  <c r="BG280" i="2" s="1"/>
  <c r="BL280" i="2"/>
  <c r="BK280" i="2"/>
  <c r="BJ280" i="2"/>
  <c r="BF280" i="2" s="1"/>
  <c r="BI280" i="2"/>
  <c r="BH280" i="2"/>
  <c r="AY280" i="2" s="1"/>
  <c r="BE280" i="2"/>
  <c r="AZ280" i="2"/>
  <c r="AX280" i="2"/>
  <c r="F280" i="2"/>
  <c r="D280" i="2"/>
  <c r="C280" i="2"/>
  <c r="DM279" i="2"/>
  <c r="DN279" i="2" s="1"/>
  <c r="BQ279" i="2"/>
  <c r="BP279" i="2"/>
  <c r="BO279" i="2"/>
  <c r="BN279" i="2"/>
  <c r="BM279" i="2"/>
  <c r="BG279" i="2" s="1"/>
  <c r="BL279" i="2"/>
  <c r="AY279" i="2" s="1"/>
  <c r="BK279" i="2"/>
  <c r="BF279" i="2" s="1"/>
  <c r="BJ279" i="2"/>
  <c r="BI279" i="2"/>
  <c r="BE279" i="2" s="1"/>
  <c r="BH279" i="2"/>
  <c r="BD279" i="2"/>
  <c r="AX279" i="2"/>
  <c r="F279" i="2"/>
  <c r="D279" i="2"/>
  <c r="C279" i="2"/>
  <c r="DN278" i="2"/>
  <c r="DB278" i="2" s="1"/>
  <c r="DM278" i="2"/>
  <c r="DI278" i="2"/>
  <c r="DL278" i="2" s="1"/>
  <c r="DH278" i="2"/>
  <c r="DG278" i="2"/>
  <c r="DF278" i="2"/>
  <c r="DD278" i="2"/>
  <c r="DA278" i="2"/>
  <c r="DJ278" i="2" s="1"/>
  <c r="CZ278" i="2"/>
  <c r="CY278" i="2"/>
  <c r="CX278" i="2"/>
  <c r="BQ278" i="2"/>
  <c r="BP278" i="2"/>
  <c r="BO278" i="2"/>
  <c r="BN278" i="2"/>
  <c r="BM278" i="2"/>
  <c r="AV278" i="2" s="1"/>
  <c r="BL278" i="2"/>
  <c r="BK278" i="2"/>
  <c r="BD278" i="2" s="1"/>
  <c r="BJ278" i="2"/>
  <c r="BF278" i="2" s="1"/>
  <c r="BI278" i="2"/>
  <c r="BH278" i="2"/>
  <c r="AY278" i="2" s="1"/>
  <c r="BE278" i="2"/>
  <c r="BC278" i="2"/>
  <c r="AZ278" i="2"/>
  <c r="AX278" i="2"/>
  <c r="F278" i="2"/>
  <c r="D278" i="2"/>
  <c r="C278" i="2"/>
  <c r="DN277" i="2"/>
  <c r="DI277" i="2" s="1"/>
  <c r="DL277" i="2" s="1"/>
  <c r="DM277" i="2"/>
  <c r="DF277" i="2"/>
  <c r="CX277" i="2"/>
  <c r="BQ277" i="2"/>
  <c r="BP277" i="2"/>
  <c r="BO277" i="2"/>
  <c r="BN277" i="2"/>
  <c r="BM277" i="2"/>
  <c r="AV277" i="2" s="1"/>
  <c r="BL277" i="2"/>
  <c r="BK277" i="2"/>
  <c r="AY277" i="2" s="1"/>
  <c r="BJ277" i="2"/>
  <c r="BD277" i="2" s="1"/>
  <c r="BI277" i="2"/>
  <c r="BE277" i="2" s="1"/>
  <c r="BH277" i="2"/>
  <c r="BG277" i="2"/>
  <c r="AZ277" i="2"/>
  <c r="AX277" i="2"/>
  <c r="F277" i="2"/>
  <c r="D277" i="2"/>
  <c r="C277" i="2"/>
  <c r="A277" i="2"/>
  <c r="DN276" i="2"/>
  <c r="DI276" i="2" s="1"/>
  <c r="DL276" i="2" s="1"/>
  <c r="DM276" i="2"/>
  <c r="DF276" i="2"/>
  <c r="CZ276" i="2"/>
  <c r="CX276" i="2"/>
  <c r="BQ276" i="2"/>
  <c r="BP276" i="2"/>
  <c r="BO276" i="2"/>
  <c r="BN276" i="2"/>
  <c r="BM276" i="2"/>
  <c r="BL276" i="2"/>
  <c r="BK276" i="2"/>
  <c r="AY276" i="2" s="1"/>
  <c r="BJ276" i="2"/>
  <c r="BD276" i="2" s="1"/>
  <c r="BI276" i="2"/>
  <c r="BE276" i="2" s="1"/>
  <c r="BH276" i="2"/>
  <c r="BG276" i="2"/>
  <c r="AZ276" i="2"/>
  <c r="AX276" i="2"/>
  <c r="F276" i="2"/>
  <c r="D276" i="2"/>
  <c r="C276" i="2"/>
  <c r="DM275" i="2"/>
  <c r="DN275" i="2" s="1"/>
  <c r="BQ275" i="2"/>
  <c r="BP275" i="2"/>
  <c r="BO275" i="2"/>
  <c r="BN275" i="2"/>
  <c r="BM275" i="2"/>
  <c r="BG275" i="2" s="1"/>
  <c r="BL275" i="2"/>
  <c r="BK275" i="2"/>
  <c r="AY275" i="2" s="1"/>
  <c r="BJ275" i="2"/>
  <c r="BF275" i="2" s="1"/>
  <c r="BI275" i="2"/>
  <c r="AZ275" i="2" s="1"/>
  <c r="BH275" i="2"/>
  <c r="BD275" i="2" s="1"/>
  <c r="BC275" i="2"/>
  <c r="AX275" i="2"/>
  <c r="AW275" i="2" s="1"/>
  <c r="F275" i="2"/>
  <c r="D275" i="2"/>
  <c r="C275" i="2"/>
  <c r="DN274" i="2"/>
  <c r="DG274" i="2" s="1"/>
  <c r="DM274" i="2"/>
  <c r="DI274" i="2"/>
  <c r="DL274" i="2" s="1"/>
  <c r="DF274" i="2"/>
  <c r="DA274" i="2"/>
  <c r="DJ274" i="2" s="1"/>
  <c r="CX274" i="2"/>
  <c r="BQ274" i="2"/>
  <c r="BP274" i="2"/>
  <c r="BO274" i="2"/>
  <c r="BN274" i="2"/>
  <c r="BM274" i="2"/>
  <c r="BG274" i="2" s="1"/>
  <c r="BL274" i="2"/>
  <c r="BK274" i="2"/>
  <c r="BJ274" i="2"/>
  <c r="BF274" i="2" s="1"/>
  <c r="BI274" i="2"/>
  <c r="BC274" i="2" s="1"/>
  <c r="BH274" i="2"/>
  <c r="AY274" i="2" s="1"/>
  <c r="BE274" i="2"/>
  <c r="AZ274" i="2"/>
  <c r="AX274" i="2"/>
  <c r="F274" i="2"/>
  <c r="D274" i="2"/>
  <c r="C274" i="2"/>
  <c r="DM273" i="2"/>
  <c r="DN273" i="2" s="1"/>
  <c r="BQ273" i="2"/>
  <c r="BG273" i="2" s="1"/>
  <c r="BP273" i="2"/>
  <c r="BO273" i="2"/>
  <c r="BF273" i="2" s="1"/>
  <c r="BN273" i="2"/>
  <c r="BM273" i="2"/>
  <c r="BL273" i="2"/>
  <c r="AY273" i="2" s="1"/>
  <c r="BK273" i="2"/>
  <c r="BJ273" i="2"/>
  <c r="BI273" i="2"/>
  <c r="AZ273" i="2" s="1"/>
  <c r="BH273" i="2"/>
  <c r="BD273" i="2"/>
  <c r="AX273" i="2"/>
  <c r="AV273" i="2"/>
  <c r="F273" i="2"/>
  <c r="D273" i="2"/>
  <c r="C273" i="2"/>
  <c r="DN272" i="2"/>
  <c r="DE272" i="2" s="1"/>
  <c r="DK272" i="2" s="1"/>
  <c r="DM272" i="2"/>
  <c r="DG272" i="2"/>
  <c r="DF272" i="2"/>
  <c r="DD272" i="2"/>
  <c r="DB272" i="2"/>
  <c r="CY272" i="2"/>
  <c r="CX272" i="2"/>
  <c r="BQ272" i="2"/>
  <c r="BP272" i="2"/>
  <c r="BF272" i="2" s="1"/>
  <c r="BO272" i="2"/>
  <c r="BN272" i="2"/>
  <c r="AZ272" i="2" s="1"/>
  <c r="BM272" i="2"/>
  <c r="BL272" i="2"/>
  <c r="BK272" i="2"/>
  <c r="BJ272" i="2"/>
  <c r="BI272" i="2"/>
  <c r="BH272" i="2"/>
  <c r="AY272" i="2" s="1"/>
  <c r="BC272" i="2"/>
  <c r="AX272" i="2"/>
  <c r="AV272" i="2"/>
  <c r="F272" i="2"/>
  <c r="D272" i="2"/>
  <c r="C272" i="2"/>
  <c r="DN271" i="2"/>
  <c r="DD271" i="2" s="1"/>
  <c r="DM271" i="2"/>
  <c r="DI271" i="2"/>
  <c r="DL271" i="2" s="1"/>
  <c r="DF271" i="2"/>
  <c r="DA271" i="2"/>
  <c r="DJ271" i="2" s="1"/>
  <c r="CX271" i="2"/>
  <c r="BQ271" i="2"/>
  <c r="BP271" i="2"/>
  <c r="BO271" i="2"/>
  <c r="BN271" i="2"/>
  <c r="BM271" i="2"/>
  <c r="BG271" i="2" s="1"/>
  <c r="BL271" i="2"/>
  <c r="BK271" i="2"/>
  <c r="BJ271" i="2"/>
  <c r="BF271" i="2" s="1"/>
  <c r="BI271" i="2"/>
  <c r="BC271" i="2" s="1"/>
  <c r="BH271" i="2"/>
  <c r="BE271" i="2"/>
  <c r="AZ271" i="2"/>
  <c r="AY271" i="2"/>
  <c r="AX271" i="2"/>
  <c r="F271" i="2"/>
  <c r="D271" i="2"/>
  <c r="C271" i="2"/>
  <c r="DM270" i="2"/>
  <c r="DN270" i="2" s="1"/>
  <c r="BQ270" i="2"/>
  <c r="BP270" i="2"/>
  <c r="BO270" i="2"/>
  <c r="BN270" i="2"/>
  <c r="BM270" i="2"/>
  <c r="BG270" i="2" s="1"/>
  <c r="BL270" i="2"/>
  <c r="AY270" i="2" s="1"/>
  <c r="BK270" i="2"/>
  <c r="BJ270" i="2"/>
  <c r="BI270" i="2"/>
  <c r="BE270" i="2" s="1"/>
  <c r="BH270" i="2"/>
  <c r="BF270" i="2"/>
  <c r="BD270" i="2"/>
  <c r="AX270" i="2"/>
  <c r="F270" i="2"/>
  <c r="D270" i="2"/>
  <c r="C270" i="2"/>
  <c r="DN269" i="2"/>
  <c r="DB269" i="2" s="1"/>
  <c r="DM269" i="2"/>
  <c r="DI269" i="2"/>
  <c r="DL269" i="2" s="1"/>
  <c r="DH269" i="2"/>
  <c r="DG269" i="2"/>
  <c r="DF269" i="2"/>
  <c r="DD269" i="2"/>
  <c r="DC269" i="2"/>
  <c r="DA269" i="2"/>
  <c r="DJ269" i="2" s="1"/>
  <c r="CZ269" i="2"/>
  <c r="CY269" i="2"/>
  <c r="CX269" i="2"/>
  <c r="BQ269" i="2"/>
  <c r="BP269" i="2"/>
  <c r="BO269" i="2"/>
  <c r="BN269" i="2"/>
  <c r="BM269" i="2"/>
  <c r="AV269" i="2" s="1"/>
  <c r="BL269" i="2"/>
  <c r="BK269" i="2"/>
  <c r="BJ269" i="2"/>
  <c r="BF269" i="2" s="1"/>
  <c r="BI269" i="2"/>
  <c r="BH269" i="2"/>
  <c r="BD269" i="2" s="1"/>
  <c r="BE269" i="2"/>
  <c r="BC269" i="2"/>
  <c r="AZ269" i="2"/>
  <c r="AX269" i="2"/>
  <c r="F269" i="2"/>
  <c r="D269" i="2"/>
  <c r="C269" i="2"/>
  <c r="DN268" i="2"/>
  <c r="DI268" i="2" s="1"/>
  <c r="DL268" i="2" s="1"/>
  <c r="DM268" i="2"/>
  <c r="DF268" i="2"/>
  <c r="CX268" i="2"/>
  <c r="BQ268" i="2"/>
  <c r="BP268" i="2"/>
  <c r="BO268" i="2"/>
  <c r="BN268" i="2"/>
  <c r="BM268" i="2"/>
  <c r="BL268" i="2"/>
  <c r="BK268" i="2"/>
  <c r="AY268" i="2" s="1"/>
  <c r="BJ268" i="2"/>
  <c r="BD268" i="2" s="1"/>
  <c r="BI268" i="2"/>
  <c r="BE268" i="2" s="1"/>
  <c r="BH268" i="2"/>
  <c r="BG268" i="2"/>
  <c r="AZ268" i="2"/>
  <c r="AX268" i="2"/>
  <c r="F268" i="2"/>
  <c r="D268" i="2"/>
  <c r="C268" i="2"/>
  <c r="DM267" i="2"/>
  <c r="DN267" i="2" s="1"/>
  <c r="BQ267" i="2"/>
  <c r="BP267" i="2"/>
  <c r="BO267" i="2"/>
  <c r="BN267" i="2"/>
  <c r="BM267" i="2"/>
  <c r="BG267" i="2" s="1"/>
  <c r="BL267" i="2"/>
  <c r="BK267" i="2"/>
  <c r="AY267" i="2" s="1"/>
  <c r="BJ267" i="2"/>
  <c r="BI267" i="2"/>
  <c r="AZ267" i="2" s="1"/>
  <c r="BH267" i="2"/>
  <c r="BD267" i="2" s="1"/>
  <c r="BC267" i="2"/>
  <c r="AX267" i="2"/>
  <c r="AV267" i="2"/>
  <c r="F267" i="2"/>
  <c r="D267" i="2"/>
  <c r="C267" i="2"/>
  <c r="DN266" i="2"/>
  <c r="DG266" i="2" s="1"/>
  <c r="DM266" i="2"/>
  <c r="DI266" i="2"/>
  <c r="DL266" i="2" s="1"/>
  <c r="DF266" i="2"/>
  <c r="DA266" i="2"/>
  <c r="DJ266" i="2" s="1"/>
  <c r="CX266" i="2"/>
  <c r="BQ266" i="2"/>
  <c r="BP266" i="2"/>
  <c r="BO266" i="2"/>
  <c r="BN266" i="2"/>
  <c r="BM266" i="2"/>
  <c r="BG266" i="2" s="1"/>
  <c r="BL266" i="2"/>
  <c r="BK266" i="2"/>
  <c r="BJ266" i="2"/>
  <c r="BF266" i="2" s="1"/>
  <c r="BI266" i="2"/>
  <c r="BC266" i="2" s="1"/>
  <c r="BH266" i="2"/>
  <c r="AY266" i="2" s="1"/>
  <c r="BE266" i="2"/>
  <c r="AZ266" i="2"/>
  <c r="AX266" i="2"/>
  <c r="F266" i="2"/>
  <c r="D266" i="2"/>
  <c r="C266" i="2"/>
  <c r="DM265" i="2"/>
  <c r="DN265" i="2" s="1"/>
  <c r="BQ265" i="2"/>
  <c r="BG265" i="2" s="1"/>
  <c r="BP265" i="2"/>
  <c r="BO265" i="2"/>
  <c r="BF265" i="2" s="1"/>
  <c r="BN265" i="2"/>
  <c r="BM265" i="2"/>
  <c r="BL265" i="2"/>
  <c r="AY265" i="2" s="1"/>
  <c r="BK265" i="2"/>
  <c r="BJ265" i="2"/>
  <c r="BI265" i="2"/>
  <c r="AZ265" i="2" s="1"/>
  <c r="BH265" i="2"/>
  <c r="BD265" i="2"/>
  <c r="AX265" i="2"/>
  <c r="AV265" i="2"/>
  <c r="F265" i="2"/>
  <c r="D265" i="2"/>
  <c r="C265" i="2"/>
  <c r="DN264" i="2"/>
  <c r="DE264" i="2" s="1"/>
  <c r="DK264" i="2" s="1"/>
  <c r="DM264" i="2"/>
  <c r="DI264" i="2"/>
  <c r="DL264" i="2" s="1"/>
  <c r="DG264" i="2"/>
  <c r="DF264" i="2"/>
  <c r="DD264" i="2"/>
  <c r="DB264" i="2"/>
  <c r="DA264" i="2"/>
  <c r="DJ264" i="2" s="1"/>
  <c r="CY264" i="2"/>
  <c r="CX264" i="2"/>
  <c r="BQ264" i="2"/>
  <c r="BP264" i="2"/>
  <c r="BF264" i="2" s="1"/>
  <c r="BO264" i="2"/>
  <c r="BN264" i="2"/>
  <c r="AZ264" i="2" s="1"/>
  <c r="BM264" i="2"/>
  <c r="BG264" i="2" s="1"/>
  <c r="BL264" i="2"/>
  <c r="BK264" i="2"/>
  <c r="BJ264" i="2"/>
  <c r="BI264" i="2"/>
  <c r="BH264" i="2"/>
  <c r="AY264" i="2" s="1"/>
  <c r="BE264" i="2"/>
  <c r="BC264" i="2"/>
  <c r="AX264" i="2"/>
  <c r="AW264" i="2" s="1"/>
  <c r="F264" i="2"/>
  <c r="D264" i="2"/>
  <c r="C264" i="2"/>
  <c r="DN263" i="2"/>
  <c r="DD263" i="2" s="1"/>
  <c r="DM263" i="2"/>
  <c r="DI263" i="2"/>
  <c r="DL263" i="2" s="1"/>
  <c r="DH263" i="2"/>
  <c r="DF263" i="2"/>
  <c r="DA263" i="2"/>
  <c r="DJ263" i="2" s="1"/>
  <c r="CZ263" i="2"/>
  <c r="CX263" i="2"/>
  <c r="BQ263" i="2"/>
  <c r="BP263" i="2"/>
  <c r="BO263" i="2"/>
  <c r="BN263" i="2"/>
  <c r="BM263" i="2"/>
  <c r="BG263" i="2" s="1"/>
  <c r="BL263" i="2"/>
  <c r="AY263" i="2" s="1"/>
  <c r="BK263" i="2"/>
  <c r="BJ263" i="2"/>
  <c r="BF263" i="2" s="1"/>
  <c r="BI263" i="2"/>
  <c r="BC263" i="2" s="1"/>
  <c r="BH263" i="2"/>
  <c r="BE263" i="2"/>
  <c r="BD263" i="2"/>
  <c r="AZ263" i="2"/>
  <c r="AX263" i="2"/>
  <c r="F263" i="2"/>
  <c r="D263" i="2"/>
  <c r="C263" i="2"/>
  <c r="DM262" i="2"/>
  <c r="DN262" i="2" s="1"/>
  <c r="DG262" i="2" s="1"/>
  <c r="BQ262" i="2"/>
  <c r="BP262" i="2"/>
  <c r="BO262" i="2"/>
  <c r="BN262" i="2"/>
  <c r="BM262" i="2"/>
  <c r="BG262" i="2" s="1"/>
  <c r="BL262" i="2"/>
  <c r="BK262" i="2"/>
  <c r="BJ262" i="2"/>
  <c r="BI262" i="2"/>
  <c r="BE262" i="2" s="1"/>
  <c r="BH262" i="2"/>
  <c r="BC262" i="2"/>
  <c r="AX262" i="2"/>
  <c r="F262" i="2"/>
  <c r="D262" i="2"/>
  <c r="C262" i="2"/>
  <c r="DN261" i="2"/>
  <c r="DF261" i="2" s="1"/>
  <c r="DM261" i="2"/>
  <c r="CX261" i="2"/>
  <c r="BQ261" i="2"/>
  <c r="BP261" i="2"/>
  <c r="BO261" i="2"/>
  <c r="BN261" i="2"/>
  <c r="BM261" i="2"/>
  <c r="BL261" i="2"/>
  <c r="BK261" i="2"/>
  <c r="BJ261" i="2"/>
  <c r="BI261" i="2"/>
  <c r="BH261" i="2"/>
  <c r="BE261" i="2"/>
  <c r="AZ261" i="2"/>
  <c r="AX261" i="2"/>
  <c r="F261" i="2"/>
  <c r="D261" i="2"/>
  <c r="C261" i="2"/>
  <c r="DM260" i="2"/>
  <c r="DN260" i="2" s="1"/>
  <c r="DE260" i="2" s="1"/>
  <c r="DK260" i="2" s="1"/>
  <c r="BQ260" i="2"/>
  <c r="BG260" i="2" s="1"/>
  <c r="BP260" i="2"/>
  <c r="BO260" i="2"/>
  <c r="BN260" i="2"/>
  <c r="BM260" i="2"/>
  <c r="BL260" i="2"/>
  <c r="BK260" i="2"/>
  <c r="BJ260" i="2"/>
  <c r="BD260" i="2" s="1"/>
  <c r="BI260" i="2"/>
  <c r="AY260" i="2" s="1"/>
  <c r="BH260" i="2"/>
  <c r="AX260" i="2"/>
  <c r="F260" i="2"/>
  <c r="D260" i="2"/>
  <c r="C260" i="2"/>
  <c r="DM259" i="2"/>
  <c r="DN259" i="2" s="1"/>
  <c r="DD259" i="2" s="1"/>
  <c r="BQ259" i="2"/>
  <c r="BP259" i="2"/>
  <c r="BF259" i="2" s="1"/>
  <c r="BO259" i="2"/>
  <c r="BN259" i="2"/>
  <c r="BM259" i="2"/>
  <c r="BG259" i="2" s="1"/>
  <c r="BL259" i="2"/>
  <c r="BK259" i="2"/>
  <c r="BJ259" i="2"/>
  <c r="BI259" i="2"/>
  <c r="AZ259" i="2" s="1"/>
  <c r="BH259" i="2"/>
  <c r="BC259" i="2"/>
  <c r="AX259" i="2"/>
  <c r="AV259" i="2"/>
  <c r="F259" i="2"/>
  <c r="D259" i="2"/>
  <c r="C259" i="2"/>
  <c r="DN258" i="2"/>
  <c r="DG258" i="2" s="1"/>
  <c r="DM258" i="2"/>
  <c r="DI258" i="2"/>
  <c r="DL258" i="2" s="1"/>
  <c r="DF258" i="2"/>
  <c r="DC258" i="2"/>
  <c r="DA258" i="2"/>
  <c r="DJ258" i="2" s="1"/>
  <c r="CX258" i="2"/>
  <c r="BQ258" i="2"/>
  <c r="BP258" i="2"/>
  <c r="BO258" i="2"/>
  <c r="BE258" i="2" s="1"/>
  <c r="BN258" i="2"/>
  <c r="BM258" i="2"/>
  <c r="AV258" i="2" s="1"/>
  <c r="BL258" i="2"/>
  <c r="BK258" i="2"/>
  <c r="BJ258" i="2"/>
  <c r="BF258" i="2" s="1"/>
  <c r="BI258" i="2"/>
  <c r="BC258" i="2" s="1"/>
  <c r="BH258" i="2"/>
  <c r="AY258" i="2" s="1"/>
  <c r="BG258" i="2"/>
  <c r="AZ258" i="2"/>
  <c r="AX258" i="2"/>
  <c r="AW258" i="2"/>
  <c r="F258" i="2"/>
  <c r="D258" i="2"/>
  <c r="C258" i="2"/>
  <c r="DM257" i="2"/>
  <c r="DN257" i="2" s="1"/>
  <c r="DB257" i="2" s="1"/>
  <c r="BQ257" i="2"/>
  <c r="BG257" i="2" s="1"/>
  <c r="BP257" i="2"/>
  <c r="BO257" i="2"/>
  <c r="BN257" i="2"/>
  <c r="BM257" i="2"/>
  <c r="BL257" i="2"/>
  <c r="AY257" i="2" s="1"/>
  <c r="BK257" i="2"/>
  <c r="BJ257" i="2"/>
  <c r="BI257" i="2"/>
  <c r="BH257" i="2"/>
  <c r="BF257" i="2"/>
  <c r="BD257" i="2"/>
  <c r="AX257" i="2"/>
  <c r="AV257" i="2"/>
  <c r="F257" i="2"/>
  <c r="D257" i="2"/>
  <c r="C257" i="2"/>
  <c r="DN256" i="2"/>
  <c r="DE256" i="2" s="1"/>
  <c r="DK256" i="2" s="1"/>
  <c r="DM256" i="2"/>
  <c r="DI256" i="2"/>
  <c r="DL256" i="2" s="1"/>
  <c r="DG256" i="2"/>
  <c r="DF256" i="2"/>
  <c r="DD256" i="2"/>
  <c r="DB256" i="2"/>
  <c r="DA256" i="2"/>
  <c r="DJ256" i="2" s="1"/>
  <c r="CY256" i="2"/>
  <c r="CX256" i="2"/>
  <c r="BQ256" i="2"/>
  <c r="BP256" i="2"/>
  <c r="BF256" i="2" s="1"/>
  <c r="BO256" i="2"/>
  <c r="BN256" i="2"/>
  <c r="AZ256" i="2" s="1"/>
  <c r="BM256" i="2"/>
  <c r="BL256" i="2"/>
  <c r="BK256" i="2"/>
  <c r="BJ256" i="2"/>
  <c r="BI256" i="2"/>
  <c r="BH256" i="2"/>
  <c r="AY256" i="2" s="1"/>
  <c r="BE256" i="2"/>
  <c r="BC256" i="2"/>
  <c r="AX256" i="2"/>
  <c r="AW256" i="2" s="1"/>
  <c r="F256" i="2"/>
  <c r="D256" i="2"/>
  <c r="C256" i="2"/>
  <c r="DN255" i="2"/>
  <c r="DD255" i="2" s="1"/>
  <c r="DM255" i="2"/>
  <c r="DH255" i="2"/>
  <c r="DF255" i="2"/>
  <c r="CZ255" i="2"/>
  <c r="CX255" i="2"/>
  <c r="BQ255" i="2"/>
  <c r="BP255" i="2"/>
  <c r="BO255" i="2"/>
  <c r="BN255" i="2"/>
  <c r="BM255" i="2"/>
  <c r="BG255" i="2" s="1"/>
  <c r="BL255" i="2"/>
  <c r="AY255" i="2" s="1"/>
  <c r="BK255" i="2"/>
  <c r="BJ255" i="2"/>
  <c r="BF255" i="2" s="1"/>
  <c r="BI255" i="2"/>
  <c r="BC255" i="2" s="1"/>
  <c r="BH255" i="2"/>
  <c r="BE255" i="2"/>
  <c r="BD255" i="2"/>
  <c r="AZ255" i="2"/>
  <c r="AX255" i="2"/>
  <c r="F255" i="2"/>
  <c r="D255" i="2"/>
  <c r="C255" i="2"/>
  <c r="DM254" i="2"/>
  <c r="DN254" i="2" s="1"/>
  <c r="DG254" i="2"/>
  <c r="CY254" i="2"/>
  <c r="BQ254" i="2"/>
  <c r="BP254" i="2"/>
  <c r="BO254" i="2"/>
  <c r="BN254" i="2"/>
  <c r="BM254" i="2"/>
  <c r="BG254" i="2" s="1"/>
  <c r="BL254" i="2"/>
  <c r="BK254" i="2"/>
  <c r="BC254" i="2" s="1"/>
  <c r="BJ254" i="2"/>
  <c r="BI254" i="2"/>
  <c r="BE254" i="2" s="1"/>
  <c r="BH254" i="2"/>
  <c r="AX254" i="2"/>
  <c r="AV254" i="2"/>
  <c r="F254" i="2"/>
  <c r="D254" i="2"/>
  <c r="C254" i="2"/>
  <c r="DN253" i="2"/>
  <c r="DM253" i="2"/>
  <c r="DF253" i="2"/>
  <c r="CX253" i="2"/>
  <c r="BQ253" i="2"/>
  <c r="BP253" i="2"/>
  <c r="BO253" i="2"/>
  <c r="BN253" i="2"/>
  <c r="BM253" i="2"/>
  <c r="BL253" i="2"/>
  <c r="BK253" i="2"/>
  <c r="BJ253" i="2"/>
  <c r="BI253" i="2"/>
  <c r="BH253" i="2"/>
  <c r="BE253" i="2"/>
  <c r="AZ253" i="2"/>
  <c r="AX253" i="2"/>
  <c r="F253" i="2"/>
  <c r="D253" i="2"/>
  <c r="C253" i="2"/>
  <c r="DM252" i="2"/>
  <c r="DN252" i="2" s="1"/>
  <c r="DE252" i="2" s="1"/>
  <c r="DK252" i="2" s="1"/>
  <c r="BQ252" i="2"/>
  <c r="BG252" i="2" s="1"/>
  <c r="BP252" i="2"/>
  <c r="BO252" i="2"/>
  <c r="BN252" i="2"/>
  <c r="BM252" i="2"/>
  <c r="BL252" i="2"/>
  <c r="BK252" i="2"/>
  <c r="BJ252" i="2"/>
  <c r="BF252" i="2" s="1"/>
  <c r="BI252" i="2"/>
  <c r="BH252" i="2"/>
  <c r="BD252" i="2"/>
  <c r="AX252" i="2"/>
  <c r="F252" i="2"/>
  <c r="D252" i="2"/>
  <c r="C252" i="2"/>
  <c r="DM251" i="2"/>
  <c r="DN251" i="2" s="1"/>
  <c r="DD251" i="2" s="1"/>
  <c r="BQ251" i="2"/>
  <c r="BP251" i="2"/>
  <c r="BF251" i="2" s="1"/>
  <c r="BO251" i="2"/>
  <c r="BN251" i="2"/>
  <c r="BM251" i="2"/>
  <c r="BL251" i="2"/>
  <c r="BK251" i="2"/>
  <c r="BJ251" i="2"/>
  <c r="BI251" i="2"/>
  <c r="AZ251" i="2" s="1"/>
  <c r="BH251" i="2"/>
  <c r="AX251" i="2" s="1"/>
  <c r="BC251" i="2"/>
  <c r="AV251" i="2"/>
  <c r="F251" i="2"/>
  <c r="D251" i="2"/>
  <c r="C251" i="2"/>
  <c r="DN250" i="2"/>
  <c r="DG250" i="2" s="1"/>
  <c r="DM250" i="2"/>
  <c r="DI250" i="2"/>
  <c r="DL250" i="2" s="1"/>
  <c r="DF250" i="2"/>
  <c r="DC250" i="2"/>
  <c r="DA250" i="2"/>
  <c r="DJ250" i="2" s="1"/>
  <c r="CX250" i="2"/>
  <c r="BQ250" i="2"/>
  <c r="BP250" i="2"/>
  <c r="BO250" i="2"/>
  <c r="BE250" i="2" s="1"/>
  <c r="BN250" i="2"/>
  <c r="BM250" i="2"/>
  <c r="AV250" i="2" s="1"/>
  <c r="BL250" i="2"/>
  <c r="BK250" i="2"/>
  <c r="BJ250" i="2"/>
  <c r="BI250" i="2"/>
  <c r="BC250" i="2" s="1"/>
  <c r="BH250" i="2"/>
  <c r="AY250" i="2" s="1"/>
  <c r="BG250" i="2"/>
  <c r="AZ250" i="2"/>
  <c r="AX250" i="2"/>
  <c r="AW250" i="2"/>
  <c r="F250" i="2"/>
  <c r="D250" i="2"/>
  <c r="C250" i="2"/>
  <c r="DM249" i="2"/>
  <c r="DN249" i="2" s="1"/>
  <c r="BQ249" i="2"/>
  <c r="BG249" i="2" s="1"/>
  <c r="BP249" i="2"/>
  <c r="BO249" i="2"/>
  <c r="BN249" i="2"/>
  <c r="BM249" i="2"/>
  <c r="BL249" i="2"/>
  <c r="AY249" i="2" s="1"/>
  <c r="BK249" i="2"/>
  <c r="BJ249" i="2"/>
  <c r="BI249" i="2"/>
  <c r="AZ249" i="2" s="1"/>
  <c r="BH249" i="2"/>
  <c r="BF249" i="2"/>
  <c r="BD249" i="2"/>
  <c r="AX249" i="2"/>
  <c r="AV249" i="2"/>
  <c r="F249" i="2"/>
  <c r="D249" i="2"/>
  <c r="C249" i="2"/>
  <c r="DN248" i="2"/>
  <c r="DE248" i="2" s="1"/>
  <c r="DK248" i="2" s="1"/>
  <c r="DM248" i="2"/>
  <c r="DI248" i="2"/>
  <c r="DL248" i="2" s="1"/>
  <c r="DG248" i="2"/>
  <c r="DF248" i="2"/>
  <c r="DD248" i="2"/>
  <c r="DB248" i="2"/>
  <c r="DA248" i="2"/>
  <c r="DJ248" i="2" s="1"/>
  <c r="CY248" i="2"/>
  <c r="CX248" i="2"/>
  <c r="BQ248" i="2"/>
  <c r="BP248" i="2"/>
  <c r="BF248" i="2" s="1"/>
  <c r="BO248" i="2"/>
  <c r="BN248" i="2"/>
  <c r="AZ248" i="2" s="1"/>
  <c r="BM248" i="2"/>
  <c r="BL248" i="2"/>
  <c r="BK248" i="2"/>
  <c r="BJ248" i="2"/>
  <c r="BI248" i="2"/>
  <c r="BH248" i="2"/>
  <c r="AY248" i="2" s="1"/>
  <c r="BE248" i="2"/>
  <c r="BC248" i="2"/>
  <c r="AX248" i="2"/>
  <c r="F248" i="2"/>
  <c r="D248" i="2"/>
  <c r="C248" i="2"/>
  <c r="DN247" i="2"/>
  <c r="DD247" i="2" s="1"/>
  <c r="DM247" i="2"/>
  <c r="DH247" i="2"/>
  <c r="DF247" i="2"/>
  <c r="CZ247" i="2"/>
  <c r="CX247" i="2"/>
  <c r="BQ247" i="2"/>
  <c r="BP247" i="2"/>
  <c r="BO247" i="2"/>
  <c r="BN247" i="2"/>
  <c r="BM247" i="2"/>
  <c r="BG247" i="2" s="1"/>
  <c r="BL247" i="2"/>
  <c r="AY247" i="2" s="1"/>
  <c r="BK247" i="2"/>
  <c r="BJ247" i="2"/>
  <c r="BF247" i="2" s="1"/>
  <c r="BI247" i="2"/>
  <c r="BC247" i="2" s="1"/>
  <c r="BH247" i="2"/>
  <c r="BE247" i="2"/>
  <c r="AZ247" i="2"/>
  <c r="AX247" i="2"/>
  <c r="F247" i="2"/>
  <c r="D247" i="2"/>
  <c r="C247" i="2"/>
  <c r="DM246" i="2"/>
  <c r="DN246" i="2" s="1"/>
  <c r="DG246" i="2" s="1"/>
  <c r="CY246" i="2"/>
  <c r="BQ246" i="2"/>
  <c r="BP246" i="2"/>
  <c r="BO246" i="2"/>
  <c r="BN246" i="2"/>
  <c r="BM246" i="2"/>
  <c r="BG246" i="2" s="1"/>
  <c r="BL246" i="2"/>
  <c r="BK246" i="2"/>
  <c r="BJ246" i="2"/>
  <c r="BI246" i="2"/>
  <c r="BE246" i="2" s="1"/>
  <c r="BH246" i="2"/>
  <c r="AX246" i="2"/>
  <c r="AV246" i="2"/>
  <c r="F246" i="2"/>
  <c r="D246" i="2"/>
  <c r="C246" i="2"/>
  <c r="DN245" i="2"/>
  <c r="DM245" i="2"/>
  <c r="DF245" i="2"/>
  <c r="CX245" i="2"/>
  <c r="BQ245" i="2"/>
  <c r="BP245" i="2"/>
  <c r="BO245" i="2"/>
  <c r="BN245" i="2"/>
  <c r="BM245" i="2"/>
  <c r="BL245" i="2"/>
  <c r="BK245" i="2"/>
  <c r="BJ245" i="2"/>
  <c r="BI245" i="2"/>
  <c r="BH245" i="2"/>
  <c r="BE245" i="2"/>
  <c r="AZ245" i="2"/>
  <c r="AX245" i="2"/>
  <c r="F245" i="2"/>
  <c r="D245" i="2"/>
  <c r="C245" i="2"/>
  <c r="DM244" i="2"/>
  <c r="DN244" i="2" s="1"/>
  <c r="DE244" i="2"/>
  <c r="DK244" i="2" s="1"/>
  <c r="BQ244" i="2"/>
  <c r="BG244" i="2" s="1"/>
  <c r="BP244" i="2"/>
  <c r="BO244" i="2"/>
  <c r="BN244" i="2"/>
  <c r="BM244" i="2"/>
  <c r="BL244" i="2"/>
  <c r="BK244" i="2"/>
  <c r="BJ244" i="2"/>
  <c r="BF244" i="2" s="1"/>
  <c r="BI244" i="2"/>
  <c r="BH244" i="2"/>
  <c r="BD244" i="2"/>
  <c r="AY244" i="2"/>
  <c r="AX244" i="2"/>
  <c r="F244" i="2"/>
  <c r="D244" i="2"/>
  <c r="C244" i="2"/>
  <c r="DM243" i="2"/>
  <c r="DN243" i="2" s="1"/>
  <c r="DD243" i="2" s="1"/>
  <c r="BQ243" i="2"/>
  <c r="BP243" i="2"/>
  <c r="BF243" i="2" s="1"/>
  <c r="BO243" i="2"/>
  <c r="BN243" i="2"/>
  <c r="BM243" i="2"/>
  <c r="BG243" i="2" s="1"/>
  <c r="BL243" i="2"/>
  <c r="BK243" i="2"/>
  <c r="BJ243" i="2"/>
  <c r="BI243" i="2"/>
  <c r="AZ243" i="2" s="1"/>
  <c r="BH243" i="2"/>
  <c r="BC243" i="2"/>
  <c r="AV243" i="2"/>
  <c r="F243" i="2"/>
  <c r="D243" i="2"/>
  <c r="C243" i="2"/>
  <c r="DN242" i="2"/>
  <c r="DG242" i="2" s="1"/>
  <c r="DM242" i="2"/>
  <c r="DI242" i="2"/>
  <c r="DL242" i="2" s="1"/>
  <c r="DF242" i="2"/>
  <c r="DC242" i="2"/>
  <c r="DA242" i="2"/>
  <c r="DJ242" i="2" s="1"/>
  <c r="CX242" i="2"/>
  <c r="BQ242" i="2"/>
  <c r="BP242" i="2"/>
  <c r="BO242" i="2"/>
  <c r="BE242" i="2" s="1"/>
  <c r="BN242" i="2"/>
  <c r="BM242" i="2"/>
  <c r="AV242" i="2" s="1"/>
  <c r="BL242" i="2"/>
  <c r="BK242" i="2"/>
  <c r="BJ242" i="2"/>
  <c r="BF242" i="2" s="1"/>
  <c r="BI242" i="2"/>
  <c r="BC242" i="2" s="1"/>
  <c r="BH242" i="2"/>
  <c r="AY242" i="2" s="1"/>
  <c r="BG242" i="2"/>
  <c r="AZ242" i="2"/>
  <c r="AX242" i="2"/>
  <c r="F242" i="2"/>
  <c r="D242" i="2"/>
  <c r="C242" i="2"/>
  <c r="DM241" i="2"/>
  <c r="DN241" i="2" s="1"/>
  <c r="DB241" i="2"/>
  <c r="BQ241" i="2"/>
  <c r="BG241" i="2" s="1"/>
  <c r="BP241" i="2"/>
  <c r="BO241" i="2"/>
  <c r="BN241" i="2"/>
  <c r="BM241" i="2"/>
  <c r="BL241" i="2"/>
  <c r="AY241" i="2" s="1"/>
  <c r="BK241" i="2"/>
  <c r="BJ241" i="2"/>
  <c r="BI241" i="2"/>
  <c r="AZ241" i="2" s="1"/>
  <c r="BH241" i="2"/>
  <c r="BF241" i="2"/>
  <c r="BD241" i="2"/>
  <c r="AX241" i="2"/>
  <c r="AV241" i="2"/>
  <c r="F241" i="2"/>
  <c r="D241" i="2"/>
  <c r="C241" i="2"/>
  <c r="DN240" i="2"/>
  <c r="DE240" i="2" s="1"/>
  <c r="DK240" i="2" s="1"/>
  <c r="DM240" i="2"/>
  <c r="DI240" i="2"/>
  <c r="DL240" i="2" s="1"/>
  <c r="DG240" i="2"/>
  <c r="DF240" i="2"/>
  <c r="DD240" i="2"/>
  <c r="DB240" i="2"/>
  <c r="DA240" i="2"/>
  <c r="DJ240" i="2" s="1"/>
  <c r="CY240" i="2"/>
  <c r="CX240" i="2"/>
  <c r="BQ240" i="2"/>
  <c r="BP240" i="2"/>
  <c r="BF240" i="2" s="1"/>
  <c r="BO240" i="2"/>
  <c r="BN240" i="2"/>
  <c r="AZ240" i="2" s="1"/>
  <c r="BM240" i="2"/>
  <c r="BL240" i="2"/>
  <c r="BK240" i="2"/>
  <c r="BJ240" i="2"/>
  <c r="BI240" i="2"/>
  <c r="BH240" i="2"/>
  <c r="AY240" i="2" s="1"/>
  <c r="BE240" i="2"/>
  <c r="BC240" i="2"/>
  <c r="AX240" i="2"/>
  <c r="F240" i="2"/>
  <c r="D240" i="2"/>
  <c r="C240" i="2"/>
  <c r="A240" i="2"/>
  <c r="DN239" i="2"/>
  <c r="DE239" i="2" s="1"/>
  <c r="DK239" i="2" s="1"/>
  <c r="DM239" i="2"/>
  <c r="DI239" i="2"/>
  <c r="DL239" i="2" s="1"/>
  <c r="DG239" i="2"/>
  <c r="DF239" i="2"/>
  <c r="DD239" i="2"/>
  <c r="DB239" i="2"/>
  <c r="DA239" i="2"/>
  <c r="DJ239" i="2" s="1"/>
  <c r="CY239" i="2"/>
  <c r="CX239" i="2"/>
  <c r="BQ239" i="2"/>
  <c r="BP239" i="2"/>
  <c r="BF239" i="2" s="1"/>
  <c r="BO239" i="2"/>
  <c r="BN239" i="2"/>
  <c r="AZ239" i="2" s="1"/>
  <c r="BM239" i="2"/>
  <c r="BL239" i="2"/>
  <c r="BK239" i="2"/>
  <c r="BJ239" i="2"/>
  <c r="BI239" i="2"/>
  <c r="BH239" i="2"/>
  <c r="AY239" i="2" s="1"/>
  <c r="BE239" i="2"/>
  <c r="BC239" i="2"/>
  <c r="AX239" i="2"/>
  <c r="F239" i="2"/>
  <c r="D239" i="2"/>
  <c r="C239" i="2"/>
  <c r="DN238" i="2"/>
  <c r="DD238" i="2" s="1"/>
  <c r="DM238" i="2"/>
  <c r="DI238" i="2"/>
  <c r="DL238" i="2" s="1"/>
  <c r="DH238" i="2"/>
  <c r="DF238" i="2"/>
  <c r="DA238" i="2"/>
  <c r="DJ238" i="2" s="1"/>
  <c r="CZ238" i="2"/>
  <c r="CX238" i="2"/>
  <c r="BQ238" i="2"/>
  <c r="BP238" i="2"/>
  <c r="BO238" i="2"/>
  <c r="BN238" i="2"/>
  <c r="BM238" i="2"/>
  <c r="BG238" i="2" s="1"/>
  <c r="BL238" i="2"/>
  <c r="AY238" i="2" s="1"/>
  <c r="BK238" i="2"/>
  <c r="BJ238" i="2"/>
  <c r="BF238" i="2" s="1"/>
  <c r="BI238" i="2"/>
  <c r="BC238" i="2" s="1"/>
  <c r="BH238" i="2"/>
  <c r="BE238" i="2"/>
  <c r="BD238" i="2"/>
  <c r="AZ238" i="2"/>
  <c r="AX238" i="2"/>
  <c r="F238" i="2"/>
  <c r="D238" i="2"/>
  <c r="C238" i="2"/>
  <c r="DM237" i="2"/>
  <c r="DN237" i="2" s="1"/>
  <c r="CY237" i="2"/>
  <c r="BQ237" i="2"/>
  <c r="BP237" i="2"/>
  <c r="BO237" i="2"/>
  <c r="BN237" i="2"/>
  <c r="BM237" i="2"/>
  <c r="BG237" i="2" s="1"/>
  <c r="BL237" i="2"/>
  <c r="BK237" i="2"/>
  <c r="BC237" i="2" s="1"/>
  <c r="BJ237" i="2"/>
  <c r="BI237" i="2"/>
  <c r="BE237" i="2" s="1"/>
  <c r="BH237" i="2"/>
  <c r="AX237" i="2"/>
  <c r="AV237" i="2"/>
  <c r="F237" i="2"/>
  <c r="D237" i="2"/>
  <c r="C237" i="2"/>
  <c r="DN236" i="2"/>
  <c r="DM236" i="2"/>
  <c r="DF236" i="2"/>
  <c r="CX236" i="2"/>
  <c r="BQ236" i="2"/>
  <c r="BP236" i="2"/>
  <c r="BO236" i="2"/>
  <c r="BN236" i="2"/>
  <c r="BM236" i="2"/>
  <c r="BL236" i="2"/>
  <c r="BK236" i="2"/>
  <c r="BJ236" i="2"/>
  <c r="BI236" i="2"/>
  <c r="BH236" i="2"/>
  <c r="BE236" i="2"/>
  <c r="AZ236" i="2"/>
  <c r="AX236" i="2"/>
  <c r="F236" i="2"/>
  <c r="D236" i="2"/>
  <c r="C236" i="2"/>
  <c r="DM235" i="2"/>
  <c r="DN235" i="2" s="1"/>
  <c r="DE235" i="2"/>
  <c r="DK235" i="2" s="1"/>
  <c r="BQ235" i="2"/>
  <c r="BG235" i="2" s="1"/>
  <c r="BP235" i="2"/>
  <c r="BO235" i="2"/>
  <c r="BN235" i="2"/>
  <c r="BM235" i="2"/>
  <c r="BL235" i="2"/>
  <c r="BK235" i="2"/>
  <c r="BJ235" i="2"/>
  <c r="BD235" i="2" s="1"/>
  <c r="BI235" i="2"/>
  <c r="AY235" i="2" s="1"/>
  <c r="BH235" i="2"/>
  <c r="AX235" i="2"/>
  <c r="F235" i="2"/>
  <c r="D235" i="2"/>
  <c r="C235" i="2"/>
  <c r="DM234" i="2"/>
  <c r="DN234" i="2" s="1"/>
  <c r="DD234" i="2" s="1"/>
  <c r="BQ234" i="2"/>
  <c r="BP234" i="2"/>
  <c r="BF234" i="2" s="1"/>
  <c r="BO234" i="2"/>
  <c r="BN234" i="2"/>
  <c r="BM234" i="2"/>
  <c r="BL234" i="2"/>
  <c r="BK234" i="2"/>
  <c r="BJ234" i="2"/>
  <c r="BI234" i="2"/>
  <c r="BC234" i="2" s="1"/>
  <c r="BH234" i="2"/>
  <c r="AX234" i="2"/>
  <c r="AV234" i="2"/>
  <c r="F234" i="2"/>
  <c r="D234" i="2"/>
  <c r="C234" i="2"/>
  <c r="DN233" i="2"/>
  <c r="DG233" i="2" s="1"/>
  <c r="DM233" i="2"/>
  <c r="DI233" i="2"/>
  <c r="DL233" i="2" s="1"/>
  <c r="DF233" i="2"/>
  <c r="DD233" i="2"/>
  <c r="DC233" i="2"/>
  <c r="DA233" i="2"/>
  <c r="DJ233" i="2" s="1"/>
  <c r="CX233" i="2"/>
  <c r="BQ233" i="2"/>
  <c r="BP233" i="2"/>
  <c r="BO233" i="2"/>
  <c r="BE233" i="2" s="1"/>
  <c r="BN233" i="2"/>
  <c r="BM233" i="2"/>
  <c r="AV233" i="2" s="1"/>
  <c r="BL233" i="2"/>
  <c r="BK233" i="2"/>
  <c r="BJ233" i="2"/>
  <c r="BI233" i="2"/>
  <c r="BC233" i="2" s="1"/>
  <c r="BH233" i="2"/>
  <c r="AY233" i="2" s="1"/>
  <c r="BG233" i="2"/>
  <c r="AZ233" i="2"/>
  <c r="AX233" i="2"/>
  <c r="AW233" i="2"/>
  <c r="F233" i="2"/>
  <c r="D233" i="2"/>
  <c r="C233" i="2"/>
  <c r="DM232" i="2"/>
  <c r="DN232" i="2" s="1"/>
  <c r="DB232" i="2" s="1"/>
  <c r="BQ232" i="2"/>
  <c r="BG232" i="2" s="1"/>
  <c r="BP232" i="2"/>
  <c r="BO232" i="2"/>
  <c r="BN232" i="2"/>
  <c r="BM232" i="2"/>
  <c r="BL232" i="2"/>
  <c r="AY232" i="2" s="1"/>
  <c r="BK232" i="2"/>
  <c r="BJ232" i="2"/>
  <c r="BI232" i="2"/>
  <c r="AZ232" i="2" s="1"/>
  <c r="BH232" i="2"/>
  <c r="BF232" i="2"/>
  <c r="BD232" i="2"/>
  <c r="AX232" i="2"/>
  <c r="AV232" i="2"/>
  <c r="F232" i="2"/>
  <c r="D232" i="2"/>
  <c r="C232" i="2"/>
  <c r="DN231" i="2"/>
  <c r="DE231" i="2" s="1"/>
  <c r="DK231" i="2" s="1"/>
  <c r="DM231" i="2"/>
  <c r="DI231" i="2"/>
  <c r="DL231" i="2" s="1"/>
  <c r="DG231" i="2"/>
  <c r="DF231" i="2"/>
  <c r="DD231" i="2"/>
  <c r="DB231" i="2"/>
  <c r="DA231" i="2"/>
  <c r="DJ231" i="2" s="1"/>
  <c r="CY231" i="2"/>
  <c r="CX231" i="2"/>
  <c r="BQ231" i="2"/>
  <c r="BP231" i="2"/>
  <c r="BF231" i="2" s="1"/>
  <c r="BO231" i="2"/>
  <c r="BN231" i="2"/>
  <c r="AZ231" i="2" s="1"/>
  <c r="BM231" i="2"/>
  <c r="BL231" i="2"/>
  <c r="BK231" i="2"/>
  <c r="BJ231" i="2"/>
  <c r="BI231" i="2"/>
  <c r="BH231" i="2"/>
  <c r="AY231" i="2" s="1"/>
  <c r="BE231" i="2"/>
  <c r="BC231" i="2"/>
  <c r="AX231" i="2"/>
  <c r="F231" i="2"/>
  <c r="D231" i="2"/>
  <c r="C231" i="2"/>
  <c r="DN230" i="2"/>
  <c r="DD230" i="2" s="1"/>
  <c r="DM230" i="2"/>
  <c r="DI230" i="2"/>
  <c r="DL230" i="2" s="1"/>
  <c r="DH230" i="2"/>
  <c r="DF230" i="2"/>
  <c r="DA230" i="2"/>
  <c r="DJ230" i="2" s="1"/>
  <c r="CZ230" i="2"/>
  <c r="CX230" i="2"/>
  <c r="BQ230" i="2"/>
  <c r="BP230" i="2"/>
  <c r="BO230" i="2"/>
  <c r="BN230" i="2"/>
  <c r="BM230" i="2"/>
  <c r="BG230" i="2" s="1"/>
  <c r="BL230" i="2"/>
  <c r="AY230" i="2" s="1"/>
  <c r="BK230" i="2"/>
  <c r="BJ230" i="2"/>
  <c r="BF230" i="2" s="1"/>
  <c r="BI230" i="2"/>
  <c r="BC230" i="2" s="1"/>
  <c r="BH230" i="2"/>
  <c r="BE230" i="2"/>
  <c r="BD230" i="2"/>
  <c r="AZ230" i="2"/>
  <c r="AX230" i="2"/>
  <c r="F230" i="2"/>
  <c r="D230" i="2"/>
  <c r="C230" i="2"/>
  <c r="DM229" i="2"/>
  <c r="DN229" i="2" s="1"/>
  <c r="CY229" i="2" s="1"/>
  <c r="DG229" i="2"/>
  <c r="BQ229" i="2"/>
  <c r="BP229" i="2"/>
  <c r="BO229" i="2"/>
  <c r="BN229" i="2"/>
  <c r="BM229" i="2"/>
  <c r="BG229" i="2" s="1"/>
  <c r="BL229" i="2"/>
  <c r="BK229" i="2"/>
  <c r="BC229" i="2" s="1"/>
  <c r="BJ229" i="2"/>
  <c r="BI229" i="2"/>
  <c r="BE229" i="2" s="1"/>
  <c r="BH229" i="2"/>
  <c r="AX229" i="2"/>
  <c r="AV229" i="2"/>
  <c r="F229" i="2"/>
  <c r="D229" i="2"/>
  <c r="C229" i="2"/>
  <c r="DN228" i="2"/>
  <c r="DF228" i="2" s="1"/>
  <c r="DM228" i="2"/>
  <c r="BQ228" i="2"/>
  <c r="BP228" i="2"/>
  <c r="BO228" i="2"/>
  <c r="BN228" i="2"/>
  <c r="BM228" i="2"/>
  <c r="AV228" i="2" s="1"/>
  <c r="BL228" i="2"/>
  <c r="BK228" i="2"/>
  <c r="BJ228" i="2"/>
  <c r="BI228" i="2"/>
  <c r="BH228" i="2"/>
  <c r="BD228" i="2" s="1"/>
  <c r="BE228" i="2"/>
  <c r="AZ228" i="2"/>
  <c r="AX228" i="2"/>
  <c r="F228" i="2"/>
  <c r="D228" i="2"/>
  <c r="C228" i="2"/>
  <c r="DM227" i="2"/>
  <c r="DN227" i="2" s="1"/>
  <c r="DE227" i="2" s="1"/>
  <c r="DK227" i="2" s="1"/>
  <c r="BQ227" i="2"/>
  <c r="BG227" i="2" s="1"/>
  <c r="BP227" i="2"/>
  <c r="BO227" i="2"/>
  <c r="BN227" i="2"/>
  <c r="BM227" i="2"/>
  <c r="BL227" i="2"/>
  <c r="BK227" i="2"/>
  <c r="BJ227" i="2"/>
  <c r="BD227" i="2" s="1"/>
  <c r="BI227" i="2"/>
  <c r="BH227" i="2"/>
  <c r="AY227" i="2"/>
  <c r="AX227" i="2"/>
  <c r="F227" i="2"/>
  <c r="D227" i="2"/>
  <c r="C227" i="2"/>
  <c r="DM226" i="2"/>
  <c r="DN226" i="2" s="1"/>
  <c r="DD226" i="2"/>
  <c r="BQ226" i="2"/>
  <c r="BP226" i="2"/>
  <c r="BF226" i="2" s="1"/>
  <c r="BO226" i="2"/>
  <c r="BN226" i="2"/>
  <c r="BM226" i="2"/>
  <c r="BG226" i="2" s="1"/>
  <c r="BL226" i="2"/>
  <c r="BK226" i="2"/>
  <c r="BJ226" i="2"/>
  <c r="BI226" i="2"/>
  <c r="AZ226" i="2" s="1"/>
  <c r="BH226" i="2"/>
  <c r="AX226" i="2" s="1"/>
  <c r="BC226" i="2"/>
  <c r="AV226" i="2"/>
  <c r="F226" i="2"/>
  <c r="D226" i="2"/>
  <c r="C226" i="2"/>
  <c r="DN225" i="2"/>
  <c r="DG225" i="2" s="1"/>
  <c r="DM225" i="2"/>
  <c r="DI225" i="2"/>
  <c r="DL225" i="2" s="1"/>
  <c r="DF225" i="2"/>
  <c r="DC225" i="2"/>
  <c r="DA225" i="2"/>
  <c r="DJ225" i="2" s="1"/>
  <c r="CX225" i="2"/>
  <c r="BQ225" i="2"/>
  <c r="BP225" i="2"/>
  <c r="BO225" i="2"/>
  <c r="BE225" i="2" s="1"/>
  <c r="BN225" i="2"/>
  <c r="BM225" i="2"/>
  <c r="AV225" i="2" s="1"/>
  <c r="BL225" i="2"/>
  <c r="BK225" i="2"/>
  <c r="BJ225" i="2"/>
  <c r="BI225" i="2"/>
  <c r="BC225" i="2" s="1"/>
  <c r="BH225" i="2"/>
  <c r="AY225" i="2" s="1"/>
  <c r="BG225" i="2"/>
  <c r="AZ225" i="2"/>
  <c r="AX225" i="2"/>
  <c r="AW225" i="2"/>
  <c r="F225" i="2"/>
  <c r="D225" i="2"/>
  <c r="C225" i="2"/>
  <c r="DM224" i="2"/>
  <c r="DN224" i="2" s="1"/>
  <c r="DB224" i="2"/>
  <c r="BQ224" i="2"/>
  <c r="BG224" i="2" s="1"/>
  <c r="BP224" i="2"/>
  <c r="BO224" i="2"/>
  <c r="BN224" i="2"/>
  <c r="BM224" i="2"/>
  <c r="BL224" i="2"/>
  <c r="AY224" i="2" s="1"/>
  <c r="BK224" i="2"/>
  <c r="BJ224" i="2"/>
  <c r="BI224" i="2"/>
  <c r="BH224" i="2"/>
  <c r="BF224" i="2"/>
  <c r="BD224" i="2"/>
  <c r="AX224" i="2"/>
  <c r="AV224" i="2"/>
  <c r="F224" i="2"/>
  <c r="D224" i="2"/>
  <c r="C224" i="2"/>
  <c r="DN223" i="2"/>
  <c r="DE223" i="2" s="1"/>
  <c r="DK223" i="2" s="1"/>
  <c r="DM223" i="2"/>
  <c r="DI223" i="2"/>
  <c r="DL223" i="2" s="1"/>
  <c r="DG223" i="2"/>
  <c r="DF223" i="2"/>
  <c r="DD223" i="2"/>
  <c r="DB223" i="2"/>
  <c r="DA223" i="2"/>
  <c r="DJ223" i="2" s="1"/>
  <c r="CY223" i="2"/>
  <c r="CX223" i="2"/>
  <c r="BQ223" i="2"/>
  <c r="BP223" i="2"/>
  <c r="BF223" i="2" s="1"/>
  <c r="BO223" i="2"/>
  <c r="BN223" i="2"/>
  <c r="AZ223" i="2" s="1"/>
  <c r="BM223" i="2"/>
  <c r="BL223" i="2"/>
  <c r="BK223" i="2"/>
  <c r="BJ223" i="2"/>
  <c r="BI223" i="2"/>
  <c r="BH223" i="2"/>
  <c r="AY223" i="2" s="1"/>
  <c r="BE223" i="2"/>
  <c r="BC223" i="2"/>
  <c r="AX223" i="2"/>
  <c r="AW223" i="2" s="1"/>
  <c r="F223" i="2"/>
  <c r="D223" i="2"/>
  <c r="C223" i="2"/>
  <c r="DN222" i="2"/>
  <c r="DD222" i="2" s="1"/>
  <c r="DM222" i="2"/>
  <c r="DI222" i="2"/>
  <c r="DL222" i="2" s="1"/>
  <c r="DH222" i="2"/>
  <c r="DF222" i="2"/>
  <c r="DA222" i="2"/>
  <c r="DJ222" i="2" s="1"/>
  <c r="CZ222" i="2"/>
  <c r="CX222" i="2"/>
  <c r="BQ222" i="2"/>
  <c r="BP222" i="2"/>
  <c r="BO222" i="2"/>
  <c r="BN222" i="2"/>
  <c r="BM222" i="2"/>
  <c r="BG222" i="2" s="1"/>
  <c r="BL222" i="2"/>
  <c r="AY222" i="2" s="1"/>
  <c r="BK222" i="2"/>
  <c r="BJ222" i="2"/>
  <c r="BF222" i="2" s="1"/>
  <c r="BI222" i="2"/>
  <c r="BC222" i="2" s="1"/>
  <c r="BH222" i="2"/>
  <c r="BE222" i="2"/>
  <c r="AZ222" i="2"/>
  <c r="AX222" i="2"/>
  <c r="F222" i="2"/>
  <c r="D222" i="2"/>
  <c r="C222" i="2"/>
  <c r="DM221" i="2"/>
  <c r="DN221" i="2" s="1"/>
  <c r="DG221" i="2" s="1"/>
  <c r="BQ221" i="2"/>
  <c r="BP221" i="2"/>
  <c r="BO221" i="2"/>
  <c r="BN221" i="2"/>
  <c r="BM221" i="2"/>
  <c r="BG221" i="2" s="1"/>
  <c r="BL221" i="2"/>
  <c r="BK221" i="2"/>
  <c r="BJ221" i="2"/>
  <c r="BI221" i="2"/>
  <c r="BE221" i="2" s="1"/>
  <c r="BH221" i="2"/>
  <c r="BC221" i="2"/>
  <c r="AX221" i="2"/>
  <c r="AV221" i="2"/>
  <c r="F221" i="2"/>
  <c r="D221" i="2"/>
  <c r="C221" i="2"/>
  <c r="DN220" i="2"/>
  <c r="DF220" i="2" s="1"/>
  <c r="DM220" i="2"/>
  <c r="CX220" i="2"/>
  <c r="BQ220" i="2"/>
  <c r="BP220" i="2"/>
  <c r="BO220" i="2"/>
  <c r="BN220" i="2"/>
  <c r="BM220" i="2"/>
  <c r="BL220" i="2"/>
  <c r="BK220" i="2"/>
  <c r="BJ220" i="2"/>
  <c r="BI220" i="2"/>
  <c r="BH220" i="2"/>
  <c r="BE220" i="2"/>
  <c r="AZ220" i="2"/>
  <c r="AX220" i="2"/>
  <c r="F220" i="2"/>
  <c r="D220" i="2"/>
  <c r="C220" i="2"/>
  <c r="DM219" i="2"/>
  <c r="DN219" i="2" s="1"/>
  <c r="DE219" i="2"/>
  <c r="DK219" i="2" s="1"/>
  <c r="BQ219" i="2"/>
  <c r="BG219" i="2" s="1"/>
  <c r="BP219" i="2"/>
  <c r="BO219" i="2"/>
  <c r="BN219" i="2"/>
  <c r="BM219" i="2"/>
  <c r="BL219" i="2"/>
  <c r="BK219" i="2"/>
  <c r="BJ219" i="2"/>
  <c r="BD219" i="2" s="1"/>
  <c r="BI219" i="2"/>
  <c r="BH219" i="2"/>
  <c r="AX219" i="2"/>
  <c r="F219" i="2"/>
  <c r="D219" i="2"/>
  <c r="C219" i="2"/>
  <c r="DM218" i="2"/>
  <c r="DN218" i="2" s="1"/>
  <c r="DD218" i="2" s="1"/>
  <c r="BQ218" i="2"/>
  <c r="BP218" i="2"/>
  <c r="BF218" i="2" s="1"/>
  <c r="BO218" i="2"/>
  <c r="BN218" i="2"/>
  <c r="BM218" i="2"/>
  <c r="BG218" i="2" s="1"/>
  <c r="BL218" i="2"/>
  <c r="BK218" i="2"/>
  <c r="BJ218" i="2"/>
  <c r="BI218" i="2"/>
  <c r="AZ218" i="2" s="1"/>
  <c r="BH218" i="2"/>
  <c r="AX218" i="2" s="1"/>
  <c r="BC218" i="2"/>
  <c r="AV218" i="2"/>
  <c r="F218" i="2"/>
  <c r="D218" i="2"/>
  <c r="C218" i="2"/>
  <c r="DN217" i="2"/>
  <c r="DG217" i="2" s="1"/>
  <c r="DM217" i="2"/>
  <c r="DI217" i="2"/>
  <c r="DL217" i="2" s="1"/>
  <c r="DF217" i="2"/>
  <c r="DC217" i="2"/>
  <c r="DA217" i="2"/>
  <c r="DJ217" i="2" s="1"/>
  <c r="CX217" i="2"/>
  <c r="BQ217" i="2"/>
  <c r="BP217" i="2"/>
  <c r="BO217" i="2"/>
  <c r="BE217" i="2" s="1"/>
  <c r="BN217" i="2"/>
  <c r="BM217" i="2"/>
  <c r="AV217" i="2" s="1"/>
  <c r="BL217" i="2"/>
  <c r="BK217" i="2"/>
  <c r="BJ217" i="2"/>
  <c r="BI217" i="2"/>
  <c r="BC217" i="2" s="1"/>
  <c r="BH217" i="2"/>
  <c r="AY217" i="2" s="1"/>
  <c r="AW217" i="2" s="1"/>
  <c r="BG217" i="2"/>
  <c r="AZ217" i="2"/>
  <c r="AX217" i="2"/>
  <c r="F217" i="2"/>
  <c r="D217" i="2"/>
  <c r="C217" i="2"/>
  <c r="DM216" i="2"/>
  <c r="DN216" i="2" s="1"/>
  <c r="BQ216" i="2"/>
  <c r="BG216" i="2" s="1"/>
  <c r="BP216" i="2"/>
  <c r="BO216" i="2"/>
  <c r="BN216" i="2"/>
  <c r="BM216" i="2"/>
  <c r="BL216" i="2"/>
  <c r="AY216" i="2" s="1"/>
  <c r="BK216" i="2"/>
  <c r="BJ216" i="2"/>
  <c r="BI216" i="2"/>
  <c r="AZ216" i="2" s="1"/>
  <c r="BH216" i="2"/>
  <c r="BF216" i="2"/>
  <c r="BD216" i="2"/>
  <c r="AX216" i="2"/>
  <c r="AV216" i="2"/>
  <c r="F216" i="2"/>
  <c r="D216" i="2"/>
  <c r="C216" i="2"/>
  <c r="DN215" i="2"/>
  <c r="DE215" i="2" s="1"/>
  <c r="DK215" i="2" s="1"/>
  <c r="DM215" i="2"/>
  <c r="DI215" i="2"/>
  <c r="DL215" i="2" s="1"/>
  <c r="DG215" i="2"/>
  <c r="DF215" i="2"/>
  <c r="DD215" i="2"/>
  <c r="DB215" i="2"/>
  <c r="DA215" i="2"/>
  <c r="DJ215" i="2" s="1"/>
  <c r="CY215" i="2"/>
  <c r="CX215" i="2"/>
  <c r="BQ215" i="2"/>
  <c r="BP215" i="2"/>
  <c r="BF215" i="2" s="1"/>
  <c r="BO215" i="2"/>
  <c r="BN215" i="2"/>
  <c r="AZ215" i="2" s="1"/>
  <c r="BM215" i="2"/>
  <c r="BL215" i="2"/>
  <c r="BK215" i="2"/>
  <c r="BJ215" i="2"/>
  <c r="BI215" i="2"/>
  <c r="BH215" i="2"/>
  <c r="AY215" i="2" s="1"/>
  <c r="BE215" i="2"/>
  <c r="BC215" i="2"/>
  <c r="AX215" i="2"/>
  <c r="F215" i="2"/>
  <c r="D215" i="2"/>
  <c r="C215" i="2"/>
  <c r="DN214" i="2"/>
  <c r="DD214" i="2" s="1"/>
  <c r="DM214" i="2"/>
  <c r="DH214" i="2"/>
  <c r="DF214" i="2"/>
  <c r="CZ214" i="2"/>
  <c r="CX214" i="2"/>
  <c r="BQ214" i="2"/>
  <c r="BP214" i="2"/>
  <c r="BO214" i="2"/>
  <c r="BN214" i="2"/>
  <c r="BM214" i="2"/>
  <c r="BG214" i="2" s="1"/>
  <c r="BL214" i="2"/>
  <c r="AY214" i="2" s="1"/>
  <c r="BK214" i="2"/>
  <c r="BJ214" i="2"/>
  <c r="BF214" i="2" s="1"/>
  <c r="BI214" i="2"/>
  <c r="BC214" i="2" s="1"/>
  <c r="BH214" i="2"/>
  <c r="BE214" i="2"/>
  <c r="AZ214" i="2"/>
  <c r="AX214" i="2"/>
  <c r="F214" i="2"/>
  <c r="D214" i="2"/>
  <c r="C214" i="2"/>
  <c r="DM213" i="2"/>
  <c r="DN213" i="2" s="1"/>
  <c r="DG213" i="2" s="1"/>
  <c r="BQ213" i="2"/>
  <c r="BP213" i="2"/>
  <c r="BO213" i="2"/>
  <c r="BN213" i="2"/>
  <c r="BM213" i="2"/>
  <c r="BG213" i="2" s="1"/>
  <c r="BL213" i="2"/>
  <c r="BK213" i="2"/>
  <c r="BJ213" i="2"/>
  <c r="BI213" i="2"/>
  <c r="BE213" i="2" s="1"/>
  <c r="BH213" i="2"/>
  <c r="BC213" i="2"/>
  <c r="AX213" i="2"/>
  <c r="AV213" i="2"/>
  <c r="F213" i="2"/>
  <c r="D213" i="2"/>
  <c r="C213" i="2"/>
  <c r="DN212" i="2"/>
  <c r="DF212" i="2" s="1"/>
  <c r="DM212" i="2"/>
  <c r="CX212" i="2"/>
  <c r="BQ212" i="2"/>
  <c r="BP212" i="2"/>
  <c r="BO212" i="2"/>
  <c r="BN212" i="2"/>
  <c r="BM212" i="2"/>
  <c r="BL212" i="2"/>
  <c r="BK212" i="2"/>
  <c r="BJ212" i="2"/>
  <c r="BI212" i="2"/>
  <c r="BH212" i="2"/>
  <c r="BE212" i="2"/>
  <c r="AZ212" i="2"/>
  <c r="AX212" i="2"/>
  <c r="F212" i="2"/>
  <c r="D212" i="2"/>
  <c r="C212" i="2"/>
  <c r="DM211" i="2"/>
  <c r="DN211" i="2" s="1"/>
  <c r="DE211" i="2"/>
  <c r="DK211" i="2" s="1"/>
  <c r="BQ211" i="2"/>
  <c r="BG211" i="2" s="1"/>
  <c r="BP211" i="2"/>
  <c r="BO211" i="2"/>
  <c r="BN211" i="2"/>
  <c r="BM211" i="2"/>
  <c r="BL211" i="2"/>
  <c r="BK211" i="2"/>
  <c r="BJ211" i="2"/>
  <c r="BD211" i="2" s="1"/>
  <c r="BI211" i="2"/>
  <c r="BH211" i="2"/>
  <c r="AX211" i="2"/>
  <c r="F211" i="2"/>
  <c r="D211" i="2"/>
  <c r="C211" i="2"/>
  <c r="DM210" i="2"/>
  <c r="DN210" i="2" s="1"/>
  <c r="DD210" i="2" s="1"/>
  <c r="BQ210" i="2"/>
  <c r="BP210" i="2"/>
  <c r="BF210" i="2" s="1"/>
  <c r="BO210" i="2"/>
  <c r="BN210" i="2"/>
  <c r="BM210" i="2"/>
  <c r="BG210" i="2" s="1"/>
  <c r="BL210" i="2"/>
  <c r="BK210" i="2"/>
  <c r="BJ210" i="2"/>
  <c r="BI210" i="2"/>
  <c r="BC210" i="2" s="1"/>
  <c r="BH210" i="2"/>
  <c r="AX210" i="2"/>
  <c r="AV210" i="2"/>
  <c r="F210" i="2"/>
  <c r="D210" i="2"/>
  <c r="C210" i="2"/>
  <c r="DN209" i="2"/>
  <c r="DG209" i="2" s="1"/>
  <c r="DM209" i="2"/>
  <c r="DI209" i="2"/>
  <c r="DL209" i="2" s="1"/>
  <c r="DF209" i="2"/>
  <c r="DD209" i="2"/>
  <c r="DC209" i="2"/>
  <c r="DA209" i="2"/>
  <c r="DJ209" i="2" s="1"/>
  <c r="CX209" i="2"/>
  <c r="BQ209" i="2"/>
  <c r="BP209" i="2"/>
  <c r="BO209" i="2"/>
  <c r="BE209" i="2" s="1"/>
  <c r="BN209" i="2"/>
  <c r="BM209" i="2"/>
  <c r="AV209" i="2" s="1"/>
  <c r="BL209" i="2"/>
  <c r="BK209" i="2"/>
  <c r="BJ209" i="2"/>
  <c r="BI209" i="2"/>
  <c r="BC209" i="2" s="1"/>
  <c r="BH209" i="2"/>
  <c r="AY209" i="2" s="1"/>
  <c r="AW209" i="2" s="1"/>
  <c r="BG209" i="2"/>
  <c r="AZ209" i="2"/>
  <c r="AX209" i="2"/>
  <c r="F209" i="2"/>
  <c r="D209" i="2"/>
  <c r="C209" i="2"/>
  <c r="DM208" i="2"/>
  <c r="DN208" i="2" s="1"/>
  <c r="BQ208" i="2"/>
  <c r="BG208" i="2" s="1"/>
  <c r="BP208" i="2"/>
  <c r="BO208" i="2"/>
  <c r="BN208" i="2"/>
  <c r="BM208" i="2"/>
  <c r="BL208" i="2"/>
  <c r="AY208" i="2" s="1"/>
  <c r="BK208" i="2"/>
  <c r="BJ208" i="2"/>
  <c r="BI208" i="2"/>
  <c r="AZ208" i="2" s="1"/>
  <c r="BH208" i="2"/>
  <c r="BF208" i="2"/>
  <c r="BD208" i="2"/>
  <c r="AX208" i="2"/>
  <c r="AV208" i="2"/>
  <c r="F208" i="2"/>
  <c r="D208" i="2"/>
  <c r="C208" i="2"/>
  <c r="DN207" i="2"/>
  <c r="DE207" i="2" s="1"/>
  <c r="DK207" i="2" s="1"/>
  <c r="DM207" i="2"/>
  <c r="DI207" i="2"/>
  <c r="DL207" i="2" s="1"/>
  <c r="DG207" i="2"/>
  <c r="DF207" i="2"/>
  <c r="DD207" i="2"/>
  <c r="DB207" i="2"/>
  <c r="DA207" i="2"/>
  <c r="DJ207" i="2" s="1"/>
  <c r="CY207" i="2"/>
  <c r="CX207" i="2"/>
  <c r="BQ207" i="2"/>
  <c r="BP207" i="2"/>
  <c r="BO207" i="2"/>
  <c r="BN207" i="2"/>
  <c r="AZ207" i="2" s="1"/>
  <c r="BM207" i="2"/>
  <c r="BL207" i="2"/>
  <c r="BK207" i="2"/>
  <c r="BF207" i="2" s="1"/>
  <c r="BJ207" i="2"/>
  <c r="BI207" i="2"/>
  <c r="BH207" i="2"/>
  <c r="AY207" i="2" s="1"/>
  <c r="BE207" i="2"/>
  <c r="BC207" i="2"/>
  <c r="AX207" i="2"/>
  <c r="F207" i="2"/>
  <c r="D207" i="2"/>
  <c r="C207" i="2"/>
  <c r="DN206" i="2"/>
  <c r="DD206" i="2" s="1"/>
  <c r="DM206" i="2"/>
  <c r="DI206" i="2"/>
  <c r="DL206" i="2" s="1"/>
  <c r="DH206" i="2"/>
  <c r="DF206" i="2"/>
  <c r="DA206" i="2"/>
  <c r="DJ206" i="2" s="1"/>
  <c r="CZ206" i="2"/>
  <c r="CX206" i="2"/>
  <c r="BQ206" i="2"/>
  <c r="BP206" i="2"/>
  <c r="BO206" i="2"/>
  <c r="BN206" i="2"/>
  <c r="BM206" i="2"/>
  <c r="BG206" i="2" s="1"/>
  <c r="BL206" i="2"/>
  <c r="AY206" i="2" s="1"/>
  <c r="BK206" i="2"/>
  <c r="BJ206" i="2"/>
  <c r="BF206" i="2" s="1"/>
  <c r="BI206" i="2"/>
  <c r="BC206" i="2" s="1"/>
  <c r="BH206" i="2"/>
  <c r="BE206" i="2"/>
  <c r="BD206" i="2"/>
  <c r="AZ206" i="2"/>
  <c r="AX206" i="2"/>
  <c r="F206" i="2"/>
  <c r="D206" i="2"/>
  <c r="C206" i="2"/>
  <c r="A206" i="2"/>
  <c r="DN205" i="2"/>
  <c r="DD205" i="2" s="1"/>
  <c r="DM205" i="2"/>
  <c r="DI205" i="2"/>
  <c r="DL205" i="2" s="1"/>
  <c r="DH205" i="2"/>
  <c r="DF205" i="2"/>
  <c r="DA205" i="2"/>
  <c r="DJ205" i="2" s="1"/>
  <c r="CZ205" i="2"/>
  <c r="CX205" i="2"/>
  <c r="BQ205" i="2"/>
  <c r="BP205" i="2"/>
  <c r="BO205" i="2"/>
  <c r="BN205" i="2"/>
  <c r="BM205" i="2"/>
  <c r="BG205" i="2" s="1"/>
  <c r="BL205" i="2"/>
  <c r="AY205" i="2" s="1"/>
  <c r="BK205" i="2"/>
  <c r="BJ205" i="2"/>
  <c r="BF205" i="2" s="1"/>
  <c r="BI205" i="2"/>
  <c r="BC205" i="2" s="1"/>
  <c r="BH205" i="2"/>
  <c r="BE205" i="2"/>
  <c r="BD205" i="2"/>
  <c r="AZ205" i="2"/>
  <c r="AX205" i="2"/>
  <c r="F205" i="2"/>
  <c r="D205" i="2"/>
  <c r="C205" i="2"/>
  <c r="DM204" i="2"/>
  <c r="DN204" i="2" s="1"/>
  <c r="CY204" i="2" s="1"/>
  <c r="DG204" i="2"/>
  <c r="BQ204" i="2"/>
  <c r="BP204" i="2"/>
  <c r="BO204" i="2"/>
  <c r="BN204" i="2"/>
  <c r="BM204" i="2"/>
  <c r="BG204" i="2" s="1"/>
  <c r="BL204" i="2"/>
  <c r="BK204" i="2"/>
  <c r="BJ204" i="2"/>
  <c r="BI204" i="2"/>
  <c r="BE204" i="2" s="1"/>
  <c r="BH204" i="2"/>
  <c r="BC204" i="2"/>
  <c r="AX204" i="2"/>
  <c r="F204" i="2"/>
  <c r="D204" i="2"/>
  <c r="C204" i="2"/>
  <c r="DN203" i="2"/>
  <c r="CX203" i="2" s="1"/>
  <c r="DM203" i="2"/>
  <c r="DF203" i="2"/>
  <c r="BQ203" i="2"/>
  <c r="BP203" i="2"/>
  <c r="BE203" i="2" s="1"/>
  <c r="BO203" i="2"/>
  <c r="BN203" i="2"/>
  <c r="BM203" i="2"/>
  <c r="AV203" i="2" s="1"/>
  <c r="BL203" i="2"/>
  <c r="BK203" i="2"/>
  <c r="BJ203" i="2"/>
  <c r="BI203" i="2"/>
  <c r="BH203" i="2"/>
  <c r="BD203" i="2" s="1"/>
  <c r="AZ203" i="2"/>
  <c r="AX203" i="2"/>
  <c r="F203" i="2"/>
  <c r="D203" i="2"/>
  <c r="C203" i="2"/>
  <c r="DM202" i="2"/>
  <c r="DN202" i="2" s="1"/>
  <c r="DE202" i="2"/>
  <c r="DK202" i="2" s="1"/>
  <c r="BQ202" i="2"/>
  <c r="BG202" i="2" s="1"/>
  <c r="BP202" i="2"/>
  <c r="BO202" i="2"/>
  <c r="BN202" i="2"/>
  <c r="BM202" i="2"/>
  <c r="BL202" i="2"/>
  <c r="BK202" i="2"/>
  <c r="BJ202" i="2"/>
  <c r="BD202" i="2" s="1"/>
  <c r="BI202" i="2"/>
  <c r="BH202" i="2"/>
  <c r="AX202" i="2"/>
  <c r="F202" i="2"/>
  <c r="D202" i="2"/>
  <c r="C202" i="2"/>
  <c r="DM201" i="2"/>
  <c r="DN201" i="2" s="1"/>
  <c r="DD201" i="2" s="1"/>
  <c r="BQ201" i="2"/>
  <c r="BP201" i="2"/>
  <c r="BF201" i="2" s="1"/>
  <c r="BO201" i="2"/>
  <c r="BN201" i="2"/>
  <c r="BM201" i="2"/>
  <c r="BG201" i="2" s="1"/>
  <c r="BL201" i="2"/>
  <c r="BK201" i="2"/>
  <c r="BJ201" i="2"/>
  <c r="BI201" i="2"/>
  <c r="BC201" i="2" s="1"/>
  <c r="BH201" i="2"/>
  <c r="AX201" i="2"/>
  <c r="AV201" i="2"/>
  <c r="F201" i="2"/>
  <c r="D201" i="2"/>
  <c r="C201" i="2"/>
  <c r="DN200" i="2"/>
  <c r="DG200" i="2" s="1"/>
  <c r="DM200" i="2"/>
  <c r="DI200" i="2"/>
  <c r="DL200" i="2" s="1"/>
  <c r="DF200" i="2"/>
  <c r="DD200" i="2"/>
  <c r="DC200" i="2"/>
  <c r="DA200" i="2"/>
  <c r="DJ200" i="2" s="1"/>
  <c r="CX200" i="2"/>
  <c r="BQ200" i="2"/>
  <c r="BP200" i="2"/>
  <c r="BO200" i="2"/>
  <c r="BE200" i="2" s="1"/>
  <c r="BN200" i="2"/>
  <c r="BM200" i="2"/>
  <c r="AV200" i="2" s="1"/>
  <c r="BL200" i="2"/>
  <c r="BK200" i="2"/>
  <c r="BJ200" i="2"/>
  <c r="BF200" i="2" s="1"/>
  <c r="BI200" i="2"/>
  <c r="BC200" i="2" s="1"/>
  <c r="BH200" i="2"/>
  <c r="AY200" i="2" s="1"/>
  <c r="AW200" i="2" s="1"/>
  <c r="BG200" i="2"/>
  <c r="AZ200" i="2"/>
  <c r="AX200" i="2"/>
  <c r="F200" i="2"/>
  <c r="D200" i="2"/>
  <c r="C200" i="2"/>
  <c r="DM199" i="2"/>
  <c r="DN199" i="2" s="1"/>
  <c r="BQ199" i="2"/>
  <c r="BP199" i="2"/>
  <c r="BO199" i="2"/>
  <c r="BN199" i="2"/>
  <c r="BM199" i="2"/>
  <c r="BL199" i="2"/>
  <c r="AY199" i="2" s="1"/>
  <c r="BK199" i="2"/>
  <c r="BJ199" i="2"/>
  <c r="BI199" i="2"/>
  <c r="AZ199" i="2" s="1"/>
  <c r="BH199" i="2"/>
  <c r="BG199" i="2"/>
  <c r="BF199" i="2"/>
  <c r="BD199" i="2"/>
  <c r="AX199" i="2"/>
  <c r="AV199" i="2"/>
  <c r="F199" i="2"/>
  <c r="D199" i="2"/>
  <c r="C199" i="2"/>
  <c r="DN198" i="2"/>
  <c r="DE198" i="2" s="1"/>
  <c r="DK198" i="2" s="1"/>
  <c r="DM198" i="2"/>
  <c r="DI198" i="2"/>
  <c r="DL198" i="2" s="1"/>
  <c r="DG198" i="2"/>
  <c r="DF198" i="2"/>
  <c r="DD198" i="2"/>
  <c r="DC198" i="2"/>
  <c r="DB198" i="2"/>
  <c r="DA198" i="2"/>
  <c r="DJ198" i="2" s="1"/>
  <c r="CY198" i="2"/>
  <c r="CX198" i="2"/>
  <c r="BQ198" i="2"/>
  <c r="BP198" i="2"/>
  <c r="BO198" i="2"/>
  <c r="BN198" i="2"/>
  <c r="AZ198" i="2" s="1"/>
  <c r="BM198" i="2"/>
  <c r="BL198" i="2"/>
  <c r="BK198" i="2"/>
  <c r="BF198" i="2" s="1"/>
  <c r="BJ198" i="2"/>
  <c r="BI198" i="2"/>
  <c r="BH198" i="2"/>
  <c r="AY198" i="2" s="1"/>
  <c r="BE198" i="2"/>
  <c r="BC198" i="2"/>
  <c r="AX198" i="2"/>
  <c r="AW198" i="2" s="1"/>
  <c r="F198" i="2"/>
  <c r="D198" i="2"/>
  <c r="C198" i="2"/>
  <c r="DN197" i="2"/>
  <c r="DD197" i="2" s="1"/>
  <c r="DM197" i="2"/>
  <c r="DI197" i="2"/>
  <c r="DL197" i="2" s="1"/>
  <c r="DH197" i="2"/>
  <c r="DF197" i="2"/>
  <c r="DA197" i="2"/>
  <c r="DJ197" i="2" s="1"/>
  <c r="CZ197" i="2"/>
  <c r="CX197" i="2"/>
  <c r="BQ197" i="2"/>
  <c r="BP197" i="2"/>
  <c r="BO197" i="2"/>
  <c r="BN197" i="2"/>
  <c r="BM197" i="2"/>
  <c r="BG197" i="2" s="1"/>
  <c r="BL197" i="2"/>
  <c r="AY197" i="2" s="1"/>
  <c r="BK197" i="2"/>
  <c r="BJ197" i="2"/>
  <c r="BF197" i="2" s="1"/>
  <c r="BI197" i="2"/>
  <c r="BC197" i="2" s="1"/>
  <c r="BH197" i="2"/>
  <c r="BE197" i="2"/>
  <c r="BD197" i="2"/>
  <c r="AZ197" i="2"/>
  <c r="AX197" i="2"/>
  <c r="F197" i="2"/>
  <c r="D197" i="2"/>
  <c r="C197" i="2"/>
  <c r="DM196" i="2"/>
  <c r="DN196" i="2" s="1"/>
  <c r="DG196" i="2"/>
  <c r="CY196" i="2"/>
  <c r="BQ196" i="2"/>
  <c r="BP196" i="2"/>
  <c r="BO196" i="2"/>
  <c r="BN196" i="2"/>
  <c r="BM196" i="2"/>
  <c r="BG196" i="2" s="1"/>
  <c r="BL196" i="2"/>
  <c r="BK196" i="2"/>
  <c r="BC196" i="2" s="1"/>
  <c r="BJ196" i="2"/>
  <c r="BI196" i="2"/>
  <c r="BE196" i="2" s="1"/>
  <c r="BH196" i="2"/>
  <c r="AX196" i="2"/>
  <c r="F196" i="2"/>
  <c r="D196" i="2"/>
  <c r="C196" i="2"/>
  <c r="DN195" i="2"/>
  <c r="DM195" i="2"/>
  <c r="BQ195" i="2"/>
  <c r="BP195" i="2"/>
  <c r="BE195" i="2" s="1"/>
  <c r="BO195" i="2"/>
  <c r="BN195" i="2"/>
  <c r="BM195" i="2"/>
  <c r="AV195" i="2" s="1"/>
  <c r="BL195" i="2"/>
  <c r="BK195" i="2"/>
  <c r="BJ195" i="2"/>
  <c r="BI195" i="2"/>
  <c r="BH195" i="2"/>
  <c r="BD195" i="2" s="1"/>
  <c r="AZ195" i="2"/>
  <c r="AX195" i="2"/>
  <c r="F195" i="2"/>
  <c r="D195" i="2"/>
  <c r="C195" i="2"/>
  <c r="DM194" i="2"/>
  <c r="DN194" i="2" s="1"/>
  <c r="DE194" i="2" s="1"/>
  <c r="DK194" i="2" s="1"/>
  <c r="BQ194" i="2"/>
  <c r="BG194" i="2" s="1"/>
  <c r="BP194" i="2"/>
  <c r="BO194" i="2"/>
  <c r="BN194" i="2"/>
  <c r="BM194" i="2"/>
  <c r="BL194" i="2"/>
  <c r="BK194" i="2"/>
  <c r="BJ194" i="2"/>
  <c r="BD194" i="2" s="1"/>
  <c r="BI194" i="2"/>
  <c r="BH194" i="2"/>
  <c r="AY194" i="2"/>
  <c r="AX194" i="2"/>
  <c r="F194" i="2"/>
  <c r="D194" i="2"/>
  <c r="C194" i="2"/>
  <c r="DM193" i="2"/>
  <c r="DN193" i="2" s="1"/>
  <c r="DD193" i="2" s="1"/>
  <c r="BQ193" i="2"/>
  <c r="BP193" i="2"/>
  <c r="BF193" i="2" s="1"/>
  <c r="BO193" i="2"/>
  <c r="BN193" i="2"/>
  <c r="BM193" i="2"/>
  <c r="BG193" i="2" s="1"/>
  <c r="BL193" i="2"/>
  <c r="BK193" i="2"/>
  <c r="BJ193" i="2"/>
  <c r="BI193" i="2"/>
  <c r="BC193" i="2" s="1"/>
  <c r="BH193" i="2"/>
  <c r="AX193" i="2"/>
  <c r="AV193" i="2"/>
  <c r="F193" i="2"/>
  <c r="D193" i="2"/>
  <c r="C193" i="2"/>
  <c r="DN192" i="2"/>
  <c r="DG192" i="2" s="1"/>
  <c r="DM192" i="2"/>
  <c r="DI192" i="2"/>
  <c r="DL192" i="2" s="1"/>
  <c r="DF192" i="2"/>
  <c r="DD192" i="2"/>
  <c r="DC192" i="2"/>
  <c r="DA192" i="2"/>
  <c r="DJ192" i="2" s="1"/>
  <c r="CX192" i="2"/>
  <c r="BQ192" i="2"/>
  <c r="BP192" i="2"/>
  <c r="BO192" i="2"/>
  <c r="BE192" i="2" s="1"/>
  <c r="BN192" i="2"/>
  <c r="BM192" i="2"/>
  <c r="AV192" i="2" s="1"/>
  <c r="BL192" i="2"/>
  <c r="BK192" i="2"/>
  <c r="BJ192" i="2"/>
  <c r="BF192" i="2" s="1"/>
  <c r="BI192" i="2"/>
  <c r="BC192" i="2" s="1"/>
  <c r="BH192" i="2"/>
  <c r="AY192" i="2" s="1"/>
  <c r="BG192" i="2"/>
  <c r="AZ192" i="2"/>
  <c r="AX192" i="2"/>
  <c r="AW192" i="2"/>
  <c r="F192" i="2"/>
  <c r="D192" i="2"/>
  <c r="C192" i="2"/>
  <c r="DM191" i="2"/>
  <c r="DN191" i="2" s="1"/>
  <c r="DB191" i="2"/>
  <c r="BQ191" i="2"/>
  <c r="BP191" i="2"/>
  <c r="BO191" i="2"/>
  <c r="BN191" i="2"/>
  <c r="BM191" i="2"/>
  <c r="BL191" i="2"/>
  <c r="AY191" i="2" s="1"/>
  <c r="BK191" i="2"/>
  <c r="BJ191" i="2"/>
  <c r="BI191" i="2"/>
  <c r="BH191" i="2"/>
  <c r="BG191" i="2"/>
  <c r="BF191" i="2"/>
  <c r="BD191" i="2"/>
  <c r="AX191" i="2"/>
  <c r="AV191" i="2"/>
  <c r="F191" i="2"/>
  <c r="D191" i="2"/>
  <c r="C191" i="2"/>
  <c r="DN190" i="2"/>
  <c r="DE190" i="2" s="1"/>
  <c r="DK190" i="2" s="1"/>
  <c r="DM190" i="2"/>
  <c r="DI190" i="2"/>
  <c r="DL190" i="2" s="1"/>
  <c r="DG190" i="2"/>
  <c r="DF190" i="2"/>
  <c r="DD190" i="2"/>
  <c r="DC190" i="2"/>
  <c r="DB190" i="2"/>
  <c r="DA190" i="2"/>
  <c r="DJ190" i="2" s="1"/>
  <c r="CY190" i="2"/>
  <c r="CX190" i="2"/>
  <c r="BQ190" i="2"/>
  <c r="BP190" i="2"/>
  <c r="BO190" i="2"/>
  <c r="BN190" i="2"/>
  <c r="AZ190" i="2" s="1"/>
  <c r="BM190" i="2"/>
  <c r="BL190" i="2"/>
  <c r="BK190" i="2"/>
  <c r="BF190" i="2" s="1"/>
  <c r="BJ190" i="2"/>
  <c r="BI190" i="2"/>
  <c r="BH190" i="2"/>
  <c r="AY190" i="2" s="1"/>
  <c r="BE190" i="2"/>
  <c r="BC190" i="2"/>
  <c r="AX190" i="2"/>
  <c r="AW190" i="2" s="1"/>
  <c r="F190" i="2"/>
  <c r="D190" i="2"/>
  <c r="C190" i="2"/>
  <c r="DN189" i="2"/>
  <c r="DD189" i="2" s="1"/>
  <c r="DM189" i="2"/>
  <c r="DI189" i="2"/>
  <c r="DL189" i="2" s="1"/>
  <c r="DH189" i="2"/>
  <c r="DF189" i="2"/>
  <c r="DA189" i="2"/>
  <c r="DJ189" i="2" s="1"/>
  <c r="CZ189" i="2"/>
  <c r="CX189" i="2"/>
  <c r="BQ189" i="2"/>
  <c r="BP189" i="2"/>
  <c r="BO189" i="2"/>
  <c r="BN189" i="2"/>
  <c r="BM189" i="2"/>
  <c r="BG189" i="2" s="1"/>
  <c r="BL189" i="2"/>
  <c r="AY189" i="2" s="1"/>
  <c r="BK189" i="2"/>
  <c r="BJ189" i="2"/>
  <c r="BF189" i="2" s="1"/>
  <c r="BI189" i="2"/>
  <c r="BC189" i="2" s="1"/>
  <c r="BH189" i="2"/>
  <c r="BE189" i="2"/>
  <c r="BD189" i="2"/>
  <c r="AZ189" i="2"/>
  <c r="AX189" i="2"/>
  <c r="F189" i="2"/>
  <c r="D189" i="2"/>
  <c r="C189" i="2"/>
  <c r="DM188" i="2"/>
  <c r="DN188" i="2" s="1"/>
  <c r="DG188" i="2"/>
  <c r="CY188" i="2"/>
  <c r="BQ188" i="2"/>
  <c r="BP188" i="2"/>
  <c r="BO188" i="2"/>
  <c r="BN188" i="2"/>
  <c r="BM188" i="2"/>
  <c r="BG188" i="2" s="1"/>
  <c r="BL188" i="2"/>
  <c r="BK188" i="2"/>
  <c r="BC188" i="2" s="1"/>
  <c r="BJ188" i="2"/>
  <c r="BI188" i="2"/>
  <c r="BE188" i="2" s="1"/>
  <c r="BH188" i="2"/>
  <c r="AY188" i="2"/>
  <c r="AX188" i="2"/>
  <c r="F188" i="2"/>
  <c r="D188" i="2"/>
  <c r="C188" i="2"/>
  <c r="A188" i="2"/>
  <c r="DM187" i="2"/>
  <c r="DN187" i="2" s="1"/>
  <c r="DG187" i="2" s="1"/>
  <c r="BQ187" i="2"/>
  <c r="BP187" i="2"/>
  <c r="BO187" i="2"/>
  <c r="BN187" i="2"/>
  <c r="BM187" i="2"/>
  <c r="BG187" i="2" s="1"/>
  <c r="BL187" i="2"/>
  <c r="BK187" i="2"/>
  <c r="BC187" i="2" s="1"/>
  <c r="BJ187" i="2"/>
  <c r="BI187" i="2"/>
  <c r="BE187" i="2" s="1"/>
  <c r="BH187" i="2"/>
  <c r="AX187" i="2"/>
  <c r="AV187" i="2"/>
  <c r="F187" i="2"/>
  <c r="D187" i="2"/>
  <c r="C187" i="2"/>
  <c r="DN186" i="2"/>
  <c r="DF186" i="2" s="1"/>
  <c r="DM186" i="2"/>
  <c r="BQ186" i="2"/>
  <c r="BP186" i="2"/>
  <c r="BO186" i="2"/>
  <c r="BN186" i="2"/>
  <c r="BM186" i="2"/>
  <c r="AV186" i="2" s="1"/>
  <c r="BL186" i="2"/>
  <c r="BK186" i="2"/>
  <c r="BJ186" i="2"/>
  <c r="BI186" i="2"/>
  <c r="BH186" i="2"/>
  <c r="BE186" i="2"/>
  <c r="AZ186" i="2"/>
  <c r="AX186" i="2"/>
  <c r="F186" i="2"/>
  <c r="D186" i="2"/>
  <c r="C186" i="2"/>
  <c r="DM185" i="2"/>
  <c r="DN185" i="2" s="1"/>
  <c r="DE185" i="2" s="1"/>
  <c r="DK185" i="2" s="1"/>
  <c r="BQ185" i="2"/>
  <c r="BG185" i="2" s="1"/>
  <c r="BP185" i="2"/>
  <c r="BO185" i="2"/>
  <c r="BN185" i="2"/>
  <c r="BM185" i="2"/>
  <c r="BL185" i="2"/>
  <c r="BK185" i="2"/>
  <c r="BJ185" i="2"/>
  <c r="BD185" i="2" s="1"/>
  <c r="BI185" i="2"/>
  <c r="AY185" i="2" s="1"/>
  <c r="BH185" i="2"/>
  <c r="AX185" i="2"/>
  <c r="F185" i="2"/>
  <c r="D185" i="2"/>
  <c r="C185" i="2"/>
  <c r="DM184" i="2"/>
  <c r="DN184" i="2" s="1"/>
  <c r="DD184" i="2"/>
  <c r="BQ184" i="2"/>
  <c r="BP184" i="2"/>
  <c r="BF184" i="2" s="1"/>
  <c r="BO184" i="2"/>
  <c r="BN184" i="2"/>
  <c r="BM184" i="2"/>
  <c r="BL184" i="2"/>
  <c r="BK184" i="2"/>
  <c r="BJ184" i="2"/>
  <c r="BI184" i="2"/>
  <c r="BC184" i="2" s="1"/>
  <c r="BH184" i="2"/>
  <c r="AX184" i="2"/>
  <c r="AV184" i="2"/>
  <c r="F184" i="2"/>
  <c r="D184" i="2"/>
  <c r="C184" i="2"/>
  <c r="DN183" i="2"/>
  <c r="DG183" i="2" s="1"/>
  <c r="DM183" i="2"/>
  <c r="DL183" i="2"/>
  <c r="DI183" i="2"/>
  <c r="DF183" i="2"/>
  <c r="DD183" i="2"/>
  <c r="DC183" i="2"/>
  <c r="DA183" i="2"/>
  <c r="DJ183" i="2" s="1"/>
  <c r="CX183" i="2"/>
  <c r="BQ183" i="2"/>
  <c r="BP183" i="2"/>
  <c r="BE183" i="2" s="1"/>
  <c r="BO183" i="2"/>
  <c r="BN183" i="2"/>
  <c r="BM183" i="2"/>
  <c r="AV183" i="2" s="1"/>
  <c r="BL183" i="2"/>
  <c r="BK183" i="2"/>
  <c r="BJ183" i="2"/>
  <c r="BI183" i="2"/>
  <c r="BC183" i="2" s="1"/>
  <c r="BH183" i="2"/>
  <c r="AY183" i="2" s="1"/>
  <c r="AW183" i="2" s="1"/>
  <c r="BG183" i="2"/>
  <c r="AZ183" i="2"/>
  <c r="AX183" i="2"/>
  <c r="F183" i="2"/>
  <c r="D183" i="2"/>
  <c r="C183" i="2"/>
  <c r="DM182" i="2"/>
  <c r="DN182" i="2" s="1"/>
  <c r="BQ182" i="2"/>
  <c r="BP182" i="2"/>
  <c r="BO182" i="2"/>
  <c r="BN182" i="2"/>
  <c r="BM182" i="2"/>
  <c r="BL182" i="2"/>
  <c r="BK182" i="2"/>
  <c r="BJ182" i="2"/>
  <c r="BI182" i="2"/>
  <c r="AZ182" i="2" s="1"/>
  <c r="BH182" i="2"/>
  <c r="BG182" i="2"/>
  <c r="BF182" i="2"/>
  <c r="BD182" i="2"/>
  <c r="AY182" i="2"/>
  <c r="AX182" i="2"/>
  <c r="AV182" i="2"/>
  <c r="F182" i="2"/>
  <c r="D182" i="2"/>
  <c r="C182" i="2"/>
  <c r="DN181" i="2"/>
  <c r="DE181" i="2" s="1"/>
  <c r="DK181" i="2" s="1"/>
  <c r="DM181" i="2"/>
  <c r="DI181" i="2"/>
  <c r="DL181" i="2" s="1"/>
  <c r="DG181" i="2"/>
  <c r="DF181" i="2"/>
  <c r="DD181" i="2"/>
  <c r="DC181" i="2"/>
  <c r="DB181" i="2"/>
  <c r="DA181" i="2"/>
  <c r="DJ181" i="2" s="1"/>
  <c r="CY181" i="2"/>
  <c r="CX181" i="2"/>
  <c r="BQ181" i="2"/>
  <c r="BP181" i="2"/>
  <c r="BO181" i="2"/>
  <c r="BN181" i="2"/>
  <c r="BC181" i="2" s="1"/>
  <c r="BM181" i="2"/>
  <c r="BL181" i="2"/>
  <c r="BK181" i="2"/>
  <c r="BJ181" i="2"/>
  <c r="BI181" i="2"/>
  <c r="BH181" i="2"/>
  <c r="AY181" i="2" s="1"/>
  <c r="BF181" i="2"/>
  <c r="BE181" i="2"/>
  <c r="AX181" i="2"/>
  <c r="F181" i="2"/>
  <c r="D181" i="2"/>
  <c r="C181" i="2"/>
  <c r="DN180" i="2"/>
  <c r="DD180" i="2" s="1"/>
  <c r="DM180" i="2"/>
  <c r="DI180" i="2"/>
  <c r="DL180" i="2" s="1"/>
  <c r="DH180" i="2"/>
  <c r="DF180" i="2"/>
  <c r="DA180" i="2"/>
  <c r="DJ180" i="2" s="1"/>
  <c r="CZ180" i="2"/>
  <c r="CX180" i="2"/>
  <c r="BQ180" i="2"/>
  <c r="BP180" i="2"/>
  <c r="BO180" i="2"/>
  <c r="BN180" i="2"/>
  <c r="BM180" i="2"/>
  <c r="BG180" i="2" s="1"/>
  <c r="BL180" i="2"/>
  <c r="AY180" i="2" s="1"/>
  <c r="BK180" i="2"/>
  <c r="BJ180" i="2"/>
  <c r="BF180" i="2" s="1"/>
  <c r="BI180" i="2"/>
  <c r="BC180" i="2" s="1"/>
  <c r="BH180" i="2"/>
  <c r="BE180" i="2"/>
  <c r="AZ180" i="2"/>
  <c r="AX180" i="2"/>
  <c r="F180" i="2"/>
  <c r="D180" i="2"/>
  <c r="C180" i="2"/>
  <c r="DM179" i="2"/>
  <c r="DN179" i="2" s="1"/>
  <c r="DG179" i="2" s="1"/>
  <c r="CY179" i="2"/>
  <c r="BQ179" i="2"/>
  <c r="BP179" i="2"/>
  <c r="BO179" i="2"/>
  <c r="BN179" i="2"/>
  <c r="BM179" i="2"/>
  <c r="BG179" i="2" s="1"/>
  <c r="BL179" i="2"/>
  <c r="BK179" i="2"/>
  <c r="BC179" i="2" s="1"/>
  <c r="BJ179" i="2"/>
  <c r="BI179" i="2"/>
  <c r="BE179" i="2" s="1"/>
  <c r="BH179" i="2"/>
  <c r="AX179" i="2"/>
  <c r="F179" i="2"/>
  <c r="D179" i="2"/>
  <c r="C179" i="2"/>
  <c r="DN178" i="2"/>
  <c r="DM178" i="2"/>
  <c r="DF178" i="2"/>
  <c r="CX178" i="2"/>
  <c r="BQ178" i="2"/>
  <c r="BP178" i="2"/>
  <c r="BO178" i="2"/>
  <c r="BN178" i="2"/>
  <c r="BM178" i="2"/>
  <c r="BL178" i="2"/>
  <c r="BK178" i="2"/>
  <c r="BJ178" i="2"/>
  <c r="BI178" i="2"/>
  <c r="BH178" i="2"/>
  <c r="BE178" i="2"/>
  <c r="AZ178" i="2"/>
  <c r="AX178" i="2"/>
  <c r="F178" i="2"/>
  <c r="D178" i="2"/>
  <c r="C178" i="2"/>
  <c r="DM177" i="2"/>
  <c r="DN177" i="2" s="1"/>
  <c r="DE177" i="2" s="1"/>
  <c r="DK177" i="2" s="1"/>
  <c r="BQ177" i="2"/>
  <c r="BG177" i="2" s="1"/>
  <c r="BP177" i="2"/>
  <c r="BO177" i="2"/>
  <c r="BN177" i="2"/>
  <c r="BM177" i="2"/>
  <c r="BL177" i="2"/>
  <c r="BK177" i="2"/>
  <c r="BJ177" i="2"/>
  <c r="BD177" i="2" s="1"/>
  <c r="BI177" i="2"/>
  <c r="AY177" i="2" s="1"/>
  <c r="BH177" i="2"/>
  <c r="AX177" i="2"/>
  <c r="F177" i="2"/>
  <c r="D177" i="2"/>
  <c r="C177" i="2"/>
  <c r="DM176" i="2"/>
  <c r="DN176" i="2" s="1"/>
  <c r="DD176" i="2" s="1"/>
  <c r="BQ176" i="2"/>
  <c r="BP176" i="2"/>
  <c r="BO176" i="2"/>
  <c r="BN176" i="2"/>
  <c r="BM176" i="2"/>
  <c r="BL176" i="2"/>
  <c r="BK176" i="2"/>
  <c r="BJ176" i="2"/>
  <c r="BI176" i="2"/>
  <c r="BC176" i="2" s="1"/>
  <c r="BH176" i="2"/>
  <c r="AX176" i="2"/>
  <c r="F176" i="2"/>
  <c r="D176" i="2"/>
  <c r="C176" i="2"/>
  <c r="DN175" i="2"/>
  <c r="DG175" i="2" s="1"/>
  <c r="DM175" i="2"/>
  <c r="DL175" i="2"/>
  <c r="DI175" i="2"/>
  <c r="DF175" i="2"/>
  <c r="DD175" i="2"/>
  <c r="DC175" i="2"/>
  <c r="DA175" i="2"/>
  <c r="DJ175" i="2" s="1"/>
  <c r="CX175" i="2"/>
  <c r="BQ175" i="2"/>
  <c r="BP175" i="2"/>
  <c r="BE175" i="2" s="1"/>
  <c r="BO175" i="2"/>
  <c r="BN175" i="2"/>
  <c r="BM175" i="2"/>
  <c r="AV175" i="2" s="1"/>
  <c r="BL175" i="2"/>
  <c r="BK175" i="2"/>
  <c r="BJ175" i="2"/>
  <c r="BF175" i="2" s="1"/>
  <c r="BI175" i="2"/>
  <c r="BC175" i="2" s="1"/>
  <c r="BH175" i="2"/>
  <c r="AY175" i="2" s="1"/>
  <c r="BG175" i="2"/>
  <c r="AZ175" i="2"/>
  <c r="AX175" i="2"/>
  <c r="AW175" i="2"/>
  <c r="F175" i="2"/>
  <c r="D175" i="2"/>
  <c r="C175" i="2"/>
  <c r="DM174" i="2"/>
  <c r="DN174" i="2" s="1"/>
  <c r="DB174" i="2" s="1"/>
  <c r="BQ174" i="2"/>
  <c r="BP174" i="2"/>
  <c r="BO174" i="2"/>
  <c r="BN174" i="2"/>
  <c r="BM174" i="2"/>
  <c r="BL174" i="2"/>
  <c r="AY174" i="2" s="1"/>
  <c r="BK174" i="2"/>
  <c r="BJ174" i="2"/>
  <c r="BI174" i="2"/>
  <c r="BH174" i="2"/>
  <c r="BG174" i="2"/>
  <c r="BF174" i="2"/>
  <c r="BD174" i="2"/>
  <c r="AX174" i="2"/>
  <c r="AV174" i="2"/>
  <c r="F174" i="2"/>
  <c r="D174" i="2"/>
  <c r="C174" i="2"/>
  <c r="DN173" i="2"/>
  <c r="DE173" i="2" s="1"/>
  <c r="DK173" i="2" s="1"/>
  <c r="DM173" i="2"/>
  <c r="DI173" i="2"/>
  <c r="DL173" i="2" s="1"/>
  <c r="DG173" i="2"/>
  <c r="DF173" i="2"/>
  <c r="DD173" i="2"/>
  <c r="DC173" i="2"/>
  <c r="DB173" i="2"/>
  <c r="DA173" i="2"/>
  <c r="DJ173" i="2" s="1"/>
  <c r="CY173" i="2"/>
  <c r="CX173" i="2"/>
  <c r="BQ173" i="2"/>
  <c r="BP173" i="2"/>
  <c r="BO173" i="2"/>
  <c r="BN173" i="2"/>
  <c r="BC173" i="2" s="1"/>
  <c r="BM173" i="2"/>
  <c r="BL173" i="2"/>
  <c r="BK173" i="2"/>
  <c r="BJ173" i="2"/>
  <c r="BI173" i="2"/>
  <c r="BH173" i="2"/>
  <c r="AY173" i="2" s="1"/>
  <c r="BF173" i="2"/>
  <c r="BE173" i="2"/>
  <c r="AX173" i="2"/>
  <c r="F173" i="2"/>
  <c r="D173" i="2"/>
  <c r="C173" i="2"/>
  <c r="DN172" i="2"/>
  <c r="DD172" i="2" s="1"/>
  <c r="DM172" i="2"/>
  <c r="DI172" i="2"/>
  <c r="DL172" i="2" s="1"/>
  <c r="DH172" i="2"/>
  <c r="DF172" i="2"/>
  <c r="DA172" i="2"/>
  <c r="DJ172" i="2" s="1"/>
  <c r="CZ172" i="2"/>
  <c r="CX172" i="2"/>
  <c r="BQ172" i="2"/>
  <c r="BP172" i="2"/>
  <c r="BO172" i="2"/>
  <c r="BN172" i="2"/>
  <c r="BM172" i="2"/>
  <c r="BD172" i="2" s="1"/>
  <c r="BL172" i="2"/>
  <c r="AY172" i="2" s="1"/>
  <c r="BK172" i="2"/>
  <c r="BJ172" i="2"/>
  <c r="BF172" i="2" s="1"/>
  <c r="BI172" i="2"/>
  <c r="BC172" i="2" s="1"/>
  <c r="BH172" i="2"/>
  <c r="BE172" i="2"/>
  <c r="AZ172" i="2"/>
  <c r="AX172" i="2"/>
  <c r="F172" i="2"/>
  <c r="D172" i="2"/>
  <c r="C172" i="2"/>
  <c r="DM171" i="2"/>
  <c r="DN171" i="2" s="1"/>
  <c r="CZ171" i="2" s="1"/>
  <c r="DH171" i="2"/>
  <c r="DG171" i="2"/>
  <c r="BQ171" i="2"/>
  <c r="BP171" i="2"/>
  <c r="BO171" i="2"/>
  <c r="BN171" i="2"/>
  <c r="BM171" i="2"/>
  <c r="BG171" i="2" s="1"/>
  <c r="BL171" i="2"/>
  <c r="BD171" i="2" s="1"/>
  <c r="BK171" i="2"/>
  <c r="BJ171" i="2"/>
  <c r="BI171" i="2"/>
  <c r="BE171" i="2" s="1"/>
  <c r="BH171" i="2"/>
  <c r="BC171" i="2"/>
  <c r="AX171" i="2"/>
  <c r="F171" i="2"/>
  <c r="D171" i="2"/>
  <c r="C171" i="2"/>
  <c r="DN170" i="2"/>
  <c r="DF170" i="2" s="1"/>
  <c r="DM170" i="2"/>
  <c r="DG170" i="2"/>
  <c r="CX170" i="2"/>
  <c r="BQ170" i="2"/>
  <c r="BP170" i="2"/>
  <c r="BO170" i="2"/>
  <c r="BN170" i="2"/>
  <c r="BM170" i="2"/>
  <c r="AV170" i="2" s="1"/>
  <c r="BL170" i="2"/>
  <c r="BK170" i="2"/>
  <c r="BJ170" i="2"/>
  <c r="BF170" i="2" s="1"/>
  <c r="BI170" i="2"/>
  <c r="BH170" i="2"/>
  <c r="BE170" i="2"/>
  <c r="BC170" i="2"/>
  <c r="AZ170" i="2"/>
  <c r="AX170" i="2"/>
  <c r="F170" i="2"/>
  <c r="D170" i="2"/>
  <c r="C170" i="2"/>
  <c r="DN169" i="2"/>
  <c r="DF169" i="2" s="1"/>
  <c r="DM169" i="2"/>
  <c r="BQ169" i="2"/>
  <c r="BG169" i="2" s="1"/>
  <c r="BP169" i="2"/>
  <c r="BO169" i="2"/>
  <c r="BN169" i="2"/>
  <c r="BM169" i="2"/>
  <c r="BL169" i="2"/>
  <c r="BK169" i="2"/>
  <c r="BJ169" i="2"/>
  <c r="BI169" i="2"/>
  <c r="BH169" i="2"/>
  <c r="AZ169" i="2"/>
  <c r="AY169" i="2"/>
  <c r="AX169" i="2"/>
  <c r="F169" i="2"/>
  <c r="D169" i="2"/>
  <c r="C169" i="2"/>
  <c r="DM168" i="2"/>
  <c r="DN168" i="2" s="1"/>
  <c r="DE168" i="2"/>
  <c r="DK168" i="2" s="1"/>
  <c r="DD168" i="2"/>
  <c r="BQ168" i="2"/>
  <c r="BP168" i="2"/>
  <c r="BF168" i="2" s="1"/>
  <c r="BO168" i="2"/>
  <c r="BN168" i="2"/>
  <c r="BM168" i="2"/>
  <c r="BG168" i="2" s="1"/>
  <c r="BL168" i="2"/>
  <c r="BK168" i="2"/>
  <c r="BJ168" i="2"/>
  <c r="BI168" i="2"/>
  <c r="BH168" i="2"/>
  <c r="BD168" i="2" s="1"/>
  <c r="AY168" i="2"/>
  <c r="AV168" i="2"/>
  <c r="F168" i="2"/>
  <c r="D168" i="2"/>
  <c r="C168" i="2"/>
  <c r="DN167" i="2"/>
  <c r="DG167" i="2" s="1"/>
  <c r="DM167" i="2"/>
  <c r="DL167" i="2"/>
  <c r="DI167" i="2"/>
  <c r="DF167" i="2"/>
  <c r="DD167" i="2"/>
  <c r="DC167" i="2"/>
  <c r="DA167" i="2"/>
  <c r="DJ167" i="2" s="1"/>
  <c r="CX167" i="2"/>
  <c r="BQ167" i="2"/>
  <c r="BP167" i="2"/>
  <c r="BO167" i="2"/>
  <c r="BN167" i="2"/>
  <c r="BM167" i="2"/>
  <c r="AV167" i="2" s="1"/>
  <c r="BL167" i="2"/>
  <c r="BK167" i="2"/>
  <c r="BJ167" i="2"/>
  <c r="BF167" i="2" s="1"/>
  <c r="BI167" i="2"/>
  <c r="BC167" i="2" s="1"/>
  <c r="BH167" i="2"/>
  <c r="BG167" i="2"/>
  <c r="AZ167" i="2"/>
  <c r="AX167" i="2"/>
  <c r="F167" i="2"/>
  <c r="D167" i="2"/>
  <c r="C167" i="2"/>
  <c r="DM166" i="2"/>
  <c r="DN166" i="2" s="1"/>
  <c r="DC166" i="2" s="1"/>
  <c r="BQ166" i="2"/>
  <c r="BP166" i="2"/>
  <c r="BO166" i="2"/>
  <c r="BN166" i="2"/>
  <c r="BM166" i="2"/>
  <c r="BL166" i="2"/>
  <c r="AY166" i="2" s="1"/>
  <c r="AW166" i="2" s="1"/>
  <c r="BK166" i="2"/>
  <c r="BJ166" i="2"/>
  <c r="BI166" i="2"/>
  <c r="AZ166" i="2" s="1"/>
  <c r="BH166" i="2"/>
  <c r="BG166" i="2"/>
  <c r="BF166" i="2"/>
  <c r="BD166" i="2"/>
  <c r="AX166" i="2"/>
  <c r="AV166" i="2"/>
  <c r="F166" i="2"/>
  <c r="D166" i="2"/>
  <c r="C166" i="2"/>
  <c r="DN165" i="2"/>
  <c r="DE165" i="2" s="1"/>
  <c r="DK165" i="2" s="1"/>
  <c r="DM165" i="2"/>
  <c r="DI165" i="2"/>
  <c r="DL165" i="2" s="1"/>
  <c r="DG165" i="2"/>
  <c r="DF165" i="2"/>
  <c r="DD165" i="2"/>
  <c r="DC165" i="2"/>
  <c r="DB165" i="2"/>
  <c r="DA165" i="2"/>
  <c r="DJ165" i="2" s="1"/>
  <c r="CY165" i="2"/>
  <c r="CX165" i="2"/>
  <c r="BQ165" i="2"/>
  <c r="BP165" i="2"/>
  <c r="BO165" i="2"/>
  <c r="BN165" i="2"/>
  <c r="BM165" i="2"/>
  <c r="BG165" i="2" s="1"/>
  <c r="BL165" i="2"/>
  <c r="BK165" i="2"/>
  <c r="BJ165" i="2"/>
  <c r="BI165" i="2"/>
  <c r="BH165" i="2"/>
  <c r="AY165" i="2" s="1"/>
  <c r="BF165" i="2"/>
  <c r="BE165" i="2"/>
  <c r="AX165" i="2"/>
  <c r="AV165" i="2"/>
  <c r="F165" i="2"/>
  <c r="D165" i="2"/>
  <c r="C165" i="2"/>
  <c r="DN164" i="2"/>
  <c r="DD164" i="2" s="1"/>
  <c r="DM164" i="2"/>
  <c r="DI164" i="2"/>
  <c r="DL164" i="2" s="1"/>
  <c r="DH164" i="2"/>
  <c r="DF164" i="2"/>
  <c r="DA164" i="2"/>
  <c r="DJ164" i="2" s="1"/>
  <c r="CZ164" i="2"/>
  <c r="CX164" i="2"/>
  <c r="BQ164" i="2"/>
  <c r="BP164" i="2"/>
  <c r="BO164" i="2"/>
  <c r="BN164" i="2"/>
  <c r="BM164" i="2"/>
  <c r="BL164" i="2"/>
  <c r="AY164" i="2" s="1"/>
  <c r="BK164" i="2"/>
  <c r="BJ164" i="2"/>
  <c r="BF164" i="2" s="1"/>
  <c r="BI164" i="2"/>
  <c r="BC164" i="2" s="1"/>
  <c r="BH164" i="2"/>
  <c r="BE164" i="2"/>
  <c r="BD164" i="2"/>
  <c r="AZ164" i="2"/>
  <c r="AX164" i="2"/>
  <c r="F164" i="2"/>
  <c r="D164" i="2"/>
  <c r="C164" i="2"/>
  <c r="DM163" i="2"/>
  <c r="DN163" i="2" s="1"/>
  <c r="DH163" i="2" s="1"/>
  <c r="BQ163" i="2"/>
  <c r="BP163" i="2"/>
  <c r="BO163" i="2"/>
  <c r="BN163" i="2"/>
  <c r="BM163" i="2"/>
  <c r="BG163" i="2" s="1"/>
  <c r="BL163" i="2"/>
  <c r="BK163" i="2"/>
  <c r="BD163" i="2" s="1"/>
  <c r="BJ163" i="2"/>
  <c r="BI163" i="2"/>
  <c r="BE163" i="2" s="1"/>
  <c r="BH163" i="2"/>
  <c r="BC163" i="2"/>
  <c r="AX163" i="2"/>
  <c r="F163" i="2"/>
  <c r="D163" i="2"/>
  <c r="C163" i="2"/>
  <c r="DN162" i="2"/>
  <c r="DG162" i="2" s="1"/>
  <c r="DM162" i="2"/>
  <c r="CX162" i="2"/>
  <c r="BQ162" i="2"/>
  <c r="BP162" i="2"/>
  <c r="BE162" i="2" s="1"/>
  <c r="BO162" i="2"/>
  <c r="BN162" i="2"/>
  <c r="BM162" i="2"/>
  <c r="BL162" i="2"/>
  <c r="BK162" i="2"/>
  <c r="BJ162" i="2"/>
  <c r="BF162" i="2" s="1"/>
  <c r="BI162" i="2"/>
  <c r="BH162" i="2"/>
  <c r="AZ162" i="2"/>
  <c r="AX162" i="2"/>
  <c r="F162" i="2"/>
  <c r="D162" i="2"/>
  <c r="C162" i="2"/>
  <c r="DN161" i="2"/>
  <c r="DF161" i="2" s="1"/>
  <c r="DM161" i="2"/>
  <c r="BQ161" i="2"/>
  <c r="BG161" i="2" s="1"/>
  <c r="BP161" i="2"/>
  <c r="BO161" i="2"/>
  <c r="BN161" i="2"/>
  <c r="BM161" i="2"/>
  <c r="BL161" i="2"/>
  <c r="BK161" i="2"/>
  <c r="BJ161" i="2"/>
  <c r="BI161" i="2"/>
  <c r="AZ161" i="2" s="1"/>
  <c r="BH161" i="2"/>
  <c r="AX161" i="2"/>
  <c r="F161" i="2"/>
  <c r="D161" i="2"/>
  <c r="C161" i="2"/>
  <c r="DM160" i="2"/>
  <c r="DN160" i="2" s="1"/>
  <c r="DE160" i="2" s="1"/>
  <c r="DK160" i="2" s="1"/>
  <c r="BQ160" i="2"/>
  <c r="BP160" i="2"/>
  <c r="BF160" i="2" s="1"/>
  <c r="BO160" i="2"/>
  <c r="BN160" i="2"/>
  <c r="BM160" i="2"/>
  <c r="BG160" i="2" s="1"/>
  <c r="BL160" i="2"/>
  <c r="BK160" i="2"/>
  <c r="BJ160" i="2"/>
  <c r="BI160" i="2"/>
  <c r="BH160" i="2"/>
  <c r="BD160" i="2" s="1"/>
  <c r="AY160" i="2"/>
  <c r="AX160" i="2"/>
  <c r="AV160" i="2"/>
  <c r="F160" i="2"/>
  <c r="D160" i="2"/>
  <c r="C160" i="2"/>
  <c r="DN159" i="2"/>
  <c r="DG159" i="2" s="1"/>
  <c r="DM159" i="2"/>
  <c r="DL159" i="2"/>
  <c r="DI159" i="2"/>
  <c r="DF159" i="2"/>
  <c r="DD159" i="2"/>
  <c r="DC159" i="2"/>
  <c r="DA159" i="2"/>
  <c r="DJ159" i="2" s="1"/>
  <c r="CX159" i="2"/>
  <c r="BQ159" i="2"/>
  <c r="BP159" i="2"/>
  <c r="BE159" i="2" s="1"/>
  <c r="BO159" i="2"/>
  <c r="BN159" i="2"/>
  <c r="BM159" i="2"/>
  <c r="AV159" i="2" s="1"/>
  <c r="BL159" i="2"/>
  <c r="BK159" i="2"/>
  <c r="BJ159" i="2"/>
  <c r="BI159" i="2"/>
  <c r="BC159" i="2" s="1"/>
  <c r="BH159" i="2"/>
  <c r="AX159" i="2" s="1"/>
  <c r="AZ159" i="2"/>
  <c r="F159" i="2"/>
  <c r="D159" i="2"/>
  <c r="C159" i="2"/>
  <c r="DM158" i="2"/>
  <c r="DN158" i="2" s="1"/>
  <c r="DH158" i="2" s="1"/>
  <c r="BQ158" i="2"/>
  <c r="BP158" i="2"/>
  <c r="BO158" i="2"/>
  <c r="BN158" i="2"/>
  <c r="BM158" i="2"/>
  <c r="BL158" i="2"/>
  <c r="AY158" i="2" s="1"/>
  <c r="BK158" i="2"/>
  <c r="BJ158" i="2"/>
  <c r="BI158" i="2"/>
  <c r="AZ158" i="2" s="1"/>
  <c r="BH158" i="2"/>
  <c r="BG158" i="2"/>
  <c r="BF158" i="2"/>
  <c r="BD158" i="2"/>
  <c r="AX158" i="2"/>
  <c r="AV158" i="2"/>
  <c r="F158" i="2"/>
  <c r="D158" i="2"/>
  <c r="C158" i="2"/>
  <c r="DN157" i="2"/>
  <c r="DE157" i="2" s="1"/>
  <c r="DK157" i="2" s="1"/>
  <c r="DM157" i="2"/>
  <c r="DJ157" i="2"/>
  <c r="DI157" i="2"/>
  <c r="DL157" i="2" s="1"/>
  <c r="DG157" i="2"/>
  <c r="DF157" i="2"/>
  <c r="DD157" i="2"/>
  <c r="DC157" i="2"/>
  <c r="DB157" i="2"/>
  <c r="DA157" i="2"/>
  <c r="CY157" i="2"/>
  <c r="CX157" i="2"/>
  <c r="BQ157" i="2"/>
  <c r="BP157" i="2"/>
  <c r="BO157" i="2"/>
  <c r="BN157" i="2"/>
  <c r="AZ157" i="2" s="1"/>
  <c r="BM157" i="2"/>
  <c r="BG157" i="2" s="1"/>
  <c r="BL157" i="2"/>
  <c r="BK157" i="2"/>
  <c r="BF157" i="2" s="1"/>
  <c r="BJ157" i="2"/>
  <c r="BI157" i="2"/>
  <c r="BH157" i="2"/>
  <c r="BE157" i="2"/>
  <c r="AX157" i="2"/>
  <c r="F157" i="2"/>
  <c r="D157" i="2"/>
  <c r="C157" i="2"/>
  <c r="DN156" i="2"/>
  <c r="DF156" i="2" s="1"/>
  <c r="DM156" i="2"/>
  <c r="DI156" i="2"/>
  <c r="DL156" i="2" s="1"/>
  <c r="DH156" i="2"/>
  <c r="DA156" i="2"/>
  <c r="DJ156" i="2" s="1"/>
  <c r="CZ156" i="2"/>
  <c r="BQ156" i="2"/>
  <c r="BP156" i="2"/>
  <c r="BO156" i="2"/>
  <c r="BN156" i="2"/>
  <c r="BM156" i="2"/>
  <c r="BL156" i="2"/>
  <c r="AY156" i="2" s="1"/>
  <c r="BK156" i="2"/>
  <c r="BJ156" i="2"/>
  <c r="BF156" i="2" s="1"/>
  <c r="BI156" i="2"/>
  <c r="BC156" i="2" s="1"/>
  <c r="BH156" i="2"/>
  <c r="BE156" i="2"/>
  <c r="BD156" i="2"/>
  <c r="AZ156" i="2"/>
  <c r="AX156" i="2"/>
  <c r="F156" i="2"/>
  <c r="D156" i="2"/>
  <c r="C156" i="2"/>
  <c r="DM155" i="2"/>
  <c r="DN155" i="2" s="1"/>
  <c r="DI155" i="2" s="1"/>
  <c r="DL155" i="2" s="1"/>
  <c r="BQ155" i="2"/>
  <c r="BP155" i="2"/>
  <c r="BO155" i="2"/>
  <c r="BN155" i="2"/>
  <c r="BM155" i="2"/>
  <c r="BL155" i="2"/>
  <c r="BK155" i="2"/>
  <c r="BF155" i="2" s="1"/>
  <c r="BJ155" i="2"/>
  <c r="BI155" i="2"/>
  <c r="AZ155" i="2" s="1"/>
  <c r="BH155" i="2"/>
  <c r="BD155" i="2"/>
  <c r="AX155" i="2"/>
  <c r="F155" i="2"/>
  <c r="D155" i="2"/>
  <c r="C155" i="2"/>
  <c r="DN154" i="2"/>
  <c r="DI154" i="2" s="1"/>
  <c r="DL154" i="2" s="1"/>
  <c r="DM154" i="2"/>
  <c r="DH154" i="2"/>
  <c r="DA154" i="2"/>
  <c r="DJ154" i="2" s="1"/>
  <c r="CZ154" i="2"/>
  <c r="CY154" i="2"/>
  <c r="BQ154" i="2"/>
  <c r="BP154" i="2"/>
  <c r="BE154" i="2" s="1"/>
  <c r="BO154" i="2"/>
  <c r="BN154" i="2"/>
  <c r="BM154" i="2"/>
  <c r="BL154" i="2"/>
  <c r="BK154" i="2"/>
  <c r="BC154" i="2" s="1"/>
  <c r="BJ154" i="2"/>
  <c r="BI154" i="2"/>
  <c r="BH154" i="2"/>
  <c r="AZ154" i="2"/>
  <c r="AX154" i="2"/>
  <c r="F154" i="2"/>
  <c r="D154" i="2"/>
  <c r="C154" i="2"/>
  <c r="DN153" i="2"/>
  <c r="CY153" i="2" s="1"/>
  <c r="DM153" i="2"/>
  <c r="CZ153" i="2"/>
  <c r="BQ153" i="2"/>
  <c r="BG153" i="2" s="1"/>
  <c r="BP153" i="2"/>
  <c r="BO153" i="2"/>
  <c r="BN153" i="2"/>
  <c r="BM153" i="2"/>
  <c r="BL153" i="2"/>
  <c r="BD153" i="2" s="1"/>
  <c r="BK153" i="2"/>
  <c r="BJ153" i="2"/>
  <c r="BI153" i="2"/>
  <c r="BE153" i="2" s="1"/>
  <c r="BH153" i="2"/>
  <c r="AZ153" i="2"/>
  <c r="AX153" i="2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BF152" i="2" s="1"/>
  <c r="BI152" i="2"/>
  <c r="BC152" i="2" s="1"/>
  <c r="BH152" i="2"/>
  <c r="AZ152" i="2"/>
  <c r="AX152" i="2"/>
  <c r="AV152" i="2"/>
  <c r="F152" i="2"/>
  <c r="D152" i="2"/>
  <c r="C152" i="2"/>
  <c r="DN151" i="2"/>
  <c r="DA151" i="2" s="1"/>
  <c r="DJ151" i="2" s="1"/>
  <c r="DM151" i="2"/>
  <c r="DI151" i="2"/>
  <c r="DL151" i="2" s="1"/>
  <c r="DF151" i="2"/>
  <c r="DD151" i="2"/>
  <c r="DC151" i="2"/>
  <c r="BQ151" i="2"/>
  <c r="BP151" i="2"/>
  <c r="BO151" i="2"/>
  <c r="BN151" i="2"/>
  <c r="BM151" i="2"/>
  <c r="AV151" i="2" s="1"/>
  <c r="BL151" i="2"/>
  <c r="BK151" i="2"/>
  <c r="BJ151" i="2"/>
  <c r="BI151" i="2"/>
  <c r="BC151" i="2" s="1"/>
  <c r="BH151" i="2"/>
  <c r="BD151" i="2" s="1"/>
  <c r="AZ151" i="2"/>
  <c r="F151" i="2"/>
  <c r="D151" i="2"/>
  <c r="C151" i="2"/>
  <c r="DM150" i="2"/>
  <c r="DN150" i="2" s="1"/>
  <c r="DH150" i="2"/>
  <c r="DE150" i="2"/>
  <c r="DK150" i="2" s="1"/>
  <c r="DD150" i="2"/>
  <c r="DC150" i="2"/>
  <c r="DB150" i="2"/>
  <c r="CZ150" i="2"/>
  <c r="BQ150" i="2"/>
  <c r="BP150" i="2"/>
  <c r="BO150" i="2"/>
  <c r="BN150" i="2"/>
  <c r="BM150" i="2"/>
  <c r="BL150" i="2"/>
  <c r="BK150" i="2"/>
  <c r="BJ150" i="2"/>
  <c r="BI150" i="2"/>
  <c r="BH150" i="2"/>
  <c r="BG150" i="2" s="1"/>
  <c r="BF150" i="2"/>
  <c r="BD150" i="2"/>
  <c r="AY150" i="2"/>
  <c r="AV150" i="2"/>
  <c r="F150" i="2"/>
  <c r="D150" i="2"/>
  <c r="C150" i="2"/>
  <c r="DN149" i="2"/>
  <c r="DE149" i="2" s="1"/>
  <c r="DK149" i="2" s="1"/>
  <c r="DM149" i="2"/>
  <c r="DL149" i="2"/>
  <c r="DJ149" i="2"/>
  <c r="DI149" i="2"/>
  <c r="DG149" i="2"/>
  <c r="DF149" i="2"/>
  <c r="DD149" i="2"/>
  <c r="DC149" i="2"/>
  <c r="DB149" i="2"/>
  <c r="DA149" i="2"/>
  <c r="CY149" i="2"/>
  <c r="CX149" i="2"/>
  <c r="BQ149" i="2"/>
  <c r="BP149" i="2"/>
  <c r="BO149" i="2"/>
  <c r="BN149" i="2"/>
  <c r="AZ149" i="2" s="1"/>
  <c r="BM149" i="2"/>
  <c r="BG149" i="2" s="1"/>
  <c r="BL149" i="2"/>
  <c r="BK149" i="2"/>
  <c r="BJ149" i="2"/>
  <c r="BI149" i="2"/>
  <c r="BH149" i="2"/>
  <c r="BF149" i="2"/>
  <c r="BE149" i="2"/>
  <c r="AX149" i="2"/>
  <c r="F149" i="2"/>
  <c r="D149" i="2"/>
  <c r="C149" i="2"/>
  <c r="DN148" i="2"/>
  <c r="DA148" i="2" s="1"/>
  <c r="DJ148" i="2" s="1"/>
  <c r="DM148" i="2"/>
  <c r="DC148" i="2"/>
  <c r="DB148" i="2"/>
  <c r="BQ148" i="2"/>
  <c r="BP148" i="2"/>
  <c r="BO148" i="2"/>
  <c r="BN148" i="2"/>
  <c r="AZ148" i="2" s="1"/>
  <c r="BM148" i="2"/>
  <c r="AV148" i="2" s="1"/>
  <c r="BL148" i="2"/>
  <c r="AY148" i="2" s="1"/>
  <c r="BK148" i="2"/>
  <c r="BJ148" i="2"/>
  <c r="BI148" i="2"/>
  <c r="BH148" i="2"/>
  <c r="BF148" i="2"/>
  <c r="BE148" i="2"/>
  <c r="AX148" i="2"/>
  <c r="F148" i="2"/>
  <c r="D148" i="2"/>
  <c r="C148" i="2"/>
  <c r="DM147" i="2"/>
  <c r="DN147" i="2" s="1"/>
  <c r="CY147" i="2" s="1"/>
  <c r="DE147" i="2"/>
  <c r="DK147" i="2" s="1"/>
  <c r="DB147" i="2"/>
  <c r="CZ147" i="2"/>
  <c r="BQ147" i="2"/>
  <c r="BP147" i="2"/>
  <c r="BO147" i="2"/>
  <c r="BN147" i="2"/>
  <c r="BC147" i="2" s="1"/>
  <c r="BM147" i="2"/>
  <c r="BG147" i="2" s="1"/>
  <c r="BL147" i="2"/>
  <c r="BK147" i="2"/>
  <c r="BF147" i="2" s="1"/>
  <c r="BJ147" i="2"/>
  <c r="BI147" i="2"/>
  <c r="BH147" i="2"/>
  <c r="BE147" i="2"/>
  <c r="BD147" i="2"/>
  <c r="AY147" i="2"/>
  <c r="AX147" i="2"/>
  <c r="F147" i="2"/>
  <c r="D147" i="2"/>
  <c r="C147" i="2"/>
  <c r="DN146" i="2"/>
  <c r="DI146" i="2" s="1"/>
  <c r="DL146" i="2" s="1"/>
  <c r="DM146" i="2"/>
  <c r="DG146" i="2"/>
  <c r="DF146" i="2"/>
  <c r="DD146" i="2"/>
  <c r="DA146" i="2"/>
  <c r="DJ146" i="2" s="1"/>
  <c r="CZ146" i="2"/>
  <c r="CY146" i="2"/>
  <c r="BQ146" i="2"/>
  <c r="BP146" i="2"/>
  <c r="BO146" i="2"/>
  <c r="BN146" i="2"/>
  <c r="BM146" i="2"/>
  <c r="BL146" i="2"/>
  <c r="BK146" i="2"/>
  <c r="BC146" i="2" s="1"/>
  <c r="BJ146" i="2"/>
  <c r="BI146" i="2"/>
  <c r="BH146" i="2"/>
  <c r="AX146" i="2" s="1"/>
  <c r="BE146" i="2"/>
  <c r="BD146" i="2"/>
  <c r="AZ146" i="2"/>
  <c r="F146" i="2"/>
  <c r="D146" i="2"/>
  <c r="C146" i="2"/>
  <c r="DN145" i="2"/>
  <c r="CY145" i="2" s="1"/>
  <c r="DM145" i="2"/>
  <c r="DF145" i="2"/>
  <c r="DE145" i="2"/>
  <c r="DK145" i="2" s="1"/>
  <c r="CZ145" i="2"/>
  <c r="BQ145" i="2"/>
  <c r="BP145" i="2"/>
  <c r="BO145" i="2"/>
  <c r="BN145" i="2"/>
  <c r="BM145" i="2"/>
  <c r="BL145" i="2"/>
  <c r="AY145" i="2" s="1"/>
  <c r="BK145" i="2"/>
  <c r="BJ145" i="2"/>
  <c r="BI145" i="2"/>
  <c r="BH145" i="2"/>
  <c r="BG145" i="2"/>
  <c r="BD145" i="2"/>
  <c r="BC145" i="2"/>
  <c r="AZ145" i="2"/>
  <c r="AX145" i="2"/>
  <c r="F145" i="2"/>
  <c r="D145" i="2"/>
  <c r="C145" i="2"/>
  <c r="DM144" i="2"/>
  <c r="DN144" i="2" s="1"/>
  <c r="BQ144" i="2"/>
  <c r="BP144" i="2"/>
  <c r="BO144" i="2"/>
  <c r="BN144" i="2"/>
  <c r="AZ144" i="2" s="1"/>
  <c r="BM144" i="2"/>
  <c r="BG144" i="2" s="1"/>
  <c r="BL144" i="2"/>
  <c r="BK144" i="2"/>
  <c r="BF144" i="2" s="1"/>
  <c r="BJ144" i="2"/>
  <c r="BI144" i="2"/>
  <c r="BE144" i="2" s="1"/>
  <c r="BH144" i="2"/>
  <c r="BC144" i="2"/>
  <c r="AX144" i="2"/>
  <c r="AV144" i="2"/>
  <c r="F144" i="2"/>
  <c r="D144" i="2"/>
  <c r="C144" i="2"/>
  <c r="DM143" i="2"/>
  <c r="DN143" i="2" s="1"/>
  <c r="BQ143" i="2"/>
  <c r="BP143" i="2"/>
  <c r="BO143" i="2"/>
  <c r="BN143" i="2"/>
  <c r="BM143" i="2"/>
  <c r="BL143" i="2"/>
  <c r="BK143" i="2"/>
  <c r="BJ143" i="2"/>
  <c r="BF143" i="2" s="1"/>
  <c r="BI143" i="2"/>
  <c r="BE143" i="2" s="1"/>
  <c r="BH143" i="2"/>
  <c r="BG143" i="2" s="1"/>
  <c r="AX143" i="2"/>
  <c r="F143" i="2"/>
  <c r="D143" i="2"/>
  <c r="C143" i="2"/>
  <c r="DM142" i="2"/>
  <c r="DN142" i="2" s="1"/>
  <c r="DC142" i="2" s="1"/>
  <c r="DH142" i="2"/>
  <c r="DG142" i="2"/>
  <c r="DD142" i="2"/>
  <c r="CY142" i="2"/>
  <c r="BQ142" i="2"/>
  <c r="BG142" i="2" s="1"/>
  <c r="BP142" i="2"/>
  <c r="BO142" i="2"/>
  <c r="BF142" i="2" s="1"/>
  <c r="BN142" i="2"/>
  <c r="BM142" i="2"/>
  <c r="BL142" i="2"/>
  <c r="BK142" i="2"/>
  <c r="BJ142" i="2"/>
  <c r="BI142" i="2"/>
  <c r="AZ142" i="2" s="1"/>
  <c r="BH142" i="2"/>
  <c r="BD142" i="2" s="1"/>
  <c r="AY142" i="2"/>
  <c r="AX142" i="2"/>
  <c r="AW142" i="2" s="1"/>
  <c r="AV142" i="2"/>
  <c r="F142" i="2"/>
  <c r="D142" i="2"/>
  <c r="C142" i="2"/>
  <c r="DN141" i="2"/>
  <c r="DE141" i="2" s="1"/>
  <c r="DK141" i="2" s="1"/>
  <c r="DM141" i="2"/>
  <c r="DG141" i="2"/>
  <c r="DF141" i="2"/>
  <c r="CX141" i="2"/>
  <c r="BQ141" i="2"/>
  <c r="BP141" i="2"/>
  <c r="BE141" i="2" s="1"/>
  <c r="BO141" i="2"/>
  <c r="BN141" i="2"/>
  <c r="BM141" i="2"/>
  <c r="BL141" i="2"/>
  <c r="BK141" i="2"/>
  <c r="BJ141" i="2"/>
  <c r="BC141" i="2" s="1"/>
  <c r="BI141" i="2"/>
  <c r="BH141" i="2"/>
  <c r="BG141" i="2"/>
  <c r="AZ141" i="2"/>
  <c r="AX141" i="2"/>
  <c r="F141" i="2"/>
  <c r="D141" i="2"/>
  <c r="C141" i="2"/>
  <c r="DM140" i="2"/>
  <c r="DN140" i="2" s="1"/>
  <c r="BQ140" i="2"/>
  <c r="BG140" i="2" s="1"/>
  <c r="BP140" i="2"/>
  <c r="BO140" i="2"/>
  <c r="BN140" i="2"/>
  <c r="BM140" i="2"/>
  <c r="BD140" i="2" s="1"/>
  <c r="BL140" i="2"/>
  <c r="BK140" i="2"/>
  <c r="BJ140" i="2"/>
  <c r="BF140" i="2" s="1"/>
  <c r="BI140" i="2"/>
  <c r="BC140" i="2" s="1"/>
  <c r="BH140" i="2"/>
  <c r="AZ140" i="2"/>
  <c r="AY140" i="2"/>
  <c r="AX140" i="2"/>
  <c r="F140" i="2"/>
  <c r="D140" i="2"/>
  <c r="C140" i="2"/>
  <c r="DM139" i="2"/>
  <c r="DN139" i="2" s="1"/>
  <c r="BQ139" i="2"/>
  <c r="BP139" i="2"/>
  <c r="BO139" i="2"/>
  <c r="BN139" i="2"/>
  <c r="BM139" i="2"/>
  <c r="BL139" i="2"/>
  <c r="BK139" i="2"/>
  <c r="BJ139" i="2"/>
  <c r="AV139" i="2" s="1"/>
  <c r="BI139" i="2"/>
  <c r="BC139" i="2" s="1"/>
  <c r="BH139" i="2"/>
  <c r="BD139" i="2" s="1"/>
  <c r="AY139" i="2"/>
  <c r="AX139" i="2"/>
  <c r="F139" i="2"/>
  <c r="D139" i="2"/>
  <c r="C139" i="2"/>
  <c r="DN138" i="2"/>
  <c r="DB138" i="2" s="1"/>
  <c r="DM138" i="2"/>
  <c r="DF138" i="2"/>
  <c r="DE138" i="2"/>
  <c r="DK138" i="2" s="1"/>
  <c r="BQ138" i="2"/>
  <c r="BP138" i="2"/>
  <c r="BO138" i="2"/>
  <c r="BN138" i="2"/>
  <c r="BM138" i="2"/>
  <c r="BL138" i="2"/>
  <c r="BK138" i="2"/>
  <c r="BJ138" i="2"/>
  <c r="BI138" i="2"/>
  <c r="AZ138" i="2" s="1"/>
  <c r="BH138" i="2"/>
  <c r="AY138" i="2" s="1"/>
  <c r="AX138" i="2"/>
  <c r="F138" i="2"/>
  <c r="D138" i="2"/>
  <c r="C138" i="2"/>
  <c r="DN137" i="2"/>
  <c r="DD137" i="2" s="1"/>
  <c r="DM137" i="2"/>
  <c r="DE137" i="2"/>
  <c r="DK137" i="2" s="1"/>
  <c r="BQ137" i="2"/>
  <c r="BP137" i="2"/>
  <c r="BO137" i="2"/>
  <c r="BF137" i="2" s="1"/>
  <c r="BN137" i="2"/>
  <c r="BM137" i="2"/>
  <c r="BL137" i="2"/>
  <c r="BK137" i="2"/>
  <c r="BJ137" i="2"/>
  <c r="BI137" i="2"/>
  <c r="BC137" i="2" s="1"/>
  <c r="BH137" i="2"/>
  <c r="AY137" i="2" s="1"/>
  <c r="AV137" i="2"/>
  <c r="F137" i="2"/>
  <c r="D137" i="2"/>
  <c r="C137" i="2"/>
  <c r="DM136" i="2"/>
  <c r="DN136" i="2" s="1"/>
  <c r="BQ136" i="2"/>
  <c r="BP136" i="2"/>
  <c r="BO136" i="2"/>
  <c r="BN136" i="2"/>
  <c r="BC136" i="2" s="1"/>
  <c r="BM136" i="2"/>
  <c r="BG136" i="2" s="1"/>
  <c r="BL136" i="2"/>
  <c r="BK136" i="2"/>
  <c r="BJ136" i="2"/>
  <c r="BI136" i="2"/>
  <c r="BH136" i="2"/>
  <c r="AY136" i="2" s="1"/>
  <c r="BF136" i="2"/>
  <c r="BE136" i="2"/>
  <c r="F136" i="2"/>
  <c r="D136" i="2"/>
  <c r="C136" i="2"/>
  <c r="DM135" i="2"/>
  <c r="DN135" i="2" s="1"/>
  <c r="BQ135" i="2"/>
  <c r="BP135" i="2"/>
  <c r="BO135" i="2"/>
  <c r="BN135" i="2"/>
  <c r="BM135" i="2"/>
  <c r="BG135" i="2" s="1"/>
  <c r="BL135" i="2"/>
  <c r="BK135" i="2"/>
  <c r="BJ135" i="2"/>
  <c r="BF135" i="2" s="1"/>
  <c r="BI135" i="2"/>
  <c r="BC135" i="2" s="1"/>
  <c r="BH135" i="2"/>
  <c r="BD135" i="2"/>
  <c r="AZ135" i="2"/>
  <c r="AX135" i="2"/>
  <c r="F135" i="2"/>
  <c r="D135" i="2"/>
  <c r="C135" i="2"/>
  <c r="DM134" i="2"/>
  <c r="DN134" i="2" s="1"/>
  <c r="DC134" i="2" s="1"/>
  <c r="DH134" i="2"/>
  <c r="DG134" i="2"/>
  <c r="DD134" i="2"/>
  <c r="CY134" i="2"/>
  <c r="BQ134" i="2"/>
  <c r="BG134" i="2" s="1"/>
  <c r="BP134" i="2"/>
  <c r="BO134" i="2"/>
  <c r="BF134" i="2" s="1"/>
  <c r="BN134" i="2"/>
  <c r="BM134" i="2"/>
  <c r="BL134" i="2"/>
  <c r="BK134" i="2"/>
  <c r="BJ134" i="2"/>
  <c r="BI134" i="2"/>
  <c r="AZ134" i="2" s="1"/>
  <c r="BH134" i="2"/>
  <c r="BD134" i="2" s="1"/>
  <c r="AY134" i="2"/>
  <c r="AX134" i="2"/>
  <c r="AW134" i="2" s="1"/>
  <c r="AV134" i="2"/>
  <c r="F134" i="2"/>
  <c r="D134" i="2"/>
  <c r="C134" i="2"/>
  <c r="DN133" i="2"/>
  <c r="DE133" i="2" s="1"/>
  <c r="DK133" i="2" s="1"/>
  <c r="DM133" i="2"/>
  <c r="DG133" i="2"/>
  <c r="DF133" i="2"/>
  <c r="CX133" i="2"/>
  <c r="BQ133" i="2"/>
  <c r="BP133" i="2"/>
  <c r="BE133" i="2" s="1"/>
  <c r="BO133" i="2"/>
  <c r="BN133" i="2"/>
  <c r="BM133" i="2"/>
  <c r="BL133" i="2"/>
  <c r="BK133" i="2"/>
  <c r="BJ133" i="2"/>
  <c r="BC133" i="2" s="1"/>
  <c r="BI133" i="2"/>
  <c r="BH133" i="2"/>
  <c r="BG133" i="2"/>
  <c r="AZ133" i="2"/>
  <c r="AX133" i="2"/>
  <c r="F133" i="2"/>
  <c r="D133" i="2"/>
  <c r="C133" i="2"/>
  <c r="DM132" i="2"/>
  <c r="DN132" i="2" s="1"/>
  <c r="BQ132" i="2"/>
  <c r="BG132" i="2" s="1"/>
  <c r="BP132" i="2"/>
  <c r="BO132" i="2"/>
  <c r="BN132" i="2"/>
  <c r="BM132" i="2"/>
  <c r="AV132" i="2" s="1"/>
  <c r="BL132" i="2"/>
  <c r="BK132" i="2"/>
  <c r="BJ132" i="2"/>
  <c r="BD132" i="2" s="1"/>
  <c r="BI132" i="2"/>
  <c r="BC132" i="2" s="1"/>
  <c r="BH132" i="2"/>
  <c r="AZ132" i="2"/>
  <c r="AY132" i="2"/>
  <c r="AX132" i="2"/>
  <c r="F132" i="2"/>
  <c r="D132" i="2"/>
  <c r="C132" i="2"/>
  <c r="DM131" i="2"/>
  <c r="DN131" i="2" s="1"/>
  <c r="BQ131" i="2"/>
  <c r="BP131" i="2"/>
  <c r="BE131" i="2" s="1"/>
  <c r="BO131" i="2"/>
  <c r="BF131" i="2" s="1"/>
  <c r="BN131" i="2"/>
  <c r="BM131" i="2"/>
  <c r="BL131" i="2"/>
  <c r="BK131" i="2"/>
  <c r="BJ131" i="2"/>
  <c r="BI131" i="2"/>
  <c r="BC131" i="2" s="1"/>
  <c r="BH131" i="2"/>
  <c r="AY131" i="2" s="1"/>
  <c r="BG131" i="2"/>
  <c r="AX131" i="2"/>
  <c r="AV131" i="2"/>
  <c r="F131" i="2"/>
  <c r="D131" i="2"/>
  <c r="C131" i="2"/>
  <c r="DM130" i="2"/>
  <c r="DN130" i="2" s="1"/>
  <c r="BQ130" i="2"/>
  <c r="BP130" i="2"/>
  <c r="BO130" i="2"/>
  <c r="BN130" i="2"/>
  <c r="BC130" i="2" s="1"/>
  <c r="BM130" i="2"/>
  <c r="BG130" i="2" s="1"/>
  <c r="BL130" i="2"/>
  <c r="BK130" i="2"/>
  <c r="BJ130" i="2"/>
  <c r="BI130" i="2"/>
  <c r="AZ130" i="2" s="1"/>
  <c r="BH130" i="2"/>
  <c r="AY130" i="2" s="1"/>
  <c r="BF130" i="2"/>
  <c r="BE130" i="2"/>
  <c r="AX130" i="2"/>
  <c r="AV130" i="2"/>
  <c r="F130" i="2"/>
  <c r="D130" i="2"/>
  <c r="C130" i="2"/>
  <c r="DN129" i="2"/>
  <c r="DC129" i="2" s="1"/>
  <c r="DM129" i="2"/>
  <c r="DI129" i="2"/>
  <c r="DL129" i="2" s="1"/>
  <c r="DH129" i="2"/>
  <c r="DF129" i="2"/>
  <c r="DB129" i="2"/>
  <c r="DA129" i="2"/>
  <c r="DJ129" i="2" s="1"/>
  <c r="CZ129" i="2"/>
  <c r="CX129" i="2"/>
  <c r="BQ129" i="2"/>
  <c r="BP129" i="2"/>
  <c r="BO129" i="2"/>
  <c r="BN129" i="2"/>
  <c r="BC129" i="2" s="1"/>
  <c r="BM129" i="2"/>
  <c r="BG129" i="2" s="1"/>
  <c r="BL129" i="2"/>
  <c r="BK129" i="2"/>
  <c r="BJ129" i="2"/>
  <c r="BI129" i="2"/>
  <c r="BH129" i="2"/>
  <c r="AY129" i="2" s="1"/>
  <c r="BF129" i="2"/>
  <c r="BE129" i="2"/>
  <c r="AX129" i="2"/>
  <c r="F129" i="2"/>
  <c r="D129" i="2"/>
  <c r="C129" i="2"/>
  <c r="DM128" i="2"/>
  <c r="DN128" i="2" s="1"/>
  <c r="BQ128" i="2"/>
  <c r="BP128" i="2"/>
  <c r="BO128" i="2"/>
  <c r="BN128" i="2"/>
  <c r="BM128" i="2"/>
  <c r="AV128" i="2" s="1"/>
  <c r="BL128" i="2"/>
  <c r="BK128" i="2"/>
  <c r="AY128" i="2" s="1"/>
  <c r="BJ128" i="2"/>
  <c r="BF128" i="2" s="1"/>
  <c r="BI128" i="2"/>
  <c r="AZ128" i="2" s="1"/>
  <c r="BH128" i="2"/>
  <c r="BE128" i="2"/>
  <c r="BD128" i="2"/>
  <c r="BC128" i="2"/>
  <c r="AX128" i="2"/>
  <c r="F128" i="2"/>
  <c r="D128" i="2"/>
  <c r="C128" i="2"/>
  <c r="DN127" i="2"/>
  <c r="DI127" i="2" s="1"/>
  <c r="DL127" i="2" s="1"/>
  <c r="DM127" i="2"/>
  <c r="DG127" i="2"/>
  <c r="DF127" i="2"/>
  <c r="CY127" i="2"/>
  <c r="CX127" i="2"/>
  <c r="BQ127" i="2"/>
  <c r="BP127" i="2"/>
  <c r="BO127" i="2"/>
  <c r="BN127" i="2"/>
  <c r="BM127" i="2"/>
  <c r="BG127" i="2" s="1"/>
  <c r="BL127" i="2"/>
  <c r="BK127" i="2"/>
  <c r="BJ127" i="2"/>
  <c r="BD127" i="2" s="1"/>
  <c r="BI127" i="2"/>
  <c r="BE127" i="2" s="1"/>
  <c r="BH127" i="2"/>
  <c r="AY127" i="2" s="1"/>
  <c r="BC127" i="2"/>
  <c r="AZ127" i="2"/>
  <c r="AX127" i="2"/>
  <c r="F127" i="2"/>
  <c r="D127" i="2"/>
  <c r="C127" i="2"/>
  <c r="DN126" i="2"/>
  <c r="DH126" i="2" s="1"/>
  <c r="DM126" i="2"/>
  <c r="DF126" i="2"/>
  <c r="CX126" i="2"/>
  <c r="BQ126" i="2"/>
  <c r="BG126" i="2" s="1"/>
  <c r="BP126" i="2"/>
  <c r="BO126" i="2"/>
  <c r="BN126" i="2"/>
  <c r="BM126" i="2"/>
  <c r="AV126" i="2" s="1"/>
  <c r="BL126" i="2"/>
  <c r="BK126" i="2"/>
  <c r="BJ126" i="2"/>
  <c r="BF126" i="2" s="1"/>
  <c r="BI126" i="2"/>
  <c r="BC126" i="2" s="1"/>
  <c r="BH126" i="2"/>
  <c r="BD126" i="2" s="1"/>
  <c r="AZ126" i="2"/>
  <c r="AY126" i="2"/>
  <c r="AW126" i="2" s="1"/>
  <c r="AX126" i="2"/>
  <c r="F126" i="2"/>
  <c r="D126" i="2"/>
  <c r="C126" i="2"/>
  <c r="DM125" i="2"/>
  <c r="DN125" i="2" s="1"/>
  <c r="BQ125" i="2"/>
  <c r="BP125" i="2"/>
  <c r="BO125" i="2"/>
  <c r="BN125" i="2"/>
  <c r="BM125" i="2"/>
  <c r="BL125" i="2"/>
  <c r="BK125" i="2"/>
  <c r="BJ125" i="2"/>
  <c r="BF125" i="2" s="1"/>
  <c r="BI125" i="2"/>
  <c r="BC125" i="2" s="1"/>
  <c r="BH125" i="2"/>
  <c r="BG125" i="2" s="1"/>
  <c r="AY125" i="2"/>
  <c r="AX125" i="2"/>
  <c r="F125" i="2"/>
  <c r="D125" i="2"/>
  <c r="C125" i="2"/>
  <c r="DM124" i="2"/>
  <c r="DN124" i="2" s="1"/>
  <c r="BQ124" i="2"/>
  <c r="BP124" i="2"/>
  <c r="BO124" i="2"/>
  <c r="BF124" i="2" s="1"/>
  <c r="BN124" i="2"/>
  <c r="BM124" i="2"/>
  <c r="AV124" i="2" s="1"/>
  <c r="BL124" i="2"/>
  <c r="BK124" i="2"/>
  <c r="BJ124" i="2"/>
  <c r="BI124" i="2"/>
  <c r="AZ124" i="2" s="1"/>
  <c r="BH124" i="2"/>
  <c r="AY124" i="2" s="1"/>
  <c r="AX124" i="2"/>
  <c r="AW124" i="2" s="1"/>
  <c r="F124" i="2"/>
  <c r="D124" i="2"/>
  <c r="C124" i="2"/>
  <c r="DN123" i="2"/>
  <c r="DE123" i="2" s="1"/>
  <c r="DK123" i="2" s="1"/>
  <c r="DM123" i="2"/>
  <c r="DL123" i="2"/>
  <c r="DJ123" i="2"/>
  <c r="DI123" i="2"/>
  <c r="DH123" i="2"/>
  <c r="DF123" i="2"/>
  <c r="DD123" i="2"/>
  <c r="DC123" i="2"/>
  <c r="DB123" i="2"/>
  <c r="DA123" i="2"/>
  <c r="CZ123" i="2"/>
  <c r="CX123" i="2"/>
  <c r="BQ123" i="2"/>
  <c r="BP123" i="2"/>
  <c r="BE123" i="2" s="1"/>
  <c r="BO123" i="2"/>
  <c r="BF123" i="2" s="1"/>
  <c r="BN123" i="2"/>
  <c r="BC123" i="2" s="1"/>
  <c r="BM123" i="2"/>
  <c r="BL123" i="2"/>
  <c r="BK123" i="2"/>
  <c r="BJ123" i="2"/>
  <c r="BI123" i="2"/>
  <c r="BH123" i="2"/>
  <c r="AY123" i="2" s="1"/>
  <c r="BG123" i="2"/>
  <c r="AX123" i="2"/>
  <c r="AV123" i="2"/>
  <c r="F123" i="2"/>
  <c r="D123" i="2"/>
  <c r="C123" i="2"/>
  <c r="DM122" i="2"/>
  <c r="DN122" i="2" s="1"/>
  <c r="BQ122" i="2"/>
  <c r="BP122" i="2"/>
  <c r="BO122" i="2"/>
  <c r="BN122" i="2"/>
  <c r="BC122" i="2" s="1"/>
  <c r="BM122" i="2"/>
  <c r="BG122" i="2" s="1"/>
  <c r="BL122" i="2"/>
  <c r="BK122" i="2"/>
  <c r="AY122" i="2" s="1"/>
  <c r="BJ122" i="2"/>
  <c r="BI122" i="2"/>
  <c r="AZ122" i="2" s="1"/>
  <c r="BH122" i="2"/>
  <c r="BF122" i="2"/>
  <c r="BE122" i="2"/>
  <c r="AX122" i="2"/>
  <c r="AV122" i="2"/>
  <c r="F122" i="2"/>
  <c r="D122" i="2"/>
  <c r="C122" i="2"/>
  <c r="DN121" i="2"/>
  <c r="DC121" i="2" s="1"/>
  <c r="DM121" i="2"/>
  <c r="DI121" i="2"/>
  <c r="DL121" i="2" s="1"/>
  <c r="DH121" i="2"/>
  <c r="DF121" i="2"/>
  <c r="DB121" i="2"/>
  <c r="DA121" i="2"/>
  <c r="DJ121" i="2" s="1"/>
  <c r="CZ121" i="2"/>
  <c r="CX121" i="2"/>
  <c r="BQ121" i="2"/>
  <c r="BP121" i="2"/>
  <c r="BO121" i="2"/>
  <c r="BN121" i="2"/>
  <c r="BC121" i="2" s="1"/>
  <c r="BM121" i="2"/>
  <c r="BG121" i="2" s="1"/>
  <c r="BL121" i="2"/>
  <c r="BK121" i="2"/>
  <c r="BJ121" i="2"/>
  <c r="BI121" i="2"/>
  <c r="BH121" i="2"/>
  <c r="AY121" i="2" s="1"/>
  <c r="BF121" i="2"/>
  <c r="BE121" i="2"/>
  <c r="AX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AY120" i="2" s="1"/>
  <c r="BJ120" i="2"/>
  <c r="BF120" i="2" s="1"/>
  <c r="BI120" i="2"/>
  <c r="AZ120" i="2" s="1"/>
  <c r="BH120" i="2"/>
  <c r="BE120" i="2"/>
  <c r="BD120" i="2"/>
  <c r="BC120" i="2"/>
  <c r="AX120" i="2"/>
  <c r="F120" i="2"/>
  <c r="D120" i="2"/>
  <c r="C120" i="2"/>
  <c r="DN119" i="2"/>
  <c r="DI119" i="2" s="1"/>
  <c r="DL119" i="2" s="1"/>
  <c r="DM119" i="2"/>
  <c r="DG119" i="2"/>
  <c r="DF119" i="2"/>
  <c r="CY119" i="2"/>
  <c r="CX119" i="2"/>
  <c r="BQ119" i="2"/>
  <c r="BP119" i="2"/>
  <c r="BO119" i="2"/>
  <c r="BN119" i="2"/>
  <c r="BM119" i="2"/>
  <c r="BG119" i="2" s="1"/>
  <c r="BL119" i="2"/>
  <c r="BK119" i="2"/>
  <c r="BJ119" i="2"/>
  <c r="BD119" i="2" s="1"/>
  <c r="BI119" i="2"/>
  <c r="BE119" i="2" s="1"/>
  <c r="BH119" i="2"/>
  <c r="AY119" i="2" s="1"/>
  <c r="BC119" i="2"/>
  <c r="AZ119" i="2"/>
  <c r="AX119" i="2"/>
  <c r="F119" i="2"/>
  <c r="D119" i="2"/>
  <c r="C119" i="2"/>
  <c r="DN118" i="2"/>
  <c r="DH118" i="2" s="1"/>
  <c r="DM118" i="2"/>
  <c r="DF118" i="2"/>
  <c r="CX118" i="2"/>
  <c r="BQ118" i="2"/>
  <c r="BG118" i="2" s="1"/>
  <c r="BP118" i="2"/>
  <c r="BO118" i="2"/>
  <c r="BN118" i="2"/>
  <c r="BM118" i="2"/>
  <c r="AV118" i="2" s="1"/>
  <c r="BL118" i="2"/>
  <c r="BK118" i="2"/>
  <c r="BJ118" i="2"/>
  <c r="BF118" i="2" s="1"/>
  <c r="BI118" i="2"/>
  <c r="BC118" i="2" s="1"/>
  <c r="BH118" i="2"/>
  <c r="BD118" i="2" s="1"/>
  <c r="AZ118" i="2"/>
  <c r="AY118" i="2"/>
  <c r="AW118" i="2" s="1"/>
  <c r="AX118" i="2"/>
  <c r="F118" i="2"/>
  <c r="D118" i="2"/>
  <c r="C118" i="2"/>
  <c r="DM117" i="2"/>
  <c r="DN117" i="2" s="1"/>
  <c r="BQ117" i="2"/>
  <c r="BP117" i="2"/>
  <c r="BO117" i="2"/>
  <c r="BN117" i="2"/>
  <c r="BM117" i="2"/>
  <c r="BL117" i="2"/>
  <c r="BK117" i="2"/>
  <c r="BJ117" i="2"/>
  <c r="BF117" i="2" s="1"/>
  <c r="BI117" i="2"/>
  <c r="BC117" i="2" s="1"/>
  <c r="BH117" i="2"/>
  <c r="BG117" i="2" s="1"/>
  <c r="AY117" i="2"/>
  <c r="AX117" i="2"/>
  <c r="F117" i="2"/>
  <c r="D117" i="2"/>
  <c r="C117" i="2"/>
  <c r="DM116" i="2"/>
  <c r="DN116" i="2" s="1"/>
  <c r="BQ116" i="2"/>
  <c r="BP116" i="2"/>
  <c r="BO116" i="2"/>
  <c r="BF116" i="2" s="1"/>
  <c r="BN116" i="2"/>
  <c r="BM116" i="2"/>
  <c r="AV116" i="2" s="1"/>
  <c r="BL116" i="2"/>
  <c r="BK116" i="2"/>
  <c r="BJ116" i="2"/>
  <c r="BI116" i="2"/>
  <c r="AZ116" i="2" s="1"/>
  <c r="BH116" i="2"/>
  <c r="AY116" i="2" s="1"/>
  <c r="AX116" i="2"/>
  <c r="AW116" i="2" s="1"/>
  <c r="F116" i="2"/>
  <c r="D116" i="2"/>
  <c r="C116" i="2"/>
  <c r="DN115" i="2"/>
  <c r="DE115" i="2" s="1"/>
  <c r="DK115" i="2" s="1"/>
  <c r="DM115" i="2"/>
  <c r="DL115" i="2"/>
  <c r="DJ115" i="2"/>
  <c r="DI115" i="2"/>
  <c r="DH115" i="2"/>
  <c r="DF115" i="2"/>
  <c r="DD115" i="2"/>
  <c r="DC115" i="2"/>
  <c r="DB115" i="2"/>
  <c r="DA115" i="2"/>
  <c r="CZ115" i="2"/>
  <c r="CX115" i="2"/>
  <c r="BQ115" i="2"/>
  <c r="BP115" i="2"/>
  <c r="BE115" i="2" s="1"/>
  <c r="BO115" i="2"/>
  <c r="BF115" i="2" s="1"/>
  <c r="BN115" i="2"/>
  <c r="AZ115" i="2" s="1"/>
  <c r="BM115" i="2"/>
  <c r="BL115" i="2"/>
  <c r="BK115" i="2"/>
  <c r="BJ115" i="2"/>
  <c r="BI115" i="2"/>
  <c r="BC115" i="2" s="1"/>
  <c r="BH115" i="2"/>
  <c r="AY115" i="2" s="1"/>
  <c r="BG115" i="2"/>
  <c r="AX115" i="2"/>
  <c r="AV115" i="2"/>
  <c r="F115" i="2"/>
  <c r="D115" i="2"/>
  <c r="C115" i="2"/>
  <c r="DM114" i="2"/>
  <c r="DN114" i="2" s="1"/>
  <c r="BQ114" i="2"/>
  <c r="BP114" i="2"/>
  <c r="BO114" i="2"/>
  <c r="BN114" i="2"/>
  <c r="BC114" i="2" s="1"/>
  <c r="BM114" i="2"/>
  <c r="BG114" i="2" s="1"/>
  <c r="BL114" i="2"/>
  <c r="BK114" i="2"/>
  <c r="AY114" i="2" s="1"/>
  <c r="BJ114" i="2"/>
  <c r="BI114" i="2"/>
  <c r="AZ114" i="2" s="1"/>
  <c r="BH114" i="2"/>
  <c r="BF114" i="2"/>
  <c r="BE114" i="2"/>
  <c r="AX114" i="2"/>
  <c r="AV114" i="2"/>
  <c r="F114" i="2"/>
  <c r="D114" i="2"/>
  <c r="C114" i="2"/>
  <c r="DN113" i="2"/>
  <c r="DC113" i="2" s="1"/>
  <c r="DM113" i="2"/>
  <c r="DI113" i="2"/>
  <c r="DL113" i="2" s="1"/>
  <c r="DH113" i="2"/>
  <c r="DF113" i="2"/>
  <c r="DB113" i="2"/>
  <c r="DA113" i="2"/>
  <c r="DJ113" i="2" s="1"/>
  <c r="CZ113" i="2"/>
  <c r="CX113" i="2"/>
  <c r="BQ113" i="2"/>
  <c r="BP113" i="2"/>
  <c r="BO113" i="2"/>
  <c r="BN113" i="2"/>
  <c r="BC113" i="2" s="1"/>
  <c r="BM113" i="2"/>
  <c r="BG113" i="2" s="1"/>
  <c r="BL113" i="2"/>
  <c r="BK113" i="2"/>
  <c r="BJ113" i="2"/>
  <c r="BI113" i="2"/>
  <c r="BH113" i="2"/>
  <c r="AY113" i="2" s="1"/>
  <c r="BF113" i="2"/>
  <c r="BE113" i="2"/>
  <c r="AX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AY112" i="2" s="1"/>
  <c r="BJ112" i="2"/>
  <c r="BF112" i="2" s="1"/>
  <c r="BI112" i="2"/>
  <c r="AZ112" i="2" s="1"/>
  <c r="BH112" i="2"/>
  <c r="BE112" i="2"/>
  <c r="BD112" i="2"/>
  <c r="BC112" i="2"/>
  <c r="AX112" i="2"/>
  <c r="F112" i="2"/>
  <c r="D112" i="2"/>
  <c r="C112" i="2"/>
  <c r="DN111" i="2"/>
  <c r="DI111" i="2" s="1"/>
  <c r="DL111" i="2" s="1"/>
  <c r="DM111" i="2"/>
  <c r="DG111" i="2"/>
  <c r="DF111" i="2"/>
  <c r="CY111" i="2"/>
  <c r="CX111" i="2"/>
  <c r="BQ111" i="2"/>
  <c r="BP111" i="2"/>
  <c r="BO111" i="2"/>
  <c r="BN111" i="2"/>
  <c r="BM111" i="2"/>
  <c r="BG111" i="2" s="1"/>
  <c r="BL111" i="2"/>
  <c r="BK111" i="2"/>
  <c r="BJ111" i="2"/>
  <c r="BD111" i="2" s="1"/>
  <c r="BI111" i="2"/>
  <c r="BE111" i="2" s="1"/>
  <c r="BH111" i="2"/>
  <c r="AY111" i="2" s="1"/>
  <c r="BC111" i="2"/>
  <c r="AZ111" i="2"/>
  <c r="AX111" i="2"/>
  <c r="AW111" i="2" s="1"/>
  <c r="F111" i="2"/>
  <c r="D111" i="2"/>
  <c r="C111" i="2"/>
  <c r="DN110" i="2"/>
  <c r="DH110" i="2" s="1"/>
  <c r="DM110" i="2"/>
  <c r="DF110" i="2"/>
  <c r="CX110" i="2"/>
  <c r="BQ110" i="2"/>
  <c r="BG110" i="2" s="1"/>
  <c r="BP110" i="2"/>
  <c r="BO110" i="2"/>
  <c r="BN110" i="2"/>
  <c r="BM110" i="2"/>
  <c r="AV110" i="2" s="1"/>
  <c r="BL110" i="2"/>
  <c r="BK110" i="2"/>
  <c r="BJ110" i="2"/>
  <c r="BF110" i="2" s="1"/>
  <c r="BI110" i="2"/>
  <c r="BC110" i="2" s="1"/>
  <c r="BH110" i="2"/>
  <c r="BD110" i="2" s="1"/>
  <c r="AZ110" i="2"/>
  <c r="AY110" i="2"/>
  <c r="AW110" i="2" s="1"/>
  <c r="AX110" i="2"/>
  <c r="F110" i="2"/>
  <c r="D110" i="2"/>
  <c r="C110" i="2"/>
  <c r="DM109" i="2"/>
  <c r="DN109" i="2" s="1"/>
  <c r="BQ109" i="2"/>
  <c r="BP109" i="2"/>
  <c r="BO109" i="2"/>
  <c r="BN109" i="2"/>
  <c r="BM109" i="2"/>
  <c r="BL109" i="2"/>
  <c r="BK109" i="2"/>
  <c r="BJ109" i="2"/>
  <c r="BF109" i="2" s="1"/>
  <c r="BI109" i="2"/>
  <c r="BC109" i="2" s="1"/>
  <c r="BH109" i="2"/>
  <c r="BG109" i="2" s="1"/>
  <c r="AY109" i="2"/>
  <c r="AX109" i="2"/>
  <c r="F109" i="2"/>
  <c r="D109" i="2"/>
  <c r="C109" i="2"/>
  <c r="DM108" i="2"/>
  <c r="DN108" i="2" s="1"/>
  <c r="BQ108" i="2"/>
  <c r="BP108" i="2"/>
  <c r="BO108" i="2"/>
  <c r="BF108" i="2" s="1"/>
  <c r="BN108" i="2"/>
  <c r="BM108" i="2"/>
  <c r="AV108" i="2" s="1"/>
  <c r="BL108" i="2"/>
  <c r="BK108" i="2"/>
  <c r="BJ108" i="2"/>
  <c r="BI108" i="2"/>
  <c r="AZ108" i="2" s="1"/>
  <c r="BH108" i="2"/>
  <c r="AY108" i="2" s="1"/>
  <c r="AX108" i="2"/>
  <c r="F108" i="2"/>
  <c r="D108" i="2"/>
  <c r="C108" i="2"/>
  <c r="DN107" i="2"/>
  <c r="DE107" i="2" s="1"/>
  <c r="DK107" i="2" s="1"/>
  <c r="DM107" i="2"/>
  <c r="DL107" i="2"/>
  <c r="DJ107" i="2"/>
  <c r="DI107" i="2"/>
  <c r="DH107" i="2"/>
  <c r="DF107" i="2"/>
  <c r="DD107" i="2"/>
  <c r="DC107" i="2"/>
  <c r="DB107" i="2"/>
  <c r="DA107" i="2"/>
  <c r="CZ107" i="2"/>
  <c r="CX107" i="2"/>
  <c r="BQ107" i="2"/>
  <c r="BP107" i="2"/>
  <c r="BE107" i="2" s="1"/>
  <c r="BO107" i="2"/>
  <c r="BF107" i="2" s="1"/>
  <c r="BN107" i="2"/>
  <c r="BC107" i="2" s="1"/>
  <c r="BM107" i="2"/>
  <c r="BL107" i="2"/>
  <c r="BK107" i="2"/>
  <c r="BJ107" i="2"/>
  <c r="BI107" i="2"/>
  <c r="BH107" i="2"/>
  <c r="AY107" i="2" s="1"/>
  <c r="BG107" i="2"/>
  <c r="AX107" i="2"/>
  <c r="AV107" i="2"/>
  <c r="F107" i="2"/>
  <c r="D107" i="2"/>
  <c r="C107" i="2"/>
  <c r="DM106" i="2"/>
  <c r="DN106" i="2" s="1"/>
  <c r="BQ106" i="2"/>
  <c r="BP106" i="2"/>
  <c r="BO106" i="2"/>
  <c r="BN106" i="2"/>
  <c r="BC106" i="2" s="1"/>
  <c r="BM106" i="2"/>
  <c r="BG106" i="2" s="1"/>
  <c r="BL106" i="2"/>
  <c r="BK106" i="2"/>
  <c r="AY106" i="2" s="1"/>
  <c r="BJ106" i="2"/>
  <c r="BI106" i="2"/>
  <c r="AZ106" i="2" s="1"/>
  <c r="BH106" i="2"/>
  <c r="BF106" i="2"/>
  <c r="BE106" i="2"/>
  <c r="AX106" i="2"/>
  <c r="F106" i="2"/>
  <c r="D106" i="2"/>
  <c r="C106" i="2"/>
  <c r="DN105" i="2"/>
  <c r="DC105" i="2" s="1"/>
  <c r="DM105" i="2"/>
  <c r="DI105" i="2"/>
  <c r="DL105" i="2" s="1"/>
  <c r="DH105" i="2"/>
  <c r="DF105" i="2"/>
  <c r="DB105" i="2"/>
  <c r="DA105" i="2"/>
  <c r="DJ105" i="2" s="1"/>
  <c r="CZ105" i="2"/>
  <c r="CX105" i="2"/>
  <c r="BQ105" i="2"/>
  <c r="BP105" i="2"/>
  <c r="BO105" i="2"/>
  <c r="BN105" i="2"/>
  <c r="BC105" i="2" s="1"/>
  <c r="BM105" i="2"/>
  <c r="BG105" i="2" s="1"/>
  <c r="BL105" i="2"/>
  <c r="BK105" i="2"/>
  <c r="BJ105" i="2"/>
  <c r="BI105" i="2"/>
  <c r="BH105" i="2"/>
  <c r="AY105" i="2" s="1"/>
  <c r="BF105" i="2"/>
  <c r="BE105" i="2"/>
  <c r="AX105" i="2"/>
  <c r="F105" i="2"/>
  <c r="D105" i="2"/>
  <c r="C105" i="2"/>
  <c r="DM104" i="2"/>
  <c r="DN104" i="2" s="1"/>
  <c r="BQ104" i="2"/>
  <c r="BP104" i="2"/>
  <c r="BO104" i="2"/>
  <c r="BN104" i="2"/>
  <c r="BM104" i="2"/>
  <c r="AV104" i="2" s="1"/>
  <c r="BL104" i="2"/>
  <c r="BK104" i="2"/>
  <c r="AY104" i="2" s="1"/>
  <c r="BJ104" i="2"/>
  <c r="BF104" i="2" s="1"/>
  <c r="BI104" i="2"/>
  <c r="AZ104" i="2" s="1"/>
  <c r="BH104" i="2"/>
  <c r="BE104" i="2"/>
  <c r="BD104" i="2"/>
  <c r="BC104" i="2"/>
  <c r="AX104" i="2"/>
  <c r="F104" i="2"/>
  <c r="D104" i="2"/>
  <c r="C104" i="2"/>
  <c r="DN103" i="2"/>
  <c r="DI103" i="2" s="1"/>
  <c r="DL103" i="2" s="1"/>
  <c r="DM103" i="2"/>
  <c r="DG103" i="2"/>
  <c r="DF103" i="2"/>
  <c r="CY103" i="2"/>
  <c r="CX103" i="2"/>
  <c r="BQ103" i="2"/>
  <c r="BP103" i="2"/>
  <c r="BO103" i="2"/>
  <c r="BN103" i="2"/>
  <c r="BM103" i="2"/>
  <c r="BG103" i="2" s="1"/>
  <c r="BL103" i="2"/>
  <c r="BK103" i="2"/>
  <c r="BJ103" i="2"/>
  <c r="BD103" i="2" s="1"/>
  <c r="BI103" i="2"/>
  <c r="BE103" i="2" s="1"/>
  <c r="BH103" i="2"/>
  <c r="AY103" i="2" s="1"/>
  <c r="BC103" i="2"/>
  <c r="AZ103" i="2"/>
  <c r="AX103" i="2"/>
  <c r="F103" i="2"/>
  <c r="D103" i="2"/>
  <c r="C103" i="2"/>
  <c r="DN102" i="2"/>
  <c r="DH102" i="2" s="1"/>
  <c r="DM102" i="2"/>
  <c r="DF102" i="2"/>
  <c r="CX102" i="2"/>
  <c r="BQ102" i="2"/>
  <c r="BG102" i="2" s="1"/>
  <c r="BP102" i="2"/>
  <c r="BO102" i="2"/>
  <c r="BN102" i="2"/>
  <c r="BM102" i="2"/>
  <c r="AV102" i="2" s="1"/>
  <c r="BL102" i="2"/>
  <c r="BK102" i="2"/>
  <c r="BJ102" i="2"/>
  <c r="BF102" i="2" s="1"/>
  <c r="BI102" i="2"/>
  <c r="BC102" i="2" s="1"/>
  <c r="BH102" i="2"/>
  <c r="BD102" i="2" s="1"/>
  <c r="AZ102" i="2"/>
  <c r="AY102" i="2"/>
  <c r="AW102" i="2" s="1"/>
  <c r="AX102" i="2"/>
  <c r="F102" i="2"/>
  <c r="D102" i="2"/>
  <c r="C102" i="2"/>
  <c r="DM101" i="2"/>
  <c r="DN101" i="2" s="1"/>
  <c r="BQ101" i="2"/>
  <c r="BP101" i="2"/>
  <c r="BO101" i="2"/>
  <c r="BN101" i="2"/>
  <c r="BM101" i="2"/>
  <c r="BL101" i="2"/>
  <c r="BK101" i="2"/>
  <c r="BJ101" i="2"/>
  <c r="BF101" i="2" s="1"/>
  <c r="BI101" i="2"/>
  <c r="BC101" i="2" s="1"/>
  <c r="BH101" i="2"/>
  <c r="BG101" i="2" s="1"/>
  <c r="AY101" i="2"/>
  <c r="AX101" i="2"/>
  <c r="F101" i="2"/>
  <c r="D101" i="2"/>
  <c r="C101" i="2"/>
  <c r="DM100" i="2"/>
  <c r="DN100" i="2" s="1"/>
  <c r="BQ100" i="2"/>
  <c r="BP100" i="2"/>
  <c r="BO100" i="2"/>
  <c r="BF100" i="2" s="1"/>
  <c r="BN100" i="2"/>
  <c r="BM100" i="2"/>
  <c r="AV100" i="2" s="1"/>
  <c r="BL100" i="2"/>
  <c r="BK100" i="2"/>
  <c r="BJ100" i="2"/>
  <c r="BI100" i="2"/>
  <c r="AZ100" i="2" s="1"/>
  <c r="BH100" i="2"/>
  <c r="AY100" i="2" s="1"/>
  <c r="AX100" i="2"/>
  <c r="AW100" i="2" s="1"/>
  <c r="F100" i="2"/>
  <c r="D100" i="2"/>
  <c r="C100" i="2"/>
  <c r="DN99" i="2"/>
  <c r="DE99" i="2" s="1"/>
  <c r="DK99" i="2" s="1"/>
  <c r="DM99" i="2"/>
  <c r="DL99" i="2"/>
  <c r="DJ99" i="2"/>
  <c r="DI99" i="2"/>
  <c r="DH99" i="2"/>
  <c r="DF99" i="2"/>
  <c r="DD99" i="2"/>
  <c r="DC99" i="2"/>
  <c r="DB99" i="2"/>
  <c r="DA99" i="2"/>
  <c r="CZ99" i="2"/>
  <c r="CX99" i="2"/>
  <c r="BQ99" i="2"/>
  <c r="BP99" i="2"/>
  <c r="BE99" i="2" s="1"/>
  <c r="BO99" i="2"/>
  <c r="BF99" i="2" s="1"/>
  <c r="BN99" i="2"/>
  <c r="BC99" i="2" s="1"/>
  <c r="BM99" i="2"/>
  <c r="BL99" i="2"/>
  <c r="BK99" i="2"/>
  <c r="BJ99" i="2"/>
  <c r="BI99" i="2"/>
  <c r="BH99" i="2"/>
  <c r="AY99" i="2" s="1"/>
  <c r="BG99" i="2"/>
  <c r="AX99" i="2"/>
  <c r="AV99" i="2"/>
  <c r="F99" i="2"/>
  <c r="D99" i="2"/>
  <c r="C99" i="2"/>
  <c r="DM98" i="2"/>
  <c r="DN98" i="2" s="1"/>
  <c r="BQ98" i="2"/>
  <c r="BP98" i="2"/>
  <c r="BO98" i="2"/>
  <c r="BN98" i="2"/>
  <c r="BC98" i="2" s="1"/>
  <c r="BM98" i="2"/>
  <c r="BG98" i="2" s="1"/>
  <c r="BL98" i="2"/>
  <c r="BK98" i="2"/>
  <c r="AY98" i="2" s="1"/>
  <c r="BJ98" i="2"/>
  <c r="BI98" i="2"/>
  <c r="AZ98" i="2" s="1"/>
  <c r="BH98" i="2"/>
  <c r="BF98" i="2"/>
  <c r="BE98" i="2"/>
  <c r="AX98" i="2"/>
  <c r="F98" i="2"/>
  <c r="D98" i="2"/>
  <c r="C98" i="2"/>
  <c r="DN97" i="2"/>
  <c r="DC97" i="2" s="1"/>
  <c r="DM97" i="2"/>
  <c r="DI97" i="2"/>
  <c r="DL97" i="2" s="1"/>
  <c r="DH97" i="2"/>
  <c r="DF97" i="2"/>
  <c r="DB97" i="2"/>
  <c r="DA97" i="2"/>
  <c r="DJ97" i="2" s="1"/>
  <c r="CZ97" i="2"/>
  <c r="CX97" i="2"/>
  <c r="BQ97" i="2"/>
  <c r="BP97" i="2"/>
  <c r="BO97" i="2"/>
  <c r="BN97" i="2"/>
  <c r="BC97" i="2" s="1"/>
  <c r="BM97" i="2"/>
  <c r="BG97" i="2" s="1"/>
  <c r="BL97" i="2"/>
  <c r="BK97" i="2"/>
  <c r="BJ97" i="2"/>
  <c r="BI97" i="2"/>
  <c r="BH97" i="2"/>
  <c r="AY97" i="2" s="1"/>
  <c r="BF97" i="2"/>
  <c r="BE97" i="2"/>
  <c r="AX97" i="2"/>
  <c r="F97" i="2"/>
  <c r="D97" i="2"/>
  <c r="C97" i="2"/>
  <c r="DM96" i="2"/>
  <c r="DN96" i="2" s="1"/>
  <c r="BQ96" i="2"/>
  <c r="BP96" i="2"/>
  <c r="BO96" i="2"/>
  <c r="BN96" i="2"/>
  <c r="BM96" i="2"/>
  <c r="AV96" i="2" s="1"/>
  <c r="BL96" i="2"/>
  <c r="BK96" i="2"/>
  <c r="AY96" i="2" s="1"/>
  <c r="BJ96" i="2"/>
  <c r="BF96" i="2" s="1"/>
  <c r="BI96" i="2"/>
  <c r="AZ96" i="2" s="1"/>
  <c r="BH96" i="2"/>
  <c r="BE96" i="2"/>
  <c r="BD96" i="2"/>
  <c r="BC96" i="2"/>
  <c r="AX96" i="2"/>
  <c r="F96" i="2"/>
  <c r="D96" i="2"/>
  <c r="C96" i="2"/>
  <c r="DN95" i="2"/>
  <c r="DI95" i="2" s="1"/>
  <c r="DL95" i="2" s="1"/>
  <c r="DM95" i="2"/>
  <c r="DG95" i="2"/>
  <c r="DF95" i="2"/>
  <c r="CY95" i="2"/>
  <c r="CX95" i="2"/>
  <c r="BQ95" i="2"/>
  <c r="BP95" i="2"/>
  <c r="BO95" i="2"/>
  <c r="BN95" i="2"/>
  <c r="BM95" i="2"/>
  <c r="BG95" i="2" s="1"/>
  <c r="BL95" i="2"/>
  <c r="BK95" i="2"/>
  <c r="BJ95" i="2"/>
  <c r="BD95" i="2" s="1"/>
  <c r="BI95" i="2"/>
  <c r="BE95" i="2" s="1"/>
  <c r="BH95" i="2"/>
  <c r="AY95" i="2" s="1"/>
  <c r="BC95" i="2"/>
  <c r="AZ95" i="2"/>
  <c r="AX95" i="2"/>
  <c r="F95" i="2"/>
  <c r="D95" i="2"/>
  <c r="C95" i="2"/>
  <c r="DN94" i="2"/>
  <c r="DH94" i="2" s="1"/>
  <c r="DM94" i="2"/>
  <c r="DF94" i="2"/>
  <c r="CX94" i="2"/>
  <c r="BQ94" i="2"/>
  <c r="BG94" i="2" s="1"/>
  <c r="BP94" i="2"/>
  <c r="BO94" i="2"/>
  <c r="BN94" i="2"/>
  <c r="BM94" i="2"/>
  <c r="AV94" i="2" s="1"/>
  <c r="BL94" i="2"/>
  <c r="BK94" i="2"/>
  <c r="BJ94" i="2"/>
  <c r="BF94" i="2" s="1"/>
  <c r="BI94" i="2"/>
  <c r="BC94" i="2" s="1"/>
  <c r="BH94" i="2"/>
  <c r="BD94" i="2" s="1"/>
  <c r="AZ94" i="2"/>
  <c r="AY94" i="2"/>
  <c r="AW94" i="2" s="1"/>
  <c r="AX94" i="2"/>
  <c r="F94" i="2"/>
  <c r="D94" i="2"/>
  <c r="C94" i="2"/>
  <c r="DM93" i="2"/>
  <c r="DN93" i="2" s="1"/>
  <c r="BQ93" i="2"/>
  <c r="BP93" i="2"/>
  <c r="BO93" i="2"/>
  <c r="BN93" i="2"/>
  <c r="BM93" i="2"/>
  <c r="BL93" i="2"/>
  <c r="BK93" i="2"/>
  <c r="BJ93" i="2"/>
  <c r="BF93" i="2" s="1"/>
  <c r="BI93" i="2"/>
  <c r="BC93" i="2" s="1"/>
  <c r="BH93" i="2"/>
  <c r="BG93" i="2" s="1"/>
  <c r="AY93" i="2"/>
  <c r="AX93" i="2"/>
  <c r="F93" i="2"/>
  <c r="D93" i="2"/>
  <c r="C93" i="2"/>
  <c r="DM92" i="2"/>
  <c r="DN92" i="2" s="1"/>
  <c r="BQ92" i="2"/>
  <c r="BP92" i="2"/>
  <c r="BO92" i="2"/>
  <c r="BF92" i="2" s="1"/>
  <c r="BN92" i="2"/>
  <c r="BM92" i="2"/>
  <c r="AV92" i="2" s="1"/>
  <c r="BL92" i="2"/>
  <c r="BK92" i="2"/>
  <c r="BJ92" i="2"/>
  <c r="BI92" i="2"/>
  <c r="AZ92" i="2" s="1"/>
  <c r="BH92" i="2"/>
  <c r="AY92" i="2" s="1"/>
  <c r="AX92" i="2"/>
  <c r="AW92" i="2" s="1"/>
  <c r="F92" i="2"/>
  <c r="D92" i="2"/>
  <c r="C92" i="2"/>
  <c r="DN91" i="2"/>
  <c r="DE91" i="2" s="1"/>
  <c r="DK91" i="2" s="1"/>
  <c r="DM91" i="2"/>
  <c r="DL91" i="2"/>
  <c r="DJ91" i="2"/>
  <c r="DI91" i="2"/>
  <c r="DH91" i="2"/>
  <c r="DF91" i="2"/>
  <c r="DD91" i="2"/>
  <c r="DC91" i="2"/>
  <c r="DB91" i="2"/>
  <c r="DA91" i="2"/>
  <c r="CZ91" i="2"/>
  <c r="CX91" i="2"/>
  <c r="BQ91" i="2"/>
  <c r="BP91" i="2"/>
  <c r="BE91" i="2" s="1"/>
  <c r="BO91" i="2"/>
  <c r="BF91" i="2" s="1"/>
  <c r="BN91" i="2"/>
  <c r="AZ91" i="2" s="1"/>
  <c r="BM91" i="2"/>
  <c r="BL91" i="2"/>
  <c r="BK91" i="2"/>
  <c r="BJ91" i="2"/>
  <c r="BI91" i="2"/>
  <c r="BC91" i="2" s="1"/>
  <c r="BH91" i="2"/>
  <c r="AY91" i="2" s="1"/>
  <c r="BG91" i="2"/>
  <c r="AX91" i="2"/>
  <c r="AV91" i="2"/>
  <c r="F91" i="2"/>
  <c r="D91" i="2"/>
  <c r="C91" i="2"/>
  <c r="DM90" i="2"/>
  <c r="DN90" i="2" s="1"/>
  <c r="BQ90" i="2"/>
  <c r="BP90" i="2"/>
  <c r="BO90" i="2"/>
  <c r="BN90" i="2"/>
  <c r="BC90" i="2" s="1"/>
  <c r="BM90" i="2"/>
  <c r="BG90" i="2" s="1"/>
  <c r="BL90" i="2"/>
  <c r="BK90" i="2"/>
  <c r="AY90" i="2" s="1"/>
  <c r="BJ90" i="2"/>
  <c r="BI90" i="2"/>
  <c r="AZ90" i="2" s="1"/>
  <c r="BH90" i="2"/>
  <c r="BF90" i="2"/>
  <c r="BE90" i="2"/>
  <c r="AX90" i="2"/>
  <c r="F90" i="2"/>
  <c r="D90" i="2"/>
  <c r="C90" i="2"/>
  <c r="DN89" i="2"/>
  <c r="DC89" i="2" s="1"/>
  <c r="DM89" i="2"/>
  <c r="DI89" i="2"/>
  <c r="DL89" i="2" s="1"/>
  <c r="DH89" i="2"/>
  <c r="DF89" i="2"/>
  <c r="DB89" i="2"/>
  <c r="DA89" i="2"/>
  <c r="DJ89" i="2" s="1"/>
  <c r="CZ89" i="2"/>
  <c r="CX89" i="2"/>
  <c r="BQ89" i="2"/>
  <c r="BP89" i="2"/>
  <c r="BO89" i="2"/>
  <c r="BN89" i="2"/>
  <c r="BC89" i="2" s="1"/>
  <c r="BM89" i="2"/>
  <c r="BG89" i="2" s="1"/>
  <c r="BL89" i="2"/>
  <c r="BK89" i="2"/>
  <c r="BJ89" i="2"/>
  <c r="BI89" i="2"/>
  <c r="BH89" i="2"/>
  <c r="AY89" i="2" s="1"/>
  <c r="BF89" i="2"/>
  <c r="BE89" i="2"/>
  <c r="AX89" i="2"/>
  <c r="F89" i="2"/>
  <c r="D89" i="2"/>
  <c r="C89" i="2"/>
  <c r="DM88" i="2"/>
  <c r="DN88" i="2" s="1"/>
  <c r="BQ88" i="2"/>
  <c r="BP88" i="2"/>
  <c r="BO88" i="2"/>
  <c r="BN88" i="2"/>
  <c r="BM88" i="2"/>
  <c r="AV88" i="2" s="1"/>
  <c r="BL88" i="2"/>
  <c r="BK88" i="2"/>
  <c r="AY88" i="2" s="1"/>
  <c r="BJ88" i="2"/>
  <c r="BF88" i="2" s="1"/>
  <c r="BI88" i="2"/>
  <c r="AZ88" i="2" s="1"/>
  <c r="BH88" i="2"/>
  <c r="BE88" i="2"/>
  <c r="BD88" i="2"/>
  <c r="BC88" i="2"/>
  <c r="AX88" i="2"/>
  <c r="F88" i="2"/>
  <c r="D88" i="2"/>
  <c r="C88" i="2"/>
  <c r="DN87" i="2"/>
  <c r="DI87" i="2" s="1"/>
  <c r="DL87" i="2" s="1"/>
  <c r="DM87" i="2"/>
  <c r="DG87" i="2"/>
  <c r="DF87" i="2"/>
  <c r="CY87" i="2"/>
  <c r="CX87" i="2"/>
  <c r="BQ87" i="2"/>
  <c r="BP87" i="2"/>
  <c r="BO87" i="2"/>
  <c r="BN87" i="2"/>
  <c r="BM87" i="2"/>
  <c r="BG87" i="2" s="1"/>
  <c r="BL87" i="2"/>
  <c r="BK87" i="2"/>
  <c r="BJ87" i="2"/>
  <c r="BD87" i="2" s="1"/>
  <c r="BI87" i="2"/>
  <c r="BE87" i="2" s="1"/>
  <c r="BH87" i="2"/>
  <c r="AY87" i="2" s="1"/>
  <c r="BC87" i="2"/>
  <c r="AZ87" i="2"/>
  <c r="AX87" i="2"/>
  <c r="F87" i="2"/>
  <c r="D87" i="2"/>
  <c r="C87" i="2"/>
  <c r="DN86" i="2"/>
  <c r="DH86" i="2" s="1"/>
  <c r="DM86" i="2"/>
  <c r="DF86" i="2"/>
  <c r="CX86" i="2"/>
  <c r="BQ86" i="2"/>
  <c r="BG86" i="2" s="1"/>
  <c r="BP86" i="2"/>
  <c r="BO86" i="2"/>
  <c r="BN86" i="2"/>
  <c r="BM86" i="2"/>
  <c r="AV86" i="2" s="1"/>
  <c r="BL86" i="2"/>
  <c r="BK86" i="2"/>
  <c r="BJ86" i="2"/>
  <c r="BF86" i="2" s="1"/>
  <c r="BI86" i="2"/>
  <c r="BC86" i="2" s="1"/>
  <c r="BH86" i="2"/>
  <c r="BD86" i="2" s="1"/>
  <c r="AZ86" i="2"/>
  <c r="AY86" i="2"/>
  <c r="AW86" i="2" s="1"/>
  <c r="AX86" i="2"/>
  <c r="F86" i="2"/>
  <c r="D86" i="2"/>
  <c r="C86" i="2"/>
  <c r="DM85" i="2"/>
  <c r="DN85" i="2" s="1"/>
  <c r="BQ85" i="2"/>
  <c r="BP85" i="2"/>
  <c r="BO85" i="2"/>
  <c r="BN85" i="2"/>
  <c r="BM85" i="2"/>
  <c r="BL85" i="2"/>
  <c r="BK85" i="2"/>
  <c r="BJ85" i="2"/>
  <c r="BF85" i="2" s="1"/>
  <c r="BI85" i="2"/>
  <c r="BC85" i="2" s="1"/>
  <c r="BH85" i="2"/>
  <c r="BG85" i="2" s="1"/>
  <c r="AY85" i="2"/>
  <c r="AX85" i="2"/>
  <c r="F85" i="2"/>
  <c r="D85" i="2"/>
  <c r="C85" i="2"/>
  <c r="DM84" i="2"/>
  <c r="DN84" i="2" s="1"/>
  <c r="BQ84" i="2"/>
  <c r="BP84" i="2"/>
  <c r="BO84" i="2"/>
  <c r="BF84" i="2" s="1"/>
  <c r="BN84" i="2"/>
  <c r="BM84" i="2"/>
  <c r="AV84" i="2" s="1"/>
  <c r="BL84" i="2"/>
  <c r="BK84" i="2"/>
  <c r="BJ84" i="2"/>
  <c r="BI84" i="2"/>
  <c r="AZ84" i="2" s="1"/>
  <c r="BH84" i="2"/>
  <c r="AY84" i="2" s="1"/>
  <c r="AX84" i="2"/>
  <c r="F84" i="2"/>
  <c r="D84" i="2"/>
  <c r="C84" i="2"/>
  <c r="DN83" i="2"/>
  <c r="DE83" i="2" s="1"/>
  <c r="DK83" i="2" s="1"/>
  <c r="DM83" i="2"/>
  <c r="DL83" i="2"/>
  <c r="DJ83" i="2"/>
  <c r="DI83" i="2"/>
  <c r="DH83" i="2"/>
  <c r="DF83" i="2"/>
  <c r="DD83" i="2"/>
  <c r="DC83" i="2"/>
  <c r="DB83" i="2"/>
  <c r="DA83" i="2"/>
  <c r="CZ83" i="2"/>
  <c r="CX83" i="2"/>
  <c r="BQ83" i="2"/>
  <c r="BP83" i="2"/>
  <c r="BE83" i="2" s="1"/>
  <c r="BO83" i="2"/>
  <c r="BF83" i="2" s="1"/>
  <c r="BN83" i="2"/>
  <c r="BC83" i="2" s="1"/>
  <c r="BM83" i="2"/>
  <c r="BL83" i="2"/>
  <c r="BK83" i="2"/>
  <c r="BJ83" i="2"/>
  <c r="BI83" i="2"/>
  <c r="BH83" i="2"/>
  <c r="AY83" i="2" s="1"/>
  <c r="BG83" i="2"/>
  <c r="AX83" i="2"/>
  <c r="AV83" i="2"/>
  <c r="F83" i="2"/>
  <c r="D83" i="2"/>
  <c r="C83" i="2"/>
  <c r="DM82" i="2"/>
  <c r="DN82" i="2" s="1"/>
  <c r="BQ82" i="2"/>
  <c r="BP82" i="2"/>
  <c r="BO82" i="2"/>
  <c r="BN82" i="2"/>
  <c r="BC82" i="2" s="1"/>
  <c r="BM82" i="2"/>
  <c r="BG82" i="2" s="1"/>
  <c r="BL82" i="2"/>
  <c r="BK82" i="2"/>
  <c r="AY82" i="2" s="1"/>
  <c r="BJ82" i="2"/>
  <c r="BI82" i="2"/>
  <c r="AZ82" i="2" s="1"/>
  <c r="BH82" i="2"/>
  <c r="BF82" i="2"/>
  <c r="BE82" i="2"/>
  <c r="AX82" i="2"/>
  <c r="F82" i="2"/>
  <c r="D82" i="2"/>
  <c r="C82" i="2"/>
  <c r="DN81" i="2"/>
  <c r="DC81" i="2" s="1"/>
  <c r="DM81" i="2"/>
  <c r="DI81" i="2"/>
  <c r="DL81" i="2" s="1"/>
  <c r="DH81" i="2"/>
  <c r="DF81" i="2"/>
  <c r="DB81" i="2"/>
  <c r="DA81" i="2"/>
  <c r="DJ81" i="2" s="1"/>
  <c r="CZ81" i="2"/>
  <c r="CX81" i="2"/>
  <c r="BQ81" i="2"/>
  <c r="BP81" i="2"/>
  <c r="BO81" i="2"/>
  <c r="BN81" i="2"/>
  <c r="BC81" i="2" s="1"/>
  <c r="BM81" i="2"/>
  <c r="BG81" i="2" s="1"/>
  <c r="BL81" i="2"/>
  <c r="BK81" i="2"/>
  <c r="BJ81" i="2"/>
  <c r="BI81" i="2"/>
  <c r="BH81" i="2"/>
  <c r="AY81" i="2" s="1"/>
  <c r="BF81" i="2"/>
  <c r="BE81" i="2"/>
  <c r="AX81" i="2"/>
  <c r="F81" i="2"/>
  <c r="D81" i="2"/>
  <c r="C81" i="2"/>
  <c r="DM80" i="2"/>
  <c r="DN80" i="2" s="1"/>
  <c r="BQ80" i="2"/>
  <c r="BP80" i="2"/>
  <c r="BO80" i="2"/>
  <c r="BN80" i="2"/>
  <c r="BM80" i="2"/>
  <c r="AV80" i="2" s="1"/>
  <c r="BL80" i="2"/>
  <c r="BK80" i="2"/>
  <c r="AY80" i="2" s="1"/>
  <c r="BJ80" i="2"/>
  <c r="BF80" i="2" s="1"/>
  <c r="BI80" i="2"/>
  <c r="AZ80" i="2" s="1"/>
  <c r="BH80" i="2"/>
  <c r="BE80" i="2"/>
  <c r="BD80" i="2"/>
  <c r="BC80" i="2"/>
  <c r="AX80" i="2"/>
  <c r="F80" i="2"/>
  <c r="D80" i="2"/>
  <c r="C80" i="2"/>
  <c r="DN79" i="2"/>
  <c r="DI79" i="2" s="1"/>
  <c r="DL79" i="2" s="1"/>
  <c r="DM79" i="2"/>
  <c r="DG79" i="2"/>
  <c r="DF79" i="2"/>
  <c r="CY79" i="2"/>
  <c r="CX79" i="2"/>
  <c r="BQ79" i="2"/>
  <c r="BP79" i="2"/>
  <c r="BO79" i="2"/>
  <c r="BN79" i="2"/>
  <c r="BM79" i="2"/>
  <c r="BG79" i="2" s="1"/>
  <c r="BL79" i="2"/>
  <c r="BK79" i="2"/>
  <c r="BJ79" i="2"/>
  <c r="BD79" i="2" s="1"/>
  <c r="BI79" i="2"/>
  <c r="BE79" i="2" s="1"/>
  <c r="BH79" i="2"/>
  <c r="AY79" i="2" s="1"/>
  <c r="BC79" i="2"/>
  <c r="AZ79" i="2"/>
  <c r="AX79" i="2"/>
  <c r="AW79" i="2" s="1"/>
  <c r="F79" i="2"/>
  <c r="D79" i="2"/>
  <c r="C79" i="2"/>
  <c r="DN78" i="2"/>
  <c r="DH78" i="2" s="1"/>
  <c r="DM78" i="2"/>
  <c r="DF78" i="2"/>
  <c r="CX78" i="2"/>
  <c r="BQ78" i="2"/>
  <c r="BG78" i="2" s="1"/>
  <c r="BP78" i="2"/>
  <c r="BO78" i="2"/>
  <c r="BN78" i="2"/>
  <c r="BM78" i="2"/>
  <c r="AV78" i="2" s="1"/>
  <c r="BL78" i="2"/>
  <c r="BK78" i="2"/>
  <c r="BJ78" i="2"/>
  <c r="BF78" i="2" s="1"/>
  <c r="BI78" i="2"/>
  <c r="BC78" i="2" s="1"/>
  <c r="BH78" i="2"/>
  <c r="BD78" i="2" s="1"/>
  <c r="AZ78" i="2"/>
  <c r="AY78" i="2"/>
  <c r="AW78" i="2" s="1"/>
  <c r="AX78" i="2"/>
  <c r="F78" i="2"/>
  <c r="D78" i="2"/>
  <c r="C78" i="2"/>
  <c r="DM77" i="2"/>
  <c r="DN77" i="2" s="1"/>
  <c r="BQ77" i="2"/>
  <c r="BP77" i="2"/>
  <c r="BO77" i="2"/>
  <c r="BN77" i="2"/>
  <c r="BM77" i="2"/>
  <c r="BL77" i="2"/>
  <c r="BK77" i="2"/>
  <c r="BJ77" i="2"/>
  <c r="BF77" i="2" s="1"/>
  <c r="BI77" i="2"/>
  <c r="BC77" i="2" s="1"/>
  <c r="BH77" i="2"/>
  <c r="BG77" i="2" s="1"/>
  <c r="AY77" i="2"/>
  <c r="AX77" i="2"/>
  <c r="F77" i="2"/>
  <c r="D77" i="2"/>
  <c r="C77" i="2"/>
  <c r="DM76" i="2"/>
  <c r="DN76" i="2" s="1"/>
  <c r="BQ76" i="2"/>
  <c r="BP76" i="2"/>
  <c r="BO76" i="2"/>
  <c r="BF76" i="2" s="1"/>
  <c r="BN76" i="2"/>
  <c r="BM76" i="2"/>
  <c r="AV76" i="2" s="1"/>
  <c r="BL76" i="2"/>
  <c r="BK76" i="2"/>
  <c r="BJ76" i="2"/>
  <c r="BI76" i="2"/>
  <c r="AZ76" i="2" s="1"/>
  <c r="BH76" i="2"/>
  <c r="AY76" i="2" s="1"/>
  <c r="AX76" i="2"/>
  <c r="AW76" i="2" s="1"/>
  <c r="F76" i="2"/>
  <c r="D76" i="2"/>
  <c r="C76" i="2"/>
  <c r="DN75" i="2"/>
  <c r="DE75" i="2" s="1"/>
  <c r="DK75" i="2" s="1"/>
  <c r="DM75" i="2"/>
  <c r="DL75" i="2"/>
  <c r="DJ75" i="2"/>
  <c r="DI75" i="2"/>
  <c r="DH75" i="2"/>
  <c r="DF75" i="2"/>
  <c r="DD75" i="2"/>
  <c r="DC75" i="2"/>
  <c r="DB75" i="2"/>
  <c r="DA75" i="2"/>
  <c r="CZ75" i="2"/>
  <c r="CX75" i="2"/>
  <c r="BQ75" i="2"/>
  <c r="BP75" i="2"/>
  <c r="BE75" i="2" s="1"/>
  <c r="BO75" i="2"/>
  <c r="BF75" i="2" s="1"/>
  <c r="BN75" i="2"/>
  <c r="BC75" i="2" s="1"/>
  <c r="BM75" i="2"/>
  <c r="BL75" i="2"/>
  <c r="BK75" i="2"/>
  <c r="BJ75" i="2"/>
  <c r="BI75" i="2"/>
  <c r="BH75" i="2"/>
  <c r="AY75" i="2" s="1"/>
  <c r="BG75" i="2"/>
  <c r="AX75" i="2"/>
  <c r="AV75" i="2"/>
  <c r="F75" i="2"/>
  <c r="D75" i="2"/>
  <c r="C75" i="2"/>
  <c r="DM74" i="2"/>
  <c r="DN74" i="2" s="1"/>
  <c r="BQ74" i="2"/>
  <c r="BP74" i="2"/>
  <c r="BO74" i="2"/>
  <c r="BN74" i="2"/>
  <c r="BC74" i="2" s="1"/>
  <c r="BM74" i="2"/>
  <c r="BG74" i="2" s="1"/>
  <c r="BL74" i="2"/>
  <c r="BK74" i="2"/>
  <c r="AY74" i="2" s="1"/>
  <c r="BJ74" i="2"/>
  <c r="BI74" i="2"/>
  <c r="AZ74" i="2" s="1"/>
  <c r="BH74" i="2"/>
  <c r="BF74" i="2"/>
  <c r="BE74" i="2"/>
  <c r="AX74" i="2"/>
  <c r="F74" i="2"/>
  <c r="D74" i="2"/>
  <c r="C74" i="2"/>
  <c r="DN73" i="2"/>
  <c r="DC73" i="2" s="1"/>
  <c r="DM73" i="2"/>
  <c r="DI73" i="2"/>
  <c r="DL73" i="2" s="1"/>
  <c r="DH73" i="2"/>
  <c r="DF73" i="2"/>
  <c r="DB73" i="2"/>
  <c r="DA73" i="2"/>
  <c r="DJ73" i="2" s="1"/>
  <c r="CZ73" i="2"/>
  <c r="CX73" i="2"/>
  <c r="BQ73" i="2"/>
  <c r="BP73" i="2"/>
  <c r="BO73" i="2"/>
  <c r="BN73" i="2"/>
  <c r="BC73" i="2" s="1"/>
  <c r="BM73" i="2"/>
  <c r="BG73" i="2" s="1"/>
  <c r="BL73" i="2"/>
  <c r="BK73" i="2"/>
  <c r="BJ73" i="2"/>
  <c r="BI73" i="2"/>
  <c r="BH73" i="2"/>
  <c r="AY73" i="2" s="1"/>
  <c r="BF73" i="2"/>
  <c r="BE73" i="2"/>
  <c r="AX73" i="2"/>
  <c r="F73" i="2"/>
  <c r="D73" i="2"/>
  <c r="C73" i="2"/>
  <c r="DM72" i="2"/>
  <c r="DN72" i="2" s="1"/>
  <c r="BQ72" i="2"/>
  <c r="BP72" i="2"/>
  <c r="BO72" i="2"/>
  <c r="BN72" i="2"/>
  <c r="BM72" i="2"/>
  <c r="AV72" i="2" s="1"/>
  <c r="BL72" i="2"/>
  <c r="BK72" i="2"/>
  <c r="AY72" i="2" s="1"/>
  <c r="BJ72" i="2"/>
  <c r="BF72" i="2" s="1"/>
  <c r="BI72" i="2"/>
  <c r="AZ72" i="2" s="1"/>
  <c r="BH72" i="2"/>
  <c r="BE72" i="2"/>
  <c r="BD72" i="2"/>
  <c r="BC72" i="2"/>
  <c r="AX72" i="2"/>
  <c r="F72" i="2"/>
  <c r="D72" i="2"/>
  <c r="C72" i="2"/>
  <c r="DN71" i="2"/>
  <c r="DI71" i="2" s="1"/>
  <c r="DL71" i="2" s="1"/>
  <c r="DM71" i="2"/>
  <c r="DG71" i="2"/>
  <c r="DF71" i="2"/>
  <c r="CY71" i="2"/>
  <c r="CX71" i="2"/>
  <c r="BQ71" i="2"/>
  <c r="BP71" i="2"/>
  <c r="BO71" i="2"/>
  <c r="BN71" i="2"/>
  <c r="BM71" i="2"/>
  <c r="BD71" i="2" s="1"/>
  <c r="BL71" i="2"/>
  <c r="BK71" i="2"/>
  <c r="BJ71" i="2"/>
  <c r="BF71" i="2" s="1"/>
  <c r="BI71" i="2"/>
  <c r="BH71" i="2"/>
  <c r="AY71" i="2" s="1"/>
  <c r="BE71" i="2"/>
  <c r="BC71" i="2"/>
  <c r="AZ71" i="2"/>
  <c r="AX71" i="2"/>
  <c r="F71" i="2"/>
  <c r="D71" i="2"/>
  <c r="C71" i="2"/>
  <c r="DN70" i="2"/>
  <c r="DH70" i="2" s="1"/>
  <c r="DM70" i="2"/>
  <c r="DF70" i="2"/>
  <c r="CX70" i="2"/>
  <c r="BQ70" i="2"/>
  <c r="BG70" i="2" s="1"/>
  <c r="BP70" i="2"/>
  <c r="BO70" i="2"/>
  <c r="BN70" i="2"/>
  <c r="BM70" i="2"/>
  <c r="AV70" i="2" s="1"/>
  <c r="BL70" i="2"/>
  <c r="BK70" i="2"/>
  <c r="BJ70" i="2"/>
  <c r="BD70" i="2" s="1"/>
  <c r="BI70" i="2"/>
  <c r="BC70" i="2" s="1"/>
  <c r="BH70" i="2"/>
  <c r="AZ70" i="2"/>
  <c r="AY70" i="2"/>
  <c r="AW70" i="2" s="1"/>
  <c r="AX70" i="2"/>
  <c r="F70" i="2"/>
  <c r="D70" i="2"/>
  <c r="C70" i="2"/>
  <c r="DM69" i="2"/>
  <c r="DN69" i="2" s="1"/>
  <c r="BQ69" i="2"/>
  <c r="BP69" i="2"/>
  <c r="BO69" i="2"/>
  <c r="BN69" i="2"/>
  <c r="BM69" i="2"/>
  <c r="BL69" i="2"/>
  <c r="BK69" i="2"/>
  <c r="BJ69" i="2"/>
  <c r="BF69" i="2" s="1"/>
  <c r="BI69" i="2"/>
  <c r="BC69" i="2" s="1"/>
  <c r="BH69" i="2"/>
  <c r="BG69" i="2" s="1"/>
  <c r="AY69" i="2"/>
  <c r="AX69" i="2"/>
  <c r="F69" i="2"/>
  <c r="D69" i="2"/>
  <c r="C69" i="2"/>
  <c r="DN68" i="2"/>
  <c r="DE68" i="2" s="1"/>
  <c r="DK68" i="2" s="1"/>
  <c r="DM68" i="2"/>
  <c r="DF68" i="2"/>
  <c r="DD68" i="2"/>
  <c r="DC68" i="2"/>
  <c r="CX68" i="2"/>
  <c r="BQ68" i="2"/>
  <c r="BP68" i="2"/>
  <c r="BO68" i="2"/>
  <c r="BN68" i="2"/>
  <c r="BM68" i="2"/>
  <c r="AV68" i="2" s="1"/>
  <c r="BL68" i="2"/>
  <c r="BK68" i="2"/>
  <c r="BJ68" i="2"/>
  <c r="BF68" i="2" s="1"/>
  <c r="BI68" i="2"/>
  <c r="BE68" i="2" s="1"/>
  <c r="BH68" i="2"/>
  <c r="AY474" i="2" s="1"/>
  <c r="AZ68" i="2"/>
  <c r="AY68" i="2"/>
  <c r="AX68" i="2"/>
  <c r="AW68" i="2" s="1"/>
  <c r="F68" i="2"/>
  <c r="D68" i="2"/>
  <c r="C68" i="2"/>
  <c r="DM67" i="2"/>
  <c r="DN67" i="2" s="1"/>
  <c r="BQ67" i="2"/>
  <c r="BP67" i="2"/>
  <c r="BO67" i="2"/>
  <c r="BF67" i="2" s="1"/>
  <c r="BN67" i="2"/>
  <c r="BM67" i="2"/>
  <c r="BL67" i="2"/>
  <c r="BK67" i="2"/>
  <c r="BJ67" i="2"/>
  <c r="BI67" i="2"/>
  <c r="BE67" i="2" s="1"/>
  <c r="BH67" i="2"/>
  <c r="BD67" i="2" s="1"/>
  <c r="BG67" i="2"/>
  <c r="AY67" i="2"/>
  <c r="AX67" i="2"/>
  <c r="AV67" i="2"/>
  <c r="F67" i="2"/>
  <c r="D67" i="2"/>
  <c r="C67" i="2"/>
  <c r="DM66" i="2"/>
  <c r="DN66" i="2" s="1"/>
  <c r="BQ66" i="2"/>
  <c r="BP66" i="2"/>
  <c r="BO66" i="2"/>
  <c r="BN66" i="2"/>
  <c r="BC66" i="2" s="1"/>
  <c r="BM66" i="2"/>
  <c r="BG66" i="2" s="1"/>
  <c r="BL66" i="2"/>
  <c r="BK66" i="2"/>
  <c r="BJ66" i="2"/>
  <c r="BI66" i="2"/>
  <c r="AZ66" i="2" s="1"/>
  <c r="BH66" i="2"/>
  <c r="BD66" i="2" s="1"/>
  <c r="BF66" i="2"/>
  <c r="BE66" i="2"/>
  <c r="AX66" i="2"/>
  <c r="AV66" i="2"/>
  <c r="F66" i="2"/>
  <c r="D66" i="2"/>
  <c r="C66" i="2"/>
  <c r="DN65" i="2"/>
  <c r="DG65" i="2" s="1"/>
  <c r="DM65" i="2"/>
  <c r="DI65" i="2"/>
  <c r="DL65" i="2" s="1"/>
  <c r="DH65" i="2"/>
  <c r="DF65" i="2"/>
  <c r="DC65" i="2"/>
  <c r="DB65" i="2"/>
  <c r="DA65" i="2"/>
  <c r="DJ65" i="2" s="1"/>
  <c r="CZ65" i="2"/>
  <c r="CX65" i="2"/>
  <c r="BQ65" i="2"/>
  <c r="BP65" i="2"/>
  <c r="BO65" i="2"/>
  <c r="BF65" i="2" s="1"/>
  <c r="BN65" i="2"/>
  <c r="BC65" i="2" s="1"/>
  <c r="BM65" i="2"/>
  <c r="BG65" i="2" s="1"/>
  <c r="BL65" i="2"/>
  <c r="BK65" i="2"/>
  <c r="BJ65" i="2"/>
  <c r="BI65" i="2"/>
  <c r="BH65" i="2"/>
  <c r="AY65" i="2" s="1"/>
  <c r="BE65" i="2"/>
  <c r="AX65" i="2"/>
  <c r="F65" i="2"/>
  <c r="D65" i="2"/>
  <c r="C65" i="2"/>
  <c r="DM64" i="2"/>
  <c r="DN64" i="2" s="1"/>
  <c r="BQ64" i="2"/>
  <c r="BP64" i="2"/>
  <c r="BO64" i="2"/>
  <c r="BN64" i="2"/>
  <c r="BM64" i="2"/>
  <c r="BG64" i="2" s="1"/>
  <c r="BL64" i="2"/>
  <c r="BK64" i="2"/>
  <c r="BF64" i="2" s="1"/>
  <c r="BJ64" i="2"/>
  <c r="BI64" i="2"/>
  <c r="AZ64" i="2" s="1"/>
  <c r="BH64" i="2"/>
  <c r="BE64" i="2"/>
  <c r="BD64" i="2"/>
  <c r="BC64" i="2"/>
  <c r="AX64" i="2"/>
  <c r="AV64" i="2"/>
  <c r="F64" i="2"/>
  <c r="D64" i="2"/>
  <c r="C64" i="2"/>
  <c r="DN63" i="2"/>
  <c r="DI63" i="2" s="1"/>
  <c r="DL63" i="2" s="1"/>
  <c r="DM63" i="2"/>
  <c r="DG63" i="2"/>
  <c r="DF63" i="2"/>
  <c r="CY63" i="2"/>
  <c r="CX63" i="2"/>
  <c r="BQ63" i="2"/>
  <c r="BP63" i="2"/>
  <c r="BO63" i="2"/>
  <c r="BN63" i="2"/>
  <c r="BM63" i="2"/>
  <c r="BD63" i="2" s="1"/>
  <c r="BL63" i="2"/>
  <c r="BK63" i="2"/>
  <c r="BJ63" i="2"/>
  <c r="BF63" i="2" s="1"/>
  <c r="BI63" i="2"/>
  <c r="BH63" i="2"/>
  <c r="AY63" i="2" s="1"/>
  <c r="BE63" i="2"/>
  <c r="BC63" i="2"/>
  <c r="AZ63" i="2"/>
  <c r="AX63" i="2"/>
  <c r="F63" i="2"/>
  <c r="D63" i="2"/>
  <c r="C63" i="2"/>
  <c r="DN62" i="2"/>
  <c r="DH62" i="2" s="1"/>
  <c r="DM62" i="2"/>
  <c r="DF62" i="2"/>
  <c r="CX62" i="2"/>
  <c r="BQ62" i="2"/>
  <c r="BG62" i="2" s="1"/>
  <c r="BP62" i="2"/>
  <c r="BO62" i="2"/>
  <c r="BN62" i="2"/>
  <c r="BM62" i="2"/>
  <c r="AV62" i="2" s="1"/>
  <c r="BL62" i="2"/>
  <c r="BK62" i="2"/>
  <c r="BJ62" i="2"/>
  <c r="BD62" i="2" s="1"/>
  <c r="BI62" i="2"/>
  <c r="BC62" i="2" s="1"/>
  <c r="BH62" i="2"/>
  <c r="AZ62" i="2"/>
  <c r="AY62" i="2"/>
  <c r="AW62" i="2" s="1"/>
  <c r="AX62" i="2"/>
  <c r="F62" i="2"/>
  <c r="D62" i="2"/>
  <c r="C62" i="2"/>
  <c r="DM61" i="2"/>
  <c r="DN61" i="2" s="1"/>
  <c r="BQ61" i="2"/>
  <c r="BP61" i="2"/>
  <c r="BO61" i="2"/>
  <c r="BN61" i="2"/>
  <c r="BM61" i="2"/>
  <c r="BL61" i="2"/>
  <c r="BK61" i="2"/>
  <c r="BJ61" i="2"/>
  <c r="BF61" i="2" s="1"/>
  <c r="BI61" i="2"/>
  <c r="BC61" i="2" s="1"/>
  <c r="BH61" i="2"/>
  <c r="BG61" i="2" s="1"/>
  <c r="AY61" i="2"/>
  <c r="AX61" i="2"/>
  <c r="F61" i="2"/>
  <c r="D61" i="2"/>
  <c r="C61" i="2"/>
  <c r="DN60" i="2"/>
  <c r="DE60" i="2" s="1"/>
  <c r="DK60" i="2" s="1"/>
  <c r="DM60" i="2"/>
  <c r="DF60" i="2"/>
  <c r="DD60" i="2"/>
  <c r="DC60" i="2"/>
  <c r="CX60" i="2"/>
  <c r="BQ60" i="2"/>
  <c r="BP60" i="2"/>
  <c r="BO60" i="2"/>
  <c r="BN60" i="2"/>
  <c r="BM60" i="2"/>
  <c r="AV60" i="2" s="1"/>
  <c r="BL60" i="2"/>
  <c r="BK60" i="2"/>
  <c r="BJ60" i="2"/>
  <c r="BF60" i="2" s="1"/>
  <c r="BI60" i="2"/>
  <c r="BE60" i="2" s="1"/>
  <c r="BH60" i="2"/>
  <c r="AY60" i="2" s="1"/>
  <c r="AZ60" i="2"/>
  <c r="AX60" i="2"/>
  <c r="F60" i="2"/>
  <c r="D60" i="2"/>
  <c r="C60" i="2"/>
  <c r="DM59" i="2"/>
  <c r="DN59" i="2" s="1"/>
  <c r="BQ59" i="2"/>
  <c r="BP59" i="2"/>
  <c r="BO59" i="2"/>
  <c r="BF59" i="2" s="1"/>
  <c r="BN59" i="2"/>
  <c r="BM59" i="2"/>
  <c r="BL59" i="2"/>
  <c r="BK59" i="2"/>
  <c r="BJ59" i="2"/>
  <c r="BI59" i="2"/>
  <c r="BE59" i="2" s="1"/>
  <c r="BH59" i="2"/>
  <c r="BD59" i="2" s="1"/>
  <c r="BG59" i="2"/>
  <c r="AY59" i="2"/>
  <c r="AX59" i="2"/>
  <c r="AV59" i="2"/>
  <c r="F59" i="2"/>
  <c r="D59" i="2"/>
  <c r="C59" i="2"/>
  <c r="DM58" i="2"/>
  <c r="DN58" i="2" s="1"/>
  <c r="BQ58" i="2"/>
  <c r="BP58" i="2"/>
  <c r="BO58" i="2"/>
  <c r="BN58" i="2"/>
  <c r="BC58" i="2" s="1"/>
  <c r="BM58" i="2"/>
  <c r="BG58" i="2" s="1"/>
  <c r="BL58" i="2"/>
  <c r="BK58" i="2"/>
  <c r="BJ58" i="2"/>
  <c r="BI58" i="2"/>
  <c r="AZ58" i="2" s="1"/>
  <c r="BH58" i="2"/>
  <c r="BD58" i="2" s="1"/>
  <c r="BF58" i="2"/>
  <c r="BE58" i="2"/>
  <c r="AX58" i="2"/>
  <c r="AV58" i="2"/>
  <c r="F58" i="2"/>
  <c r="D58" i="2"/>
  <c r="C58" i="2"/>
  <c r="DN57" i="2"/>
  <c r="DG57" i="2" s="1"/>
  <c r="DM57" i="2"/>
  <c r="DI57" i="2"/>
  <c r="DL57" i="2" s="1"/>
  <c r="DH57" i="2"/>
  <c r="DF57" i="2"/>
  <c r="DC57" i="2"/>
  <c r="DB57" i="2"/>
  <c r="DA57" i="2"/>
  <c r="DJ57" i="2" s="1"/>
  <c r="CZ57" i="2"/>
  <c r="CX57" i="2"/>
  <c r="BQ57" i="2"/>
  <c r="BP57" i="2"/>
  <c r="BO57" i="2"/>
  <c r="BF57" i="2" s="1"/>
  <c r="BN57" i="2"/>
  <c r="BC57" i="2" s="1"/>
  <c r="BM57" i="2"/>
  <c r="BL57" i="2"/>
  <c r="BK57" i="2"/>
  <c r="BJ57" i="2"/>
  <c r="BI57" i="2"/>
  <c r="BH57" i="2"/>
  <c r="AY57" i="2" s="1"/>
  <c r="BE57" i="2"/>
  <c r="AX57" i="2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D56" i="2" s="1"/>
  <c r="BK56" i="2"/>
  <c r="BF56" i="2" s="1"/>
  <c r="BJ56" i="2"/>
  <c r="BI56" i="2"/>
  <c r="AZ56" i="2" s="1"/>
  <c r="BH56" i="2"/>
  <c r="BE56" i="2"/>
  <c r="BC56" i="2"/>
  <c r="AX56" i="2"/>
  <c r="AV56" i="2"/>
  <c r="F56" i="2"/>
  <c r="D56" i="2"/>
  <c r="C56" i="2"/>
  <c r="DN55" i="2"/>
  <c r="DI55" i="2" s="1"/>
  <c r="DL55" i="2" s="1"/>
  <c r="DM55" i="2"/>
  <c r="DG55" i="2"/>
  <c r="DF55" i="2"/>
  <c r="CY55" i="2"/>
  <c r="CX55" i="2"/>
  <c r="BQ55" i="2"/>
  <c r="BP55" i="2"/>
  <c r="BO55" i="2"/>
  <c r="BN55" i="2"/>
  <c r="BM55" i="2"/>
  <c r="BL55" i="2"/>
  <c r="BK55" i="2"/>
  <c r="BC55" i="2" s="1"/>
  <c r="BJ55" i="2"/>
  <c r="BF55" i="2" s="1"/>
  <c r="BI55" i="2"/>
  <c r="BH55" i="2"/>
  <c r="BE55" i="2"/>
  <c r="AZ55" i="2"/>
  <c r="AX55" i="2"/>
  <c r="F55" i="2"/>
  <c r="D55" i="2"/>
  <c r="C55" i="2"/>
  <c r="DN54" i="2"/>
  <c r="DM54" i="2"/>
  <c r="DF54" i="2"/>
  <c r="DE54" i="2"/>
  <c r="DK54" i="2" s="1"/>
  <c r="CX54" i="2"/>
  <c r="BQ54" i="2"/>
  <c r="BG54" i="2" s="1"/>
  <c r="BP54" i="2"/>
  <c r="BO54" i="2"/>
  <c r="BN54" i="2"/>
  <c r="BM54" i="2"/>
  <c r="BL54" i="2"/>
  <c r="BK54" i="2"/>
  <c r="BJ54" i="2"/>
  <c r="BI54" i="2"/>
  <c r="BH54" i="2"/>
  <c r="AZ54" i="2"/>
  <c r="AY54" i="2"/>
  <c r="AX54" i="2"/>
  <c r="F54" i="2"/>
  <c r="D54" i="2"/>
  <c r="C54" i="2"/>
  <c r="DM53" i="2"/>
  <c r="DN53" i="2" s="1"/>
  <c r="DE53" i="2"/>
  <c r="DK53" i="2" s="1"/>
  <c r="DD53" i="2"/>
  <c r="BQ53" i="2"/>
  <c r="BP53" i="2"/>
  <c r="BO53" i="2"/>
  <c r="BN53" i="2"/>
  <c r="BM53" i="2"/>
  <c r="BL53" i="2"/>
  <c r="BK53" i="2"/>
  <c r="BJ53" i="2"/>
  <c r="BI53" i="2"/>
  <c r="BH53" i="2"/>
  <c r="AY53" i="2" s="1"/>
  <c r="F53" i="2"/>
  <c r="D53" i="2"/>
  <c r="C53" i="2"/>
  <c r="DN52" i="2"/>
  <c r="DE52" i="2" s="1"/>
  <c r="DK52" i="2" s="1"/>
  <c r="DM52" i="2"/>
  <c r="DF52" i="2"/>
  <c r="DD52" i="2"/>
  <c r="DC52" i="2"/>
  <c r="CX52" i="2"/>
  <c r="BQ52" i="2"/>
  <c r="BP52" i="2"/>
  <c r="BO52" i="2"/>
  <c r="BN52" i="2"/>
  <c r="BM52" i="2"/>
  <c r="AV52" i="2" s="1"/>
  <c r="BL52" i="2"/>
  <c r="BK52" i="2"/>
  <c r="BJ52" i="2"/>
  <c r="BI52" i="2"/>
  <c r="BE52" i="2" s="1"/>
  <c r="BH52" i="2"/>
  <c r="BG52" i="2" s="1"/>
  <c r="AZ52" i="2"/>
  <c r="F52" i="2"/>
  <c r="D52" i="2"/>
  <c r="C52" i="2"/>
  <c r="DM51" i="2"/>
  <c r="DN51" i="2" s="1"/>
  <c r="BQ51" i="2"/>
  <c r="BP51" i="2"/>
  <c r="BO51" i="2"/>
  <c r="BF51" i="2" s="1"/>
  <c r="BN51" i="2"/>
  <c r="BM51" i="2"/>
  <c r="BL51" i="2"/>
  <c r="BK51" i="2"/>
  <c r="BJ51" i="2"/>
  <c r="BI51" i="2"/>
  <c r="BH51" i="2"/>
  <c r="BD51" i="2" s="1"/>
  <c r="BG51" i="2"/>
  <c r="AY51" i="2"/>
  <c r="AX51" i="2"/>
  <c r="AV51" i="2"/>
  <c r="F51" i="2"/>
  <c r="D51" i="2"/>
  <c r="C51" i="2"/>
  <c r="DM50" i="2"/>
  <c r="DN50" i="2" s="1"/>
  <c r="DA50" i="2"/>
  <c r="DJ50" i="2" s="1"/>
  <c r="BQ50" i="2"/>
  <c r="BP50" i="2"/>
  <c r="BO50" i="2"/>
  <c r="BN50" i="2"/>
  <c r="BC50" i="2" s="1"/>
  <c r="BM50" i="2"/>
  <c r="BG50" i="2" s="1"/>
  <c r="BL50" i="2"/>
  <c r="BK50" i="2"/>
  <c r="BJ50" i="2"/>
  <c r="BI50" i="2"/>
  <c r="BH50" i="2"/>
  <c r="BD50" i="2" s="1"/>
  <c r="BF50" i="2"/>
  <c r="BE50" i="2"/>
  <c r="AX50" i="2"/>
  <c r="F50" i="2"/>
  <c r="D50" i="2"/>
  <c r="C50" i="2"/>
  <c r="DN49" i="2"/>
  <c r="DG49" i="2" s="1"/>
  <c r="DM49" i="2"/>
  <c r="DI49" i="2"/>
  <c r="DL49" i="2" s="1"/>
  <c r="DH49" i="2"/>
  <c r="DF49" i="2"/>
  <c r="DC49" i="2"/>
  <c r="DB49" i="2"/>
  <c r="DA49" i="2"/>
  <c r="DJ49" i="2" s="1"/>
  <c r="CZ49" i="2"/>
  <c r="CX49" i="2"/>
  <c r="BQ49" i="2"/>
  <c r="BP49" i="2"/>
  <c r="BO49" i="2"/>
  <c r="BF49" i="2" s="1"/>
  <c r="BN49" i="2"/>
  <c r="BC49" i="2" s="1"/>
  <c r="BM49" i="2"/>
  <c r="BL49" i="2"/>
  <c r="BK49" i="2"/>
  <c r="BJ49" i="2"/>
  <c r="BI49" i="2"/>
  <c r="BH49" i="2"/>
  <c r="BE49" i="2"/>
  <c r="AX49" i="2"/>
  <c r="F49" i="2"/>
  <c r="D49" i="2"/>
  <c r="C49" i="2"/>
  <c r="DM48" i="2"/>
  <c r="DN48" i="2" s="1"/>
  <c r="DH48" i="2" s="1"/>
  <c r="DG48" i="2"/>
  <c r="CY48" i="2"/>
  <c r="BQ48" i="2"/>
  <c r="BP48" i="2"/>
  <c r="BO48" i="2"/>
  <c r="BN48" i="2"/>
  <c r="BM48" i="2"/>
  <c r="BG48" i="2" s="1"/>
  <c r="BL48" i="2"/>
  <c r="BD48" i="2" s="1"/>
  <c r="BK48" i="2"/>
  <c r="BJ48" i="2"/>
  <c r="BI48" i="2"/>
  <c r="AZ48" i="2" s="1"/>
  <c r="BH48" i="2"/>
  <c r="BE48" i="2"/>
  <c r="BC48" i="2"/>
  <c r="AX48" i="2"/>
  <c r="AV48" i="2"/>
  <c r="F48" i="2"/>
  <c r="D48" i="2"/>
  <c r="C48" i="2"/>
  <c r="DN47" i="2"/>
  <c r="DM47" i="2"/>
  <c r="DG47" i="2"/>
  <c r="CY47" i="2"/>
  <c r="BQ47" i="2"/>
  <c r="BP47" i="2"/>
  <c r="BO47" i="2"/>
  <c r="BN47" i="2"/>
  <c r="BM47" i="2"/>
  <c r="BD47" i="2" s="1"/>
  <c r="BL47" i="2"/>
  <c r="BK47" i="2"/>
  <c r="BC47" i="2" s="1"/>
  <c r="BJ47" i="2"/>
  <c r="BI47" i="2"/>
  <c r="BH47" i="2"/>
  <c r="BE47" i="2"/>
  <c r="AZ47" i="2"/>
  <c r="AX47" i="2"/>
  <c r="F47" i="2"/>
  <c r="D47" i="2"/>
  <c r="C47" i="2"/>
  <c r="DM46" i="2"/>
  <c r="DN46" i="2" s="1"/>
  <c r="BQ46" i="2"/>
  <c r="BG46" i="2" s="1"/>
  <c r="BP46" i="2"/>
  <c r="BO46" i="2"/>
  <c r="BN46" i="2"/>
  <c r="BM46" i="2"/>
  <c r="AV46" i="2" s="1"/>
  <c r="BL46" i="2"/>
  <c r="BK46" i="2"/>
  <c r="BJ46" i="2"/>
  <c r="BI46" i="2"/>
  <c r="BH46" i="2"/>
  <c r="AZ46" i="2"/>
  <c r="AX46" i="2"/>
  <c r="F46" i="2"/>
  <c r="D46" i="2"/>
  <c r="C46" i="2"/>
  <c r="DM45" i="2"/>
  <c r="DN45" i="2" s="1"/>
  <c r="DG45" i="2"/>
  <c r="DD45" i="2"/>
  <c r="BQ45" i="2"/>
  <c r="BP45" i="2"/>
  <c r="BO45" i="2"/>
  <c r="BN45" i="2"/>
  <c r="BM45" i="2"/>
  <c r="BG45" i="2" s="1"/>
  <c r="BL45" i="2"/>
  <c r="BK45" i="2"/>
  <c r="BC45" i="2" s="1"/>
  <c r="BJ45" i="2"/>
  <c r="BI45" i="2"/>
  <c r="BH45" i="2"/>
  <c r="AX45" i="2"/>
  <c r="F45" i="2"/>
  <c r="D45" i="2"/>
  <c r="C45" i="2"/>
  <c r="DN44" i="2"/>
  <c r="DF44" i="2" s="1"/>
  <c r="DM44" i="2"/>
  <c r="DC44" i="2"/>
  <c r="BQ44" i="2"/>
  <c r="BP44" i="2"/>
  <c r="BO44" i="2"/>
  <c r="BN44" i="2"/>
  <c r="BM44" i="2"/>
  <c r="AV44" i="2" s="1"/>
  <c r="BL44" i="2"/>
  <c r="BK44" i="2"/>
  <c r="BJ44" i="2"/>
  <c r="BI44" i="2"/>
  <c r="BE44" i="2" s="1"/>
  <c r="BH44" i="2"/>
  <c r="BG44" i="2"/>
  <c r="AZ44" i="2"/>
  <c r="AX44" i="2"/>
  <c r="F44" i="2"/>
  <c r="D44" i="2"/>
  <c r="C44" i="2"/>
  <c r="DM43" i="2"/>
  <c r="DN43" i="2" s="1"/>
  <c r="DK43" i="2"/>
  <c r="DE43" i="2"/>
  <c r="DC43" i="2"/>
  <c r="DB43" i="2"/>
  <c r="BQ43" i="2"/>
  <c r="BP43" i="2"/>
  <c r="BO43" i="2"/>
  <c r="BN43" i="2"/>
  <c r="BM43" i="2"/>
  <c r="BL43" i="2"/>
  <c r="BK43" i="2"/>
  <c r="BJ43" i="2"/>
  <c r="BI43" i="2"/>
  <c r="AY43" i="2" s="1"/>
  <c r="BH43" i="2"/>
  <c r="BD43" i="2" s="1"/>
  <c r="BG43" i="2"/>
  <c r="BF43" i="2"/>
  <c r="AX43" i="2"/>
  <c r="AV43" i="2"/>
  <c r="F43" i="2"/>
  <c r="D43" i="2"/>
  <c r="C43" i="2"/>
  <c r="DM42" i="2"/>
  <c r="DN42" i="2" s="1"/>
  <c r="DD42" i="2"/>
  <c r="BQ42" i="2"/>
  <c r="BP42" i="2"/>
  <c r="BF42" i="2" s="1"/>
  <c r="BO42" i="2"/>
  <c r="BN42" i="2"/>
  <c r="BC42" i="2" s="1"/>
  <c r="BM42" i="2"/>
  <c r="BL42" i="2"/>
  <c r="BK42" i="2"/>
  <c r="BJ42" i="2"/>
  <c r="BI42" i="2"/>
  <c r="BH42" i="2"/>
  <c r="BE42" i="2"/>
  <c r="AV42" i="2"/>
  <c r="F42" i="2"/>
  <c r="D42" i="2"/>
  <c r="C42" i="2"/>
  <c r="DN41" i="2"/>
  <c r="DG41" i="2" s="1"/>
  <c r="DM41" i="2"/>
  <c r="DI41" i="2"/>
  <c r="DL41" i="2" s="1"/>
  <c r="DH41" i="2"/>
  <c r="DF41" i="2"/>
  <c r="DC41" i="2"/>
  <c r="DB41" i="2"/>
  <c r="DA41" i="2"/>
  <c r="DJ41" i="2" s="1"/>
  <c r="CZ41" i="2"/>
  <c r="CX41" i="2"/>
  <c r="BQ41" i="2"/>
  <c r="BP41" i="2"/>
  <c r="BO41" i="2"/>
  <c r="BF41" i="2" s="1"/>
  <c r="BN41" i="2"/>
  <c r="BC41" i="2" s="1"/>
  <c r="BM41" i="2"/>
  <c r="AV41" i="2" s="1"/>
  <c r="BL41" i="2"/>
  <c r="BK41" i="2"/>
  <c r="AY41" i="2" s="1"/>
  <c r="BJ41" i="2"/>
  <c r="BI41" i="2"/>
  <c r="BH41" i="2"/>
  <c r="BG41" i="2"/>
  <c r="BD41" i="2"/>
  <c r="AX41" i="2"/>
  <c r="F41" i="2"/>
  <c r="D41" i="2"/>
  <c r="C41" i="2"/>
  <c r="DM40" i="2"/>
  <c r="DN40" i="2" s="1"/>
  <c r="DH40" i="2" s="1"/>
  <c r="DB40" i="2"/>
  <c r="BQ40" i="2"/>
  <c r="BP40" i="2"/>
  <c r="BO40" i="2"/>
  <c r="BN40" i="2"/>
  <c r="BM40" i="2"/>
  <c r="BG40" i="2" s="1"/>
  <c r="BL40" i="2"/>
  <c r="BD40" i="2" s="1"/>
  <c r="BK40" i="2"/>
  <c r="BJ40" i="2"/>
  <c r="BI40" i="2"/>
  <c r="BH40" i="2"/>
  <c r="BF40" i="2"/>
  <c r="BE40" i="2"/>
  <c r="BC40" i="2"/>
  <c r="AX40" i="2"/>
  <c r="AV40" i="2"/>
  <c r="F40" i="2"/>
  <c r="D40" i="2"/>
  <c r="C40" i="2"/>
  <c r="DN39" i="2"/>
  <c r="DM39" i="2"/>
  <c r="DI39" i="2"/>
  <c r="DL39" i="2" s="1"/>
  <c r="DG39" i="2"/>
  <c r="DA39" i="2"/>
  <c r="DJ39" i="2" s="1"/>
  <c r="CY39" i="2"/>
  <c r="CX39" i="2"/>
  <c r="BQ39" i="2"/>
  <c r="BP39" i="2"/>
  <c r="BO39" i="2"/>
  <c r="BN39" i="2"/>
  <c r="BM39" i="2"/>
  <c r="BL39" i="2"/>
  <c r="BK39" i="2"/>
  <c r="BJ39" i="2"/>
  <c r="BF39" i="2" s="1"/>
  <c r="BI39" i="2"/>
  <c r="BH39" i="2"/>
  <c r="AY39" i="2" s="1"/>
  <c r="BE39" i="2"/>
  <c r="BC39" i="2"/>
  <c r="AZ39" i="2"/>
  <c r="AX39" i="2"/>
  <c r="AW39" i="2" s="1"/>
  <c r="F39" i="2"/>
  <c r="D39" i="2"/>
  <c r="C39" i="2"/>
  <c r="DN38" i="2"/>
  <c r="DM38" i="2"/>
  <c r="DH38" i="2"/>
  <c r="DE38" i="2"/>
  <c r="DK38" i="2" s="1"/>
  <c r="CX38" i="2"/>
  <c r="BQ38" i="2"/>
  <c r="BG38" i="2" s="1"/>
  <c r="BP38" i="2"/>
  <c r="BO38" i="2"/>
  <c r="BN38" i="2"/>
  <c r="BM38" i="2"/>
  <c r="BL38" i="2"/>
  <c r="BD38" i="2" s="1"/>
  <c r="BK38" i="2"/>
  <c r="BJ38" i="2"/>
  <c r="BF38" i="2" s="1"/>
  <c r="BI38" i="2"/>
  <c r="BH38" i="2"/>
  <c r="AZ38" i="2"/>
  <c r="AX38" i="2"/>
  <c r="F38" i="2"/>
  <c r="D38" i="2"/>
  <c r="C38" i="2"/>
  <c r="DM37" i="2"/>
  <c r="DN37" i="2" s="1"/>
  <c r="DG37" i="2"/>
  <c r="DE37" i="2"/>
  <c r="DK37" i="2" s="1"/>
  <c r="CY37" i="2"/>
  <c r="BQ37" i="2"/>
  <c r="BP37" i="2"/>
  <c r="BO37" i="2"/>
  <c r="BN37" i="2"/>
  <c r="BM37" i="2"/>
  <c r="BL37" i="2"/>
  <c r="BK37" i="2"/>
  <c r="BJ37" i="2"/>
  <c r="BI37" i="2"/>
  <c r="BC37" i="2" s="1"/>
  <c r="BH37" i="2"/>
  <c r="AY37" i="2" s="1"/>
  <c r="F37" i="2"/>
  <c r="D37" i="2"/>
  <c r="C37" i="2"/>
  <c r="DN36" i="2"/>
  <c r="DM36" i="2"/>
  <c r="DF36" i="2"/>
  <c r="DD36" i="2"/>
  <c r="DC36" i="2"/>
  <c r="CX36" i="2"/>
  <c r="BQ36" i="2"/>
  <c r="BP36" i="2"/>
  <c r="BO36" i="2"/>
  <c r="BN36" i="2"/>
  <c r="BM36" i="2"/>
  <c r="BL36" i="2"/>
  <c r="BK36" i="2"/>
  <c r="BJ36" i="2"/>
  <c r="BF36" i="2" s="1"/>
  <c r="BI36" i="2"/>
  <c r="BH36" i="2"/>
  <c r="BG36" i="2" s="1"/>
  <c r="AZ36" i="2"/>
  <c r="F36" i="2"/>
  <c r="D36" i="2"/>
  <c r="C36" i="2"/>
  <c r="DM35" i="2"/>
  <c r="DN35" i="2" s="1"/>
  <c r="BQ35" i="2"/>
  <c r="BP35" i="2"/>
  <c r="BO35" i="2"/>
  <c r="BF35" i="2" s="1"/>
  <c r="BN35" i="2"/>
  <c r="BM35" i="2"/>
  <c r="BL35" i="2"/>
  <c r="BK35" i="2"/>
  <c r="BJ35" i="2"/>
  <c r="BI35" i="2"/>
  <c r="BH35" i="2"/>
  <c r="BD35" i="2" s="1"/>
  <c r="BG35" i="2"/>
  <c r="AY35" i="2"/>
  <c r="AX35" i="2"/>
  <c r="AV35" i="2"/>
  <c r="F35" i="2"/>
  <c r="D35" i="2"/>
  <c r="C35" i="2"/>
  <c r="DN34" i="2"/>
  <c r="DE34" i="2" s="1"/>
  <c r="DK34" i="2" s="1"/>
  <c r="DM34" i="2"/>
  <c r="DI34" i="2"/>
  <c r="DL34" i="2" s="1"/>
  <c r="DH34" i="2"/>
  <c r="DG34" i="2"/>
  <c r="DF34" i="2"/>
  <c r="DD34" i="2"/>
  <c r="DC34" i="2"/>
  <c r="DB34" i="2"/>
  <c r="DA34" i="2"/>
  <c r="DJ34" i="2" s="1"/>
  <c r="CZ34" i="2"/>
  <c r="CY34" i="2"/>
  <c r="CX34" i="2"/>
  <c r="BQ34" i="2"/>
  <c r="BP34" i="2"/>
  <c r="BO34" i="2"/>
  <c r="BN34" i="2"/>
  <c r="BM34" i="2"/>
  <c r="BG34" i="2" s="1"/>
  <c r="BL34" i="2"/>
  <c r="BK34" i="2"/>
  <c r="BJ34" i="2"/>
  <c r="BI34" i="2"/>
  <c r="BH34" i="2"/>
  <c r="BF34" i="2"/>
  <c r="BE34" i="2"/>
  <c r="AX34" i="2"/>
  <c r="F34" i="2"/>
  <c r="D34" i="2"/>
  <c r="C34" i="2"/>
  <c r="DN33" i="2"/>
  <c r="DG33" i="2" s="1"/>
  <c r="DM33" i="2"/>
  <c r="DI33" i="2"/>
  <c r="DL33" i="2" s="1"/>
  <c r="DH33" i="2"/>
  <c r="DF33" i="2"/>
  <c r="DC33" i="2"/>
  <c r="DB33" i="2"/>
  <c r="DA33" i="2"/>
  <c r="DJ33" i="2" s="1"/>
  <c r="CZ33" i="2"/>
  <c r="CX33" i="2"/>
  <c r="BQ33" i="2"/>
  <c r="BP33" i="2"/>
  <c r="BO33" i="2"/>
  <c r="BF33" i="2" s="1"/>
  <c r="BN33" i="2"/>
  <c r="BC33" i="2" s="1"/>
  <c r="BM33" i="2"/>
  <c r="AV33" i="2" s="1"/>
  <c r="BL33" i="2"/>
  <c r="BD33" i="2" s="1"/>
  <c r="BK33" i="2"/>
  <c r="BJ33" i="2"/>
  <c r="BI33" i="2"/>
  <c r="BH33" i="2"/>
  <c r="BG33" i="2"/>
  <c r="BE33" i="2"/>
  <c r="AX33" i="2"/>
  <c r="F33" i="2"/>
  <c r="D33" i="2"/>
  <c r="C33" i="2"/>
  <c r="DM32" i="2"/>
  <c r="DN32" i="2" s="1"/>
  <c r="DH32" i="2" s="1"/>
  <c r="DG32" i="2"/>
  <c r="CZ32" i="2"/>
  <c r="BQ32" i="2"/>
  <c r="BP32" i="2"/>
  <c r="BO32" i="2"/>
  <c r="BN32" i="2"/>
  <c r="BM32" i="2"/>
  <c r="BG32" i="2" s="1"/>
  <c r="BL32" i="2"/>
  <c r="BK32" i="2"/>
  <c r="AY32" i="2" s="1"/>
  <c r="BJ32" i="2"/>
  <c r="BI32" i="2"/>
  <c r="AZ32" i="2" s="1"/>
  <c r="BH32" i="2"/>
  <c r="BF32" i="2"/>
  <c r="BE32" i="2"/>
  <c r="BD32" i="2"/>
  <c r="AX32" i="2"/>
  <c r="AV32" i="2"/>
  <c r="F32" i="2"/>
  <c r="D32" i="2"/>
  <c r="C32" i="2"/>
  <c r="DN31" i="2"/>
  <c r="DG31" i="2" s="1"/>
  <c r="DM31" i="2"/>
  <c r="DI31" i="2"/>
  <c r="DL31" i="2" s="1"/>
  <c r="CY31" i="2"/>
  <c r="BQ31" i="2"/>
  <c r="BP31" i="2"/>
  <c r="BO31" i="2"/>
  <c r="BN31" i="2"/>
  <c r="BM31" i="2"/>
  <c r="BL31" i="2"/>
  <c r="BK31" i="2"/>
  <c r="BC31" i="2" s="1"/>
  <c r="BJ31" i="2"/>
  <c r="BI31" i="2"/>
  <c r="BH31" i="2"/>
  <c r="BE31" i="2"/>
  <c r="AZ31" i="2"/>
  <c r="AX31" i="2"/>
  <c r="F31" i="2"/>
  <c r="D31" i="2"/>
  <c r="C31" i="2"/>
  <c r="DM30" i="2"/>
  <c r="DN30" i="2" s="1"/>
  <c r="BQ30" i="2"/>
  <c r="BG30" i="2" s="1"/>
  <c r="BP30" i="2"/>
  <c r="BO30" i="2"/>
  <c r="BN30" i="2"/>
  <c r="BM30" i="2"/>
  <c r="AV30" i="2" s="1"/>
  <c r="BL30" i="2"/>
  <c r="BK30" i="2"/>
  <c r="BJ30" i="2"/>
  <c r="BF30" i="2" s="1"/>
  <c r="BI30" i="2"/>
  <c r="AZ30" i="2" s="1"/>
  <c r="BH30" i="2"/>
  <c r="BD30" i="2"/>
  <c r="AX30" i="2"/>
  <c r="F30" i="2"/>
  <c r="D30" i="2"/>
  <c r="C30" i="2"/>
  <c r="DM29" i="2"/>
  <c r="DN29" i="2" s="1"/>
  <c r="DE29" i="2" s="1"/>
  <c r="DK29" i="2" s="1"/>
  <c r="DG29" i="2"/>
  <c r="BQ29" i="2"/>
  <c r="BP29" i="2"/>
  <c r="BO29" i="2"/>
  <c r="BN29" i="2"/>
  <c r="BM29" i="2"/>
  <c r="BL29" i="2"/>
  <c r="BK29" i="2"/>
  <c r="BJ29" i="2"/>
  <c r="BI29" i="2"/>
  <c r="BH29" i="2"/>
  <c r="AX29" i="2"/>
  <c r="F29" i="2"/>
  <c r="D29" i="2"/>
  <c r="C29" i="2"/>
  <c r="DN28" i="2"/>
  <c r="DM28" i="2"/>
  <c r="DF28" i="2"/>
  <c r="DD28" i="2"/>
  <c r="DC28" i="2"/>
  <c r="BQ28" i="2"/>
  <c r="BP28" i="2"/>
  <c r="BO28" i="2"/>
  <c r="BN28" i="2"/>
  <c r="BM28" i="2"/>
  <c r="AV28" i="2" s="1"/>
  <c r="BL28" i="2"/>
  <c r="BK28" i="2"/>
  <c r="BJ28" i="2"/>
  <c r="BI28" i="2"/>
  <c r="BH28" i="2"/>
  <c r="BG28" i="2"/>
  <c r="AZ28" i="2"/>
  <c r="AX28" i="2"/>
  <c r="F28" i="2"/>
  <c r="D28" i="2"/>
  <c r="C28" i="2"/>
  <c r="DM27" i="2"/>
  <c r="DN27" i="2" s="1"/>
  <c r="DE27" i="2"/>
  <c r="DK27" i="2" s="1"/>
  <c r="DC27" i="2"/>
  <c r="DB27" i="2"/>
  <c r="BQ27" i="2"/>
  <c r="BG27" i="2" s="1"/>
  <c r="BP27" i="2"/>
  <c r="BO27" i="2"/>
  <c r="BN27" i="2"/>
  <c r="BM27" i="2"/>
  <c r="BL27" i="2"/>
  <c r="BK27" i="2"/>
  <c r="BJ27" i="2"/>
  <c r="BI27" i="2"/>
  <c r="AY27" i="2" s="1"/>
  <c r="BH27" i="2"/>
  <c r="BD27" i="2" s="1"/>
  <c r="BF27" i="2"/>
  <c r="AX27" i="2"/>
  <c r="AV27" i="2"/>
  <c r="F27" i="2"/>
  <c r="D27" i="2"/>
  <c r="C27" i="2"/>
  <c r="DN26" i="2"/>
  <c r="DE26" i="2" s="1"/>
  <c r="DK26" i="2" s="1"/>
  <c r="DM26" i="2"/>
  <c r="DL26" i="2"/>
  <c r="DI26" i="2"/>
  <c r="DH26" i="2"/>
  <c r="DG26" i="2"/>
  <c r="DF26" i="2"/>
  <c r="DD26" i="2"/>
  <c r="DC26" i="2"/>
  <c r="DB26" i="2"/>
  <c r="DA26" i="2"/>
  <c r="DJ26" i="2" s="1"/>
  <c r="CZ26" i="2"/>
  <c r="CY26" i="2"/>
  <c r="CX26" i="2"/>
  <c r="BQ26" i="2"/>
  <c r="BP26" i="2"/>
  <c r="BF26" i="2" s="1"/>
  <c r="BO26" i="2"/>
  <c r="BN26" i="2"/>
  <c r="BM26" i="2"/>
  <c r="BL26" i="2"/>
  <c r="BK26" i="2"/>
  <c r="BJ26" i="2"/>
  <c r="BI26" i="2"/>
  <c r="BH26" i="2"/>
  <c r="AX26" i="2" s="1"/>
  <c r="BE26" i="2"/>
  <c r="AV26" i="2"/>
  <c r="F26" i="2"/>
  <c r="D26" i="2"/>
  <c r="C26" i="2"/>
  <c r="DN25" i="2"/>
  <c r="DG25" i="2" s="1"/>
  <c r="DM25" i="2"/>
  <c r="DI25" i="2"/>
  <c r="DL25" i="2" s="1"/>
  <c r="DH25" i="2"/>
  <c r="DF25" i="2"/>
  <c r="DC25" i="2"/>
  <c r="DB25" i="2"/>
  <c r="DA25" i="2"/>
  <c r="DJ25" i="2" s="1"/>
  <c r="CZ25" i="2"/>
  <c r="CX25" i="2"/>
  <c r="BQ25" i="2"/>
  <c r="BP25" i="2"/>
  <c r="BO25" i="2"/>
  <c r="BF25" i="2" s="1"/>
  <c r="BN25" i="2"/>
  <c r="BC25" i="2" s="1"/>
  <c r="BM25" i="2"/>
  <c r="AV25" i="2" s="1"/>
  <c r="BL25" i="2"/>
  <c r="BK25" i="2"/>
  <c r="AY25" i="2" s="1"/>
  <c r="BJ25" i="2"/>
  <c r="BI25" i="2"/>
  <c r="BH25" i="2"/>
  <c r="BD25" i="2"/>
  <c r="AX25" i="2"/>
  <c r="F25" i="2"/>
  <c r="D25" i="2"/>
  <c r="C25" i="2"/>
  <c r="DM24" i="2"/>
  <c r="DN24" i="2" s="1"/>
  <c r="DI24" i="2"/>
  <c r="DL24" i="2" s="1"/>
  <c r="DG24" i="2"/>
  <c r="DA24" i="2"/>
  <c r="DJ24" i="2" s="1"/>
  <c r="CY24" i="2"/>
  <c r="BQ24" i="2"/>
  <c r="BP24" i="2"/>
  <c r="BO24" i="2"/>
  <c r="BN24" i="2"/>
  <c r="BM24" i="2"/>
  <c r="BG24" i="2" s="1"/>
  <c r="BL24" i="2"/>
  <c r="BD24" i="2" s="1"/>
  <c r="BK24" i="2"/>
  <c r="BJ24" i="2"/>
  <c r="BI24" i="2"/>
  <c r="BH24" i="2"/>
  <c r="BF24" i="2"/>
  <c r="BE24" i="2"/>
  <c r="BC24" i="2"/>
  <c r="AX24" i="2"/>
  <c r="AV24" i="2"/>
  <c r="F24" i="2"/>
  <c r="D24" i="2"/>
  <c r="C24" i="2"/>
  <c r="DN23" i="2"/>
  <c r="DM23" i="2"/>
  <c r="DI23" i="2"/>
  <c r="DL23" i="2" s="1"/>
  <c r="DH23" i="2"/>
  <c r="DG23" i="2"/>
  <c r="DF23" i="2"/>
  <c r="DA23" i="2"/>
  <c r="DJ23" i="2" s="1"/>
  <c r="CZ23" i="2"/>
  <c r="CY23" i="2"/>
  <c r="CX23" i="2"/>
  <c r="BQ23" i="2"/>
  <c r="BP23" i="2"/>
  <c r="BO23" i="2"/>
  <c r="BN23" i="2"/>
  <c r="BM23" i="2"/>
  <c r="BL23" i="2"/>
  <c r="BK23" i="2"/>
  <c r="BJ23" i="2"/>
  <c r="BF23" i="2" s="1"/>
  <c r="BI23" i="2"/>
  <c r="BH23" i="2"/>
  <c r="AY23" i="2" s="1"/>
  <c r="BE23" i="2"/>
  <c r="AZ23" i="2"/>
  <c r="AX23" i="2"/>
  <c r="F23" i="2"/>
  <c r="D23" i="2"/>
  <c r="C23" i="2"/>
  <c r="DM22" i="2"/>
  <c r="DN22" i="2" s="1"/>
  <c r="BQ22" i="2"/>
  <c r="BG22" i="2" s="1"/>
  <c r="BP22" i="2"/>
  <c r="BO22" i="2"/>
  <c r="BN22" i="2"/>
  <c r="BM22" i="2"/>
  <c r="AV22" i="2" s="1"/>
  <c r="BL22" i="2"/>
  <c r="BK22" i="2"/>
  <c r="BD22" i="2" s="1"/>
  <c r="BJ22" i="2"/>
  <c r="BI22" i="2"/>
  <c r="BE22" i="2" s="1"/>
  <c r="BH22" i="2"/>
  <c r="AX22" i="2"/>
  <c r="F22" i="2"/>
  <c r="D22" i="2"/>
  <c r="C22" i="2"/>
  <c r="DN21" i="2"/>
  <c r="DM21" i="2"/>
  <c r="CX21" i="2"/>
  <c r="BQ21" i="2"/>
  <c r="BP21" i="2"/>
  <c r="BO21" i="2"/>
  <c r="BN21" i="2"/>
  <c r="BM21" i="2"/>
  <c r="BL21" i="2"/>
  <c r="BK21" i="2"/>
  <c r="BJ21" i="2"/>
  <c r="BI21" i="2"/>
  <c r="BC21" i="2" s="1"/>
  <c r="BH21" i="2"/>
  <c r="AY21" i="2" s="1"/>
  <c r="AZ21" i="2"/>
  <c r="F21" i="2"/>
  <c r="D21" i="2"/>
  <c r="C21" i="2"/>
  <c r="DM20" i="2"/>
  <c r="DN20" i="2" s="1"/>
  <c r="BQ20" i="2"/>
  <c r="BP20" i="2"/>
  <c r="BO20" i="2"/>
  <c r="BN20" i="2"/>
  <c r="BM20" i="2"/>
  <c r="AV20" i="2" s="1"/>
  <c r="BL20" i="2"/>
  <c r="BK20" i="2"/>
  <c r="BJ20" i="2"/>
  <c r="BI20" i="2"/>
  <c r="BC20" i="2" s="1"/>
  <c r="BH20" i="2"/>
  <c r="AY20" i="2" s="1"/>
  <c r="AX20" i="2"/>
  <c r="F20" i="2"/>
  <c r="D20" i="2"/>
  <c r="C20" i="2"/>
  <c r="DM19" i="2"/>
  <c r="DN19" i="2" s="1"/>
  <c r="DH19" i="2" s="1"/>
  <c r="DE19" i="2"/>
  <c r="DK19" i="2" s="1"/>
  <c r="DD19" i="2"/>
  <c r="DC19" i="2"/>
  <c r="DB19" i="2"/>
  <c r="CZ19" i="2"/>
  <c r="BQ19" i="2"/>
  <c r="BP19" i="2"/>
  <c r="BO19" i="2"/>
  <c r="BN19" i="2"/>
  <c r="BM19" i="2"/>
  <c r="BL19" i="2"/>
  <c r="BK19" i="2"/>
  <c r="BJ19" i="2"/>
  <c r="BI19" i="2"/>
  <c r="BH19" i="2"/>
  <c r="BD19" i="2" s="1"/>
  <c r="BF19" i="2"/>
  <c r="AY19" i="2"/>
  <c r="AV19" i="2"/>
  <c r="F19" i="2"/>
  <c r="D19" i="2"/>
  <c r="C19" i="2"/>
  <c r="DN18" i="2"/>
  <c r="DE18" i="2" s="1"/>
  <c r="DK18" i="2" s="1"/>
  <c r="DM18" i="2"/>
  <c r="DL18" i="2"/>
  <c r="DI18" i="2"/>
  <c r="DH18" i="2"/>
  <c r="DG18" i="2"/>
  <c r="DF18" i="2"/>
  <c r="DD18" i="2"/>
  <c r="DC18" i="2"/>
  <c r="DB18" i="2"/>
  <c r="DA18" i="2"/>
  <c r="DJ18" i="2" s="1"/>
  <c r="CZ18" i="2"/>
  <c r="CY18" i="2"/>
  <c r="CX18" i="2"/>
  <c r="BQ18" i="2"/>
  <c r="BP18" i="2"/>
  <c r="BO18" i="2"/>
  <c r="BF18" i="2" s="1"/>
  <c r="BN18" i="2"/>
  <c r="AZ18" i="2" s="1"/>
  <c r="BM18" i="2"/>
  <c r="BL18" i="2"/>
  <c r="BK18" i="2"/>
  <c r="BJ18" i="2"/>
  <c r="BI18" i="2"/>
  <c r="BH18" i="2"/>
  <c r="BG18" i="2"/>
  <c r="AX18" i="2"/>
  <c r="AV18" i="2"/>
  <c r="F18" i="2"/>
  <c r="D18" i="2"/>
  <c r="C18" i="2"/>
  <c r="DN17" i="2"/>
  <c r="DA17" i="2" s="1"/>
  <c r="DJ17" i="2" s="1"/>
  <c r="DM17" i="2"/>
  <c r="DI17" i="2"/>
  <c r="DL17" i="2" s="1"/>
  <c r="DB17" i="2"/>
  <c r="BQ17" i="2"/>
  <c r="BP17" i="2"/>
  <c r="BO17" i="2"/>
  <c r="BF17" i="2" s="1"/>
  <c r="BN17" i="2"/>
  <c r="BC17" i="2" s="1"/>
  <c r="BM17" i="2"/>
  <c r="AV17" i="2" s="1"/>
  <c r="BL17" i="2"/>
  <c r="BK17" i="2"/>
  <c r="AY17" i="2" s="1"/>
  <c r="BJ17" i="2"/>
  <c r="BI17" i="2"/>
  <c r="BH17" i="2"/>
  <c r="BE17" i="2"/>
  <c r="AZ17" i="2"/>
  <c r="AX17" i="2"/>
  <c r="AW17" i="2"/>
  <c r="F17" i="2"/>
  <c r="D17" i="2"/>
  <c r="C17" i="2"/>
  <c r="DM16" i="2"/>
  <c r="DN16" i="2" s="1"/>
  <c r="CY16" i="2" s="1"/>
  <c r="DI16" i="2"/>
  <c r="DL16" i="2" s="1"/>
  <c r="DG16" i="2"/>
  <c r="DB16" i="2"/>
  <c r="CZ16" i="2"/>
  <c r="BQ16" i="2"/>
  <c r="BP16" i="2"/>
  <c r="BO16" i="2"/>
  <c r="BN16" i="2"/>
  <c r="BM16" i="2"/>
  <c r="BL16" i="2"/>
  <c r="BK16" i="2"/>
  <c r="BJ16" i="2"/>
  <c r="BI16" i="2"/>
  <c r="AZ16" i="2" s="1"/>
  <c r="BH16" i="2"/>
  <c r="BF16" i="2"/>
  <c r="BD16" i="2"/>
  <c r="AX16" i="2"/>
  <c r="AV16" i="2"/>
  <c r="F16" i="2"/>
  <c r="D16" i="2"/>
  <c r="C16" i="2"/>
  <c r="DN15" i="2"/>
  <c r="CY15" i="2" s="1"/>
  <c r="DM15" i="2"/>
  <c r="DI15" i="2"/>
  <c r="DL15" i="2" s="1"/>
  <c r="DH15" i="2"/>
  <c r="DG15" i="2"/>
  <c r="DD15" i="2"/>
  <c r="DA15" i="2"/>
  <c r="DJ15" i="2" s="1"/>
  <c r="CZ15" i="2"/>
  <c r="CX15" i="2"/>
  <c r="BQ15" i="2"/>
  <c r="BP15" i="2"/>
  <c r="BE15" i="2" s="1"/>
  <c r="BO15" i="2"/>
  <c r="BN15" i="2"/>
  <c r="BM15" i="2"/>
  <c r="BL15" i="2"/>
  <c r="BK15" i="2"/>
  <c r="BJ15" i="2"/>
  <c r="BF15" i="2" s="1"/>
  <c r="BI15" i="2"/>
  <c r="BH15" i="2"/>
  <c r="AY15" i="2" s="1"/>
  <c r="AZ15" i="2"/>
  <c r="F15" i="2"/>
  <c r="D15" i="2"/>
  <c r="C15" i="2"/>
  <c r="DN14" i="2"/>
  <c r="CY14" i="2" s="1"/>
  <c r="DM14" i="2"/>
  <c r="DK14" i="2"/>
  <c r="DG14" i="2"/>
  <c r="DE14" i="2"/>
  <c r="CZ14" i="2"/>
  <c r="CX14" i="2"/>
  <c r="BQ14" i="2"/>
  <c r="BG14" i="2" s="1"/>
  <c r="BP14" i="2"/>
  <c r="BO14" i="2"/>
  <c r="BN14" i="2"/>
  <c r="BM14" i="2"/>
  <c r="BL14" i="2"/>
  <c r="BK14" i="2"/>
  <c r="BJ14" i="2"/>
  <c r="BF14" i="2" s="1"/>
  <c r="BI14" i="2"/>
  <c r="BE14" i="2" s="1"/>
  <c r="BH14" i="2"/>
  <c r="AZ14" i="2"/>
  <c r="AX14" i="2"/>
  <c r="F14" i="2"/>
  <c r="D14" i="2"/>
  <c r="C14" i="2"/>
  <c r="DM13" i="2"/>
  <c r="DN13" i="2" s="1"/>
  <c r="BQ13" i="2"/>
  <c r="BP13" i="2"/>
  <c r="BO13" i="2"/>
  <c r="BN13" i="2"/>
  <c r="BM13" i="2"/>
  <c r="BL13" i="2"/>
  <c r="BK13" i="2"/>
  <c r="BF13" i="2" s="1"/>
  <c r="BJ13" i="2"/>
  <c r="BI13" i="2"/>
  <c r="BE13" i="2" s="1"/>
  <c r="BH13" i="2"/>
  <c r="AY13" i="2" s="1"/>
  <c r="AX13" i="2"/>
  <c r="AV13" i="2"/>
  <c r="F13" i="2"/>
  <c r="D13" i="2"/>
  <c r="C13" i="2"/>
  <c r="DN12" i="2"/>
  <c r="DA12" i="2" s="1"/>
  <c r="DJ12" i="2" s="1"/>
  <c r="DM12" i="2"/>
  <c r="DL12" i="2"/>
  <c r="DI12" i="2"/>
  <c r="DE12" i="2"/>
  <c r="DK12" i="2" s="1"/>
  <c r="DC12" i="2"/>
  <c r="CX12" i="2"/>
  <c r="BQ12" i="2"/>
  <c r="BP12" i="2"/>
  <c r="BO12" i="2"/>
  <c r="BN12" i="2"/>
  <c r="BM12" i="2"/>
  <c r="BG12" i="2" s="1"/>
  <c r="BL12" i="2"/>
  <c r="BK12" i="2"/>
  <c r="BJ12" i="2"/>
  <c r="BF12" i="2" s="1"/>
  <c r="BI12" i="2"/>
  <c r="BH12" i="2"/>
  <c r="BE12" i="2"/>
  <c r="AZ12" i="2"/>
  <c r="F12" i="2"/>
  <c r="D12" i="2"/>
  <c r="C12" i="2"/>
  <c r="DM11" i="2"/>
  <c r="DN11" i="2" s="1"/>
  <c r="DB11" i="2"/>
  <c r="BQ11" i="2"/>
  <c r="BP11" i="2"/>
  <c r="BO11" i="2"/>
  <c r="BF11" i="2" s="1"/>
  <c r="BN11" i="2"/>
  <c r="BM11" i="2"/>
  <c r="BL11" i="2"/>
  <c r="BK11" i="2"/>
  <c r="BJ11" i="2"/>
  <c r="BI11" i="2"/>
  <c r="BH11" i="2"/>
  <c r="AY11" i="2" s="1"/>
  <c r="BG11" i="2"/>
  <c r="BD11" i="2"/>
  <c r="AX11" i="2"/>
  <c r="AV11" i="2"/>
  <c r="F11" i="2"/>
  <c r="D11" i="2"/>
  <c r="C11" i="2"/>
  <c r="DN10" i="2"/>
  <c r="DE10" i="2" s="1"/>
  <c r="DM10" i="2"/>
  <c r="DK10" i="2"/>
  <c r="DI10" i="2"/>
  <c r="DL10" i="2" s="1"/>
  <c r="DH10" i="2"/>
  <c r="DG10" i="2"/>
  <c r="DF10" i="2"/>
  <c r="DD10" i="2"/>
  <c r="DC10" i="2"/>
  <c r="DB10" i="2"/>
  <c r="DA10" i="2"/>
  <c r="DJ10" i="2" s="1"/>
  <c r="CZ10" i="2"/>
  <c r="CY10" i="2"/>
  <c r="CX10" i="2"/>
  <c r="BQ10" i="2"/>
  <c r="BP10" i="2"/>
  <c r="BE10" i="2" s="1"/>
  <c r="BO10" i="2"/>
  <c r="BN10" i="2"/>
  <c r="AZ10" i="2" s="1"/>
  <c r="BM10" i="2"/>
  <c r="AV10" i="2" s="1"/>
  <c r="BL10" i="2"/>
  <c r="BK10" i="2"/>
  <c r="BJ10" i="2"/>
  <c r="BI10" i="2"/>
  <c r="BH10" i="2"/>
  <c r="BF10" i="2"/>
  <c r="F10" i="2"/>
  <c r="D10" i="2"/>
  <c r="C10" i="2"/>
  <c r="DN9" i="2"/>
  <c r="DB9" i="2" s="1"/>
  <c r="DM9" i="2"/>
  <c r="DI9" i="2"/>
  <c r="DL9" i="2" s="1"/>
  <c r="DG9" i="2"/>
  <c r="DC9" i="2"/>
  <c r="DA9" i="2"/>
  <c r="DJ9" i="2" s="1"/>
  <c r="CY9" i="2"/>
  <c r="BQ9" i="2"/>
  <c r="BP9" i="2"/>
  <c r="BO9" i="2"/>
  <c r="BF9" i="2" s="1"/>
  <c r="BN9" i="2"/>
  <c r="AZ9" i="2" s="1"/>
  <c r="BM9" i="2"/>
  <c r="BG9" i="2" s="1"/>
  <c r="BL9" i="2"/>
  <c r="BK9" i="2"/>
  <c r="AY9" i="2" s="1"/>
  <c r="BJ9" i="2"/>
  <c r="BI9" i="2"/>
  <c r="BH9" i="2"/>
  <c r="BE9" i="2"/>
  <c r="BC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B14" i="1"/>
  <c r="DH46" i="2" l="1"/>
  <c r="CZ46" i="2"/>
  <c r="DG46" i="2"/>
  <c r="CY46" i="2"/>
  <c r="DD46" i="2"/>
  <c r="DC46" i="2"/>
  <c r="DB46" i="2"/>
  <c r="DI46" i="2"/>
  <c r="DL46" i="2" s="1"/>
  <c r="DA46" i="2"/>
  <c r="DJ46" i="2" s="1"/>
  <c r="DF46" i="2"/>
  <c r="DE46" i="2"/>
  <c r="DK46" i="2" s="1"/>
  <c r="CX46" i="2"/>
  <c r="DC13" i="2"/>
  <c r="DI13" i="2"/>
  <c r="DL13" i="2" s="1"/>
  <c r="DA13" i="2"/>
  <c r="DJ13" i="2" s="1"/>
  <c r="DH13" i="2"/>
  <c r="CZ13" i="2"/>
  <c r="DG13" i="2"/>
  <c r="DF13" i="2"/>
  <c r="DE13" i="2"/>
  <c r="DK13" i="2" s="1"/>
  <c r="DD13" i="2"/>
  <c r="DB13" i="2"/>
  <c r="CY13" i="2"/>
  <c r="CX13" i="2"/>
  <c r="H32" i="1"/>
  <c r="DB20" i="2"/>
  <c r="DH20" i="2"/>
  <c r="CZ20" i="2"/>
  <c r="DG20" i="2"/>
  <c r="CY20" i="2"/>
  <c r="DI20" i="2"/>
  <c r="DL20" i="2" s="1"/>
  <c r="DF20" i="2"/>
  <c r="DE20" i="2"/>
  <c r="DK20" i="2" s="1"/>
  <c r="DD20" i="2"/>
  <c r="DC20" i="2"/>
  <c r="DA20" i="2"/>
  <c r="DJ20" i="2" s="1"/>
  <c r="CX20" i="2"/>
  <c r="DD22" i="2"/>
  <c r="DC22" i="2"/>
  <c r="DB22" i="2"/>
  <c r="DI22" i="2"/>
  <c r="DL22" i="2" s="1"/>
  <c r="DA22" i="2"/>
  <c r="DJ22" i="2" s="1"/>
  <c r="CX22" i="2"/>
  <c r="DH22" i="2"/>
  <c r="DG22" i="2"/>
  <c r="DF22" i="2"/>
  <c r="DE22" i="2"/>
  <c r="DK22" i="2" s="1"/>
  <c r="CZ22" i="2"/>
  <c r="CY22" i="2"/>
  <c r="DG30" i="2"/>
  <c r="CY30" i="2"/>
  <c r="DD30" i="2"/>
  <c r="DC30" i="2"/>
  <c r="DB30" i="2"/>
  <c r="DI30" i="2"/>
  <c r="DL30" i="2" s="1"/>
  <c r="DA30" i="2"/>
  <c r="DJ30" i="2" s="1"/>
  <c r="CX30" i="2"/>
  <c r="DH30" i="2"/>
  <c r="DF30" i="2"/>
  <c r="DE30" i="2"/>
  <c r="DK30" i="2" s="1"/>
  <c r="CZ30" i="2"/>
  <c r="DI11" i="2"/>
  <c r="DL11" i="2" s="1"/>
  <c r="DA11" i="2"/>
  <c r="DJ11" i="2" s="1"/>
  <c r="DG11" i="2"/>
  <c r="CY11" i="2"/>
  <c r="DF11" i="2"/>
  <c r="CX11" i="2"/>
  <c r="BF21" i="2"/>
  <c r="AV21" i="2"/>
  <c r="DC21" i="2"/>
  <c r="DB21" i="2"/>
  <c r="DI21" i="2"/>
  <c r="DL21" i="2" s="1"/>
  <c r="DA21" i="2"/>
  <c r="DJ21" i="2" s="1"/>
  <c r="DH21" i="2"/>
  <c r="CZ21" i="2"/>
  <c r="AZ29" i="2"/>
  <c r="BE29" i="2"/>
  <c r="DD35" i="2"/>
  <c r="DI35" i="2"/>
  <c r="DL35" i="2" s="1"/>
  <c r="DA35" i="2"/>
  <c r="DJ35" i="2" s="1"/>
  <c r="DH35" i="2"/>
  <c r="CZ35" i="2"/>
  <c r="DG35" i="2"/>
  <c r="CY35" i="2"/>
  <c r="DF35" i="2"/>
  <c r="CX35" i="2"/>
  <c r="BD42" i="2"/>
  <c r="AY42" i="2"/>
  <c r="DC42" i="2"/>
  <c r="DH42" i="2"/>
  <c r="CZ42" i="2"/>
  <c r="DG42" i="2"/>
  <c r="CY42" i="2"/>
  <c r="DF42" i="2"/>
  <c r="CX42" i="2"/>
  <c r="DE42" i="2"/>
  <c r="DK42" i="2" s="1"/>
  <c r="DF45" i="2"/>
  <c r="CX45" i="2"/>
  <c r="DC45" i="2"/>
  <c r="DB45" i="2"/>
  <c r="DI45" i="2"/>
  <c r="DL45" i="2" s="1"/>
  <c r="DA45" i="2"/>
  <c r="DJ45" i="2" s="1"/>
  <c r="DH45" i="2"/>
  <c r="CZ45" i="2"/>
  <c r="DI47" i="2"/>
  <c r="DL47" i="2" s="1"/>
  <c r="DA47" i="2"/>
  <c r="DJ47" i="2" s="1"/>
  <c r="DH47" i="2"/>
  <c r="CZ47" i="2"/>
  <c r="DE47" i="2"/>
  <c r="DK47" i="2" s="1"/>
  <c r="DD47" i="2"/>
  <c r="DC47" i="2"/>
  <c r="DB47" i="2"/>
  <c r="DD50" i="2"/>
  <c r="DC50" i="2"/>
  <c r="DH50" i="2"/>
  <c r="CZ50" i="2"/>
  <c r="DG50" i="2"/>
  <c r="CY50" i="2"/>
  <c r="DF50" i="2"/>
  <c r="CX50" i="2"/>
  <c r="DE50" i="2"/>
  <c r="DK50" i="2" s="1"/>
  <c r="DE51" i="2"/>
  <c r="DK51" i="2" s="1"/>
  <c r="DD51" i="2"/>
  <c r="DI51" i="2"/>
  <c r="DL51" i="2" s="1"/>
  <c r="DA51" i="2"/>
  <c r="DJ51" i="2" s="1"/>
  <c r="DH51" i="2"/>
  <c r="CZ51" i="2"/>
  <c r="DG51" i="2"/>
  <c r="CY51" i="2"/>
  <c r="DF51" i="2"/>
  <c r="CX51" i="2"/>
  <c r="BD54" i="2"/>
  <c r="BF54" i="2"/>
  <c r="DB56" i="2"/>
  <c r="DI56" i="2"/>
  <c r="DL56" i="2" s="1"/>
  <c r="DA56" i="2"/>
  <c r="DJ56" i="2" s="1"/>
  <c r="DG56" i="2"/>
  <c r="CY56" i="2"/>
  <c r="DF56" i="2"/>
  <c r="CX56" i="2"/>
  <c r="DE56" i="2"/>
  <c r="DK56" i="2" s="1"/>
  <c r="DD56" i="2"/>
  <c r="DC56" i="2"/>
  <c r="DG61" i="2"/>
  <c r="CY61" i="2"/>
  <c r="DF61" i="2"/>
  <c r="CX61" i="2"/>
  <c r="DE61" i="2"/>
  <c r="DK61" i="2" s="1"/>
  <c r="DD61" i="2"/>
  <c r="DC61" i="2"/>
  <c r="DB61" i="2"/>
  <c r="DI61" i="2"/>
  <c r="DL61" i="2" s="1"/>
  <c r="DA61" i="2"/>
  <c r="DJ61" i="2" s="1"/>
  <c r="DH61" i="2"/>
  <c r="CZ61" i="2"/>
  <c r="AW63" i="2"/>
  <c r="DD74" i="2"/>
  <c r="DC74" i="2"/>
  <c r="DB74" i="2"/>
  <c r="DI74" i="2"/>
  <c r="DL74" i="2" s="1"/>
  <c r="DA74" i="2"/>
  <c r="DJ74" i="2" s="1"/>
  <c r="DH74" i="2"/>
  <c r="CZ74" i="2"/>
  <c r="DG74" i="2"/>
  <c r="CY74" i="2"/>
  <c r="DF74" i="2"/>
  <c r="CX74" i="2"/>
  <c r="DE74" i="2"/>
  <c r="DK74" i="2" s="1"/>
  <c r="DB80" i="2"/>
  <c r="DI80" i="2"/>
  <c r="DL80" i="2" s="1"/>
  <c r="DA80" i="2"/>
  <c r="DJ80" i="2" s="1"/>
  <c r="DH80" i="2"/>
  <c r="CZ80" i="2"/>
  <c r="DG80" i="2"/>
  <c r="CY80" i="2"/>
  <c r="DF80" i="2"/>
  <c r="CX80" i="2"/>
  <c r="DE80" i="2"/>
  <c r="DK80" i="2" s="1"/>
  <c r="DD80" i="2"/>
  <c r="DC80" i="2"/>
  <c r="DF92" i="2"/>
  <c r="CX92" i="2"/>
  <c r="DE92" i="2"/>
  <c r="DK92" i="2" s="1"/>
  <c r="DD92" i="2"/>
  <c r="DC92" i="2"/>
  <c r="DB92" i="2"/>
  <c r="DI92" i="2"/>
  <c r="DL92" i="2" s="1"/>
  <c r="DA92" i="2"/>
  <c r="DJ92" i="2" s="1"/>
  <c r="DH92" i="2"/>
  <c r="CZ92" i="2"/>
  <c r="DG92" i="2"/>
  <c r="CY92" i="2"/>
  <c r="DG93" i="2"/>
  <c r="CY93" i="2"/>
  <c r="DF93" i="2"/>
  <c r="CX93" i="2"/>
  <c r="DE93" i="2"/>
  <c r="DK93" i="2" s="1"/>
  <c r="DD93" i="2"/>
  <c r="DC93" i="2"/>
  <c r="DB93" i="2"/>
  <c r="DI93" i="2"/>
  <c r="DL93" i="2" s="1"/>
  <c r="DA93" i="2"/>
  <c r="DJ93" i="2" s="1"/>
  <c r="DH93" i="2"/>
  <c r="CZ93" i="2"/>
  <c r="AW95" i="2"/>
  <c r="DD106" i="2"/>
  <c r="DC106" i="2"/>
  <c r="DB106" i="2"/>
  <c r="DI106" i="2"/>
  <c r="DL106" i="2" s="1"/>
  <c r="DA106" i="2"/>
  <c r="DJ106" i="2" s="1"/>
  <c r="DH106" i="2"/>
  <c r="CZ106" i="2"/>
  <c r="DG106" i="2"/>
  <c r="CY106" i="2"/>
  <c r="DF106" i="2"/>
  <c r="CX106" i="2"/>
  <c r="DE106" i="2"/>
  <c r="DK106" i="2" s="1"/>
  <c r="DB112" i="2"/>
  <c r="DI112" i="2"/>
  <c r="DL112" i="2" s="1"/>
  <c r="DA112" i="2"/>
  <c r="DJ112" i="2" s="1"/>
  <c r="DH112" i="2"/>
  <c r="CZ112" i="2"/>
  <c r="DG112" i="2"/>
  <c r="CY112" i="2"/>
  <c r="DF112" i="2"/>
  <c r="CX112" i="2"/>
  <c r="DE112" i="2"/>
  <c r="DK112" i="2" s="1"/>
  <c r="DD112" i="2"/>
  <c r="DC112" i="2"/>
  <c r="CX9" i="2"/>
  <c r="DH9" i="2"/>
  <c r="BG10" i="2"/>
  <c r="DC11" i="2"/>
  <c r="DF12" i="2"/>
  <c r="AY14" i="2"/>
  <c r="AX15" i="2"/>
  <c r="CX17" i="2"/>
  <c r="BG19" i="2"/>
  <c r="BF20" i="2"/>
  <c r="CY21" i="2"/>
  <c r="AY22" i="2"/>
  <c r="AW23" i="2"/>
  <c r="DE23" i="2"/>
  <c r="DK23" i="2" s="1"/>
  <c r="DD23" i="2"/>
  <c r="DC23" i="2"/>
  <c r="DB23" i="2"/>
  <c r="AZ24" i="2"/>
  <c r="BE25" i="2"/>
  <c r="AY28" i="2"/>
  <c r="BD28" i="2"/>
  <c r="BF29" i="2"/>
  <c r="CY29" i="2"/>
  <c r="DA31" i="2"/>
  <c r="DJ31" i="2" s="1"/>
  <c r="CY32" i="2"/>
  <c r="BC34" i="2"/>
  <c r="AZ34" i="2"/>
  <c r="AX37" i="2"/>
  <c r="DG40" i="2"/>
  <c r="AZ42" i="2"/>
  <c r="BD45" i="2"/>
  <c r="AY47" i="2"/>
  <c r="AY52" i="2"/>
  <c r="BD52" i="2"/>
  <c r="BG53" i="2"/>
  <c r="BD53" i="2"/>
  <c r="BG57" i="2"/>
  <c r="AV57" i="2"/>
  <c r="BD57" i="2"/>
  <c r="DD58" i="2"/>
  <c r="DC58" i="2"/>
  <c r="DB58" i="2"/>
  <c r="DI58" i="2"/>
  <c r="DL58" i="2" s="1"/>
  <c r="DA58" i="2"/>
  <c r="DJ58" i="2" s="1"/>
  <c r="DH58" i="2"/>
  <c r="CZ58" i="2"/>
  <c r="DG58" i="2"/>
  <c r="CY58" i="2"/>
  <c r="DF58" i="2"/>
  <c r="CX58" i="2"/>
  <c r="DE58" i="2"/>
  <c r="DK58" i="2" s="1"/>
  <c r="DD66" i="2"/>
  <c r="DC66" i="2"/>
  <c r="DB66" i="2"/>
  <c r="DI66" i="2"/>
  <c r="DL66" i="2" s="1"/>
  <c r="DA66" i="2"/>
  <c r="DJ66" i="2" s="1"/>
  <c r="DH66" i="2"/>
  <c r="CZ66" i="2"/>
  <c r="DG66" i="2"/>
  <c r="CY66" i="2"/>
  <c r="DF66" i="2"/>
  <c r="CX66" i="2"/>
  <c r="DE66" i="2"/>
  <c r="DK66" i="2" s="1"/>
  <c r="DG69" i="2"/>
  <c r="CY69" i="2"/>
  <c r="DF69" i="2"/>
  <c r="CX69" i="2"/>
  <c r="DE69" i="2"/>
  <c r="DK69" i="2" s="1"/>
  <c r="DD69" i="2"/>
  <c r="DC69" i="2"/>
  <c r="DB69" i="2"/>
  <c r="DI69" i="2"/>
  <c r="DL69" i="2" s="1"/>
  <c r="DA69" i="2"/>
  <c r="DJ69" i="2" s="1"/>
  <c r="DH69" i="2"/>
  <c r="CZ69" i="2"/>
  <c r="AW71" i="2"/>
  <c r="AW74" i="2"/>
  <c r="AW80" i="2"/>
  <c r="AW106" i="2"/>
  <c r="AW108" i="2"/>
  <c r="AW112" i="2"/>
  <c r="DD130" i="2"/>
  <c r="DC130" i="2"/>
  <c r="DB130" i="2"/>
  <c r="DI130" i="2"/>
  <c r="DL130" i="2" s="1"/>
  <c r="DA130" i="2"/>
  <c r="DJ130" i="2" s="1"/>
  <c r="DH130" i="2"/>
  <c r="CZ130" i="2"/>
  <c r="DG130" i="2"/>
  <c r="CY130" i="2"/>
  <c r="DF130" i="2"/>
  <c r="CX130" i="2"/>
  <c r="DE130" i="2"/>
  <c r="DK130" i="2" s="1"/>
  <c r="DC139" i="2"/>
  <c r="DI139" i="2"/>
  <c r="DL139" i="2" s="1"/>
  <c r="CZ139" i="2"/>
  <c r="DH139" i="2"/>
  <c r="CY139" i="2"/>
  <c r="DG139" i="2"/>
  <c r="CX139" i="2"/>
  <c r="DF139" i="2"/>
  <c r="DE139" i="2"/>
  <c r="DK139" i="2" s="1"/>
  <c r="DD139" i="2"/>
  <c r="DB139" i="2"/>
  <c r="DA139" i="2"/>
  <c r="DJ139" i="2" s="1"/>
  <c r="AW145" i="2"/>
  <c r="BD10" i="2"/>
  <c r="AY10" i="2"/>
  <c r="DD11" i="2"/>
  <c r="BD12" i="2"/>
  <c r="DD14" i="2"/>
  <c r="DB14" i="2"/>
  <c r="DI14" i="2"/>
  <c r="DL14" i="2" s="1"/>
  <c r="DA14" i="2"/>
  <c r="DJ14" i="2" s="1"/>
  <c r="AY16" i="2"/>
  <c r="AW16" i="2" s="1"/>
  <c r="DF16" i="2"/>
  <c r="CX16" i="2"/>
  <c r="DD16" i="2"/>
  <c r="DC16" i="2"/>
  <c r="CZ17" i="2"/>
  <c r="AX21" i="2"/>
  <c r="DD21" i="2"/>
  <c r="AZ22" i="2"/>
  <c r="DF24" i="2"/>
  <c r="CX24" i="2"/>
  <c r="DE24" i="2"/>
  <c r="DK24" i="2" s="1"/>
  <c r="DD24" i="2"/>
  <c r="DC24" i="2"/>
  <c r="BG25" i="2"/>
  <c r="BE28" i="2"/>
  <c r="DE28" i="2"/>
  <c r="DK28" i="2" s="1"/>
  <c r="DB28" i="2"/>
  <c r="DI28" i="2"/>
  <c r="DL28" i="2" s="1"/>
  <c r="DA28" i="2"/>
  <c r="DJ28" i="2" s="1"/>
  <c r="DH28" i="2"/>
  <c r="CZ28" i="2"/>
  <c r="DG28" i="2"/>
  <c r="CY28" i="2"/>
  <c r="DD29" i="2"/>
  <c r="AY30" i="2"/>
  <c r="BD31" i="2"/>
  <c r="BG31" i="2"/>
  <c r="AV31" i="2"/>
  <c r="DF31" i="2"/>
  <c r="AW32" i="2"/>
  <c r="BE35" i="2"/>
  <c r="BC35" i="2"/>
  <c r="AZ35" i="2"/>
  <c r="DG38" i="2"/>
  <c r="CY38" i="2"/>
  <c r="DD38" i="2"/>
  <c r="DC38" i="2"/>
  <c r="DB38" i="2"/>
  <c r="DI38" i="2"/>
  <c r="DL38" i="2" s="1"/>
  <c r="DA38" i="2"/>
  <c r="DJ38" i="2" s="1"/>
  <c r="DA42" i="2"/>
  <c r="DJ42" i="2" s="1"/>
  <c r="AZ45" i="2"/>
  <c r="BE45" i="2"/>
  <c r="BC46" i="2"/>
  <c r="BE46" i="2"/>
  <c r="DB48" i="2"/>
  <c r="DI48" i="2"/>
  <c r="DL48" i="2" s="1"/>
  <c r="DA48" i="2"/>
  <c r="DJ48" i="2" s="1"/>
  <c r="DF48" i="2"/>
  <c r="CX48" i="2"/>
  <c r="DE48" i="2"/>
  <c r="DK48" i="2" s="1"/>
  <c r="DD48" i="2"/>
  <c r="DC48" i="2"/>
  <c r="BG49" i="2"/>
  <c r="AV49" i="2"/>
  <c r="BC53" i="2"/>
  <c r="AZ53" i="2"/>
  <c r="BE53" i="2"/>
  <c r="DD82" i="2"/>
  <c r="DC82" i="2"/>
  <c r="DB82" i="2"/>
  <c r="DI82" i="2"/>
  <c r="DL82" i="2" s="1"/>
  <c r="DA82" i="2"/>
  <c r="DJ82" i="2" s="1"/>
  <c r="DH82" i="2"/>
  <c r="CZ82" i="2"/>
  <c r="DG82" i="2"/>
  <c r="CY82" i="2"/>
  <c r="DF82" i="2"/>
  <c r="CX82" i="2"/>
  <c r="DE82" i="2"/>
  <c r="DK82" i="2" s="1"/>
  <c r="DB88" i="2"/>
  <c r="DI88" i="2"/>
  <c r="DL88" i="2" s="1"/>
  <c r="DA88" i="2"/>
  <c r="DJ88" i="2" s="1"/>
  <c r="DH88" i="2"/>
  <c r="CZ88" i="2"/>
  <c r="DG88" i="2"/>
  <c r="CY88" i="2"/>
  <c r="DF88" i="2"/>
  <c r="CX88" i="2"/>
  <c r="DE88" i="2"/>
  <c r="DK88" i="2" s="1"/>
  <c r="DD88" i="2"/>
  <c r="DC88" i="2"/>
  <c r="DF100" i="2"/>
  <c r="CX100" i="2"/>
  <c r="DE100" i="2"/>
  <c r="DK100" i="2" s="1"/>
  <c r="DD100" i="2"/>
  <c r="DC100" i="2"/>
  <c r="DB100" i="2"/>
  <c r="DI100" i="2"/>
  <c r="DL100" i="2" s="1"/>
  <c r="DA100" i="2"/>
  <c r="DJ100" i="2" s="1"/>
  <c r="DH100" i="2"/>
  <c r="CZ100" i="2"/>
  <c r="DG100" i="2"/>
  <c r="CY100" i="2"/>
  <c r="DG101" i="2"/>
  <c r="CY101" i="2"/>
  <c r="DF101" i="2"/>
  <c r="CX101" i="2"/>
  <c r="DE101" i="2"/>
  <c r="DK101" i="2" s="1"/>
  <c r="DD101" i="2"/>
  <c r="DC101" i="2"/>
  <c r="DB101" i="2"/>
  <c r="DI101" i="2"/>
  <c r="DL101" i="2" s="1"/>
  <c r="DA101" i="2"/>
  <c r="DJ101" i="2" s="1"/>
  <c r="DH101" i="2"/>
  <c r="CZ101" i="2"/>
  <c r="AW103" i="2"/>
  <c r="AW115" i="2"/>
  <c r="DF124" i="2"/>
  <c r="CX124" i="2"/>
  <c r="DE124" i="2"/>
  <c r="DK124" i="2" s="1"/>
  <c r="DD124" i="2"/>
  <c r="DC124" i="2"/>
  <c r="DB124" i="2"/>
  <c r="DI124" i="2"/>
  <c r="DL124" i="2" s="1"/>
  <c r="DA124" i="2"/>
  <c r="DJ124" i="2" s="1"/>
  <c r="DH124" i="2"/>
  <c r="CZ124" i="2"/>
  <c r="DG124" i="2"/>
  <c r="CY124" i="2"/>
  <c r="DG125" i="2"/>
  <c r="CY125" i="2"/>
  <c r="DF125" i="2"/>
  <c r="CX125" i="2"/>
  <c r="DE125" i="2"/>
  <c r="DK125" i="2" s="1"/>
  <c r="DD125" i="2"/>
  <c r="DC125" i="2"/>
  <c r="DB125" i="2"/>
  <c r="DI125" i="2"/>
  <c r="DL125" i="2" s="1"/>
  <c r="DA125" i="2"/>
  <c r="DJ125" i="2" s="1"/>
  <c r="DH125" i="2"/>
  <c r="CZ125" i="2"/>
  <c r="AW127" i="2"/>
  <c r="DE131" i="2"/>
  <c r="DK131" i="2" s="1"/>
  <c r="DD131" i="2"/>
  <c r="DC131" i="2"/>
  <c r="DB131" i="2"/>
  <c r="DI131" i="2"/>
  <c r="DL131" i="2" s="1"/>
  <c r="DA131" i="2"/>
  <c r="DJ131" i="2" s="1"/>
  <c r="DH131" i="2"/>
  <c r="CZ131" i="2"/>
  <c r="DG131" i="2"/>
  <c r="CY131" i="2"/>
  <c r="DF131" i="2"/>
  <c r="CX131" i="2"/>
  <c r="DD140" i="2"/>
  <c r="DI140" i="2"/>
  <c r="DL140" i="2" s="1"/>
  <c r="CZ140" i="2"/>
  <c r="DH140" i="2"/>
  <c r="CY140" i="2"/>
  <c r="DG140" i="2"/>
  <c r="CX140" i="2"/>
  <c r="DF140" i="2"/>
  <c r="DE140" i="2"/>
  <c r="DK140" i="2" s="1"/>
  <c r="DC140" i="2"/>
  <c r="DB140" i="2"/>
  <c r="DA140" i="2"/>
  <c r="DJ140" i="2" s="1"/>
  <c r="BD9" i="2"/>
  <c r="CZ9" i="2"/>
  <c r="DE11" i="2"/>
  <c r="DK11" i="2" s="1"/>
  <c r="BC12" i="2"/>
  <c r="BC14" i="2"/>
  <c r="AV14" i="2"/>
  <c r="DC14" i="2"/>
  <c r="BC15" i="2"/>
  <c r="BG15" i="2"/>
  <c r="AV15" i="2"/>
  <c r="DE15" i="2"/>
  <c r="DK15" i="2" s="1"/>
  <c r="DC15" i="2"/>
  <c r="DB15" i="2"/>
  <c r="BC16" i="2"/>
  <c r="DA16" i="2"/>
  <c r="DJ16" i="2" s="1"/>
  <c r="BD17" i="2"/>
  <c r="BC18" i="2"/>
  <c r="BE19" i="2"/>
  <c r="BC19" i="2"/>
  <c r="AZ19" i="2"/>
  <c r="BG21" i="2"/>
  <c r="DE21" i="2"/>
  <c r="DK21" i="2" s="1"/>
  <c r="BC22" i="2"/>
  <c r="BC23" i="2"/>
  <c r="BG23" i="2"/>
  <c r="AV23" i="2"/>
  <c r="AY24" i="2"/>
  <c r="CZ24" i="2"/>
  <c r="BG26" i="2"/>
  <c r="DD27" i="2"/>
  <c r="DI27" i="2"/>
  <c r="DL27" i="2" s="1"/>
  <c r="DA27" i="2"/>
  <c r="DJ27" i="2" s="1"/>
  <c r="DH27" i="2"/>
  <c r="CZ27" i="2"/>
  <c r="DG27" i="2"/>
  <c r="CY27" i="2"/>
  <c r="DF27" i="2"/>
  <c r="CX27" i="2"/>
  <c r="BF28" i="2"/>
  <c r="CX28" i="2"/>
  <c r="BC32" i="2"/>
  <c r="DB32" i="2"/>
  <c r="AY33" i="2"/>
  <c r="BD34" i="2"/>
  <c r="AY34" i="2"/>
  <c r="AW34" i="2" s="1"/>
  <c r="DB35" i="2"/>
  <c r="AX36" i="2"/>
  <c r="AV36" i="2"/>
  <c r="DF37" i="2"/>
  <c r="CX37" i="2"/>
  <c r="DC37" i="2"/>
  <c r="DB37" i="2"/>
  <c r="DI37" i="2"/>
  <c r="DL37" i="2" s="1"/>
  <c r="DA37" i="2"/>
  <c r="DJ37" i="2" s="1"/>
  <c r="DH37" i="2"/>
  <c r="CZ37" i="2"/>
  <c r="BC38" i="2"/>
  <c r="BE38" i="2"/>
  <c r="DH39" i="2"/>
  <c r="CZ39" i="2"/>
  <c r="DE39" i="2"/>
  <c r="DK39" i="2" s="1"/>
  <c r="DD39" i="2"/>
  <c r="DC39" i="2"/>
  <c r="DB39" i="2"/>
  <c r="BE41" i="2"/>
  <c r="DB42" i="2"/>
  <c r="AY44" i="2"/>
  <c r="BD44" i="2"/>
  <c r="BF45" i="2"/>
  <c r="CY45" i="2"/>
  <c r="BD46" i="2"/>
  <c r="BF46" i="2"/>
  <c r="BF47" i="2"/>
  <c r="CX47" i="2"/>
  <c r="BD49" i="2"/>
  <c r="AZ50" i="2"/>
  <c r="BE51" i="2"/>
  <c r="BF52" i="2"/>
  <c r="BF53" i="2"/>
  <c r="AV54" i="2"/>
  <c r="BD55" i="2"/>
  <c r="DE59" i="2"/>
  <c r="DK59" i="2" s="1"/>
  <c r="DD59" i="2"/>
  <c r="DC59" i="2"/>
  <c r="DB59" i="2"/>
  <c r="DI59" i="2"/>
  <c r="DL59" i="2" s="1"/>
  <c r="DA59" i="2"/>
  <c r="DJ59" i="2" s="1"/>
  <c r="DH59" i="2"/>
  <c r="CZ59" i="2"/>
  <c r="DG59" i="2"/>
  <c r="CY59" i="2"/>
  <c r="DF59" i="2"/>
  <c r="CX59" i="2"/>
  <c r="DE67" i="2"/>
  <c r="DK67" i="2" s="1"/>
  <c r="DD67" i="2"/>
  <c r="DC67" i="2"/>
  <c r="DB67" i="2"/>
  <c r="DI67" i="2"/>
  <c r="DL67" i="2" s="1"/>
  <c r="DA67" i="2"/>
  <c r="DJ67" i="2" s="1"/>
  <c r="DH67" i="2"/>
  <c r="CZ67" i="2"/>
  <c r="DG67" i="2"/>
  <c r="CY67" i="2"/>
  <c r="DF67" i="2"/>
  <c r="CX67" i="2"/>
  <c r="AW82" i="2"/>
  <c r="AW84" i="2"/>
  <c r="AW88" i="2"/>
  <c r="AW91" i="2"/>
  <c r="DD114" i="2"/>
  <c r="DC114" i="2"/>
  <c r="DB114" i="2"/>
  <c r="DI114" i="2"/>
  <c r="DL114" i="2" s="1"/>
  <c r="DA114" i="2"/>
  <c r="DJ114" i="2" s="1"/>
  <c r="DH114" i="2"/>
  <c r="CZ114" i="2"/>
  <c r="DG114" i="2"/>
  <c r="CY114" i="2"/>
  <c r="DF114" i="2"/>
  <c r="CX114" i="2"/>
  <c r="DE114" i="2"/>
  <c r="DK114" i="2" s="1"/>
  <c r="DB120" i="2"/>
  <c r="DI120" i="2"/>
  <c r="DL120" i="2" s="1"/>
  <c r="DA120" i="2"/>
  <c r="DJ120" i="2" s="1"/>
  <c r="DH120" i="2"/>
  <c r="CZ120" i="2"/>
  <c r="DG120" i="2"/>
  <c r="CY120" i="2"/>
  <c r="DF120" i="2"/>
  <c r="CX120" i="2"/>
  <c r="DE120" i="2"/>
  <c r="DK120" i="2" s="1"/>
  <c r="DD120" i="2"/>
  <c r="DC120" i="2"/>
  <c r="DD132" i="2"/>
  <c r="DI132" i="2"/>
  <c r="DL132" i="2" s="1"/>
  <c r="CZ132" i="2"/>
  <c r="DH132" i="2"/>
  <c r="CY132" i="2"/>
  <c r="DG132" i="2"/>
  <c r="CX132" i="2"/>
  <c r="DF132" i="2"/>
  <c r="DE132" i="2"/>
  <c r="DK132" i="2" s="1"/>
  <c r="DC132" i="2"/>
  <c r="DB132" i="2"/>
  <c r="DA132" i="2"/>
  <c r="DJ132" i="2" s="1"/>
  <c r="AW138" i="2"/>
  <c r="DG143" i="2"/>
  <c r="CY143" i="2"/>
  <c r="DB143" i="2"/>
  <c r="DH143" i="2"/>
  <c r="CZ143" i="2"/>
  <c r="DD143" i="2"/>
  <c r="DC143" i="2"/>
  <c r="DA143" i="2"/>
  <c r="DJ143" i="2" s="1"/>
  <c r="CX143" i="2"/>
  <c r="DI143" i="2"/>
  <c r="DL143" i="2" s="1"/>
  <c r="DF143" i="2"/>
  <c r="DE143" i="2"/>
  <c r="DK143" i="2" s="1"/>
  <c r="DH11" i="2"/>
  <c r="AZ13" i="2"/>
  <c r="BG13" i="2"/>
  <c r="BD14" i="2"/>
  <c r="BD15" i="2"/>
  <c r="BG16" i="2"/>
  <c r="DG17" i="2"/>
  <c r="CY17" i="2"/>
  <c r="DE17" i="2"/>
  <c r="DK17" i="2" s="1"/>
  <c r="DD17" i="2"/>
  <c r="BE18" i="2"/>
  <c r="AZ20" i="2"/>
  <c r="DF21" i="2"/>
  <c r="BD23" i="2"/>
  <c r="BC26" i="2"/>
  <c r="AZ26" i="2"/>
  <c r="BG29" i="2"/>
  <c r="DC35" i="2"/>
  <c r="BG37" i="2"/>
  <c r="BD37" i="2"/>
  <c r="DI40" i="2"/>
  <c r="DL40" i="2" s="1"/>
  <c r="DA40" i="2"/>
  <c r="DJ40" i="2" s="1"/>
  <c r="DF40" i="2"/>
  <c r="CX40" i="2"/>
  <c r="DE40" i="2"/>
  <c r="DK40" i="2" s="1"/>
  <c r="DD40" i="2"/>
  <c r="DC40" i="2"/>
  <c r="DE44" i="2"/>
  <c r="DK44" i="2" s="1"/>
  <c r="DB44" i="2"/>
  <c r="DI44" i="2"/>
  <c r="DL44" i="2" s="1"/>
  <c r="DA44" i="2"/>
  <c r="DJ44" i="2" s="1"/>
  <c r="DH44" i="2"/>
  <c r="CZ44" i="2"/>
  <c r="DG44" i="2"/>
  <c r="CY44" i="2"/>
  <c r="DB51" i="2"/>
  <c r="AW54" i="2"/>
  <c r="DH54" i="2"/>
  <c r="CZ54" i="2"/>
  <c r="DG54" i="2"/>
  <c r="CY54" i="2"/>
  <c r="DD54" i="2"/>
  <c r="DC54" i="2"/>
  <c r="DB54" i="2"/>
  <c r="DI54" i="2"/>
  <c r="DL54" i="2" s="1"/>
  <c r="DA54" i="2"/>
  <c r="DJ54" i="2" s="1"/>
  <c r="DF76" i="2"/>
  <c r="CX76" i="2"/>
  <c r="DE76" i="2"/>
  <c r="DK76" i="2" s="1"/>
  <c r="DD76" i="2"/>
  <c r="DC76" i="2"/>
  <c r="DB76" i="2"/>
  <c r="DI76" i="2"/>
  <c r="DL76" i="2" s="1"/>
  <c r="DA76" i="2"/>
  <c r="DJ76" i="2" s="1"/>
  <c r="DH76" i="2"/>
  <c r="CZ76" i="2"/>
  <c r="DG76" i="2"/>
  <c r="CY76" i="2"/>
  <c r="DG77" i="2"/>
  <c r="CY77" i="2"/>
  <c r="DF77" i="2"/>
  <c r="CX77" i="2"/>
  <c r="DE77" i="2"/>
  <c r="DK77" i="2" s="1"/>
  <c r="DD77" i="2"/>
  <c r="DC77" i="2"/>
  <c r="DB77" i="2"/>
  <c r="DI77" i="2"/>
  <c r="DL77" i="2" s="1"/>
  <c r="DA77" i="2"/>
  <c r="DJ77" i="2" s="1"/>
  <c r="DH77" i="2"/>
  <c r="CZ77" i="2"/>
  <c r="DD90" i="2"/>
  <c r="DC90" i="2"/>
  <c r="DB90" i="2"/>
  <c r="DI90" i="2"/>
  <c r="DL90" i="2" s="1"/>
  <c r="DA90" i="2"/>
  <c r="DJ90" i="2" s="1"/>
  <c r="DH90" i="2"/>
  <c r="CZ90" i="2"/>
  <c r="DG90" i="2"/>
  <c r="CY90" i="2"/>
  <c r="DF90" i="2"/>
  <c r="CX90" i="2"/>
  <c r="DE90" i="2"/>
  <c r="DK90" i="2" s="1"/>
  <c r="DB96" i="2"/>
  <c r="DI96" i="2"/>
  <c r="DL96" i="2" s="1"/>
  <c r="DA96" i="2"/>
  <c r="DJ96" i="2" s="1"/>
  <c r="DH96" i="2"/>
  <c r="CZ96" i="2"/>
  <c r="DG96" i="2"/>
  <c r="CY96" i="2"/>
  <c r="DF96" i="2"/>
  <c r="CX96" i="2"/>
  <c r="DE96" i="2"/>
  <c r="DK96" i="2" s="1"/>
  <c r="DD96" i="2"/>
  <c r="DC96" i="2"/>
  <c r="DF108" i="2"/>
  <c r="CX108" i="2"/>
  <c r="DE108" i="2"/>
  <c r="DK108" i="2" s="1"/>
  <c r="DD108" i="2"/>
  <c r="DC108" i="2"/>
  <c r="DB108" i="2"/>
  <c r="DI108" i="2"/>
  <c r="DL108" i="2" s="1"/>
  <c r="DA108" i="2"/>
  <c r="DJ108" i="2" s="1"/>
  <c r="DH108" i="2"/>
  <c r="CZ108" i="2"/>
  <c r="DG108" i="2"/>
  <c r="CY108" i="2"/>
  <c r="DG109" i="2"/>
  <c r="CY109" i="2"/>
  <c r="DF109" i="2"/>
  <c r="CX109" i="2"/>
  <c r="DE109" i="2"/>
  <c r="DK109" i="2" s="1"/>
  <c r="DD109" i="2"/>
  <c r="DC109" i="2"/>
  <c r="DB109" i="2"/>
  <c r="DI109" i="2"/>
  <c r="DL109" i="2" s="1"/>
  <c r="DA109" i="2"/>
  <c r="DJ109" i="2" s="1"/>
  <c r="DH109" i="2"/>
  <c r="CZ109" i="2"/>
  <c r="AW114" i="2"/>
  <c r="AW120" i="2"/>
  <c r="DH144" i="2"/>
  <c r="CZ144" i="2"/>
  <c r="DC144" i="2"/>
  <c r="DI144" i="2"/>
  <c r="DL144" i="2" s="1"/>
  <c r="DA144" i="2"/>
  <c r="DJ144" i="2" s="1"/>
  <c r="DG144" i="2"/>
  <c r="DF144" i="2"/>
  <c r="DE144" i="2"/>
  <c r="DK144" i="2" s="1"/>
  <c r="DD144" i="2"/>
  <c r="DB144" i="2"/>
  <c r="CY144" i="2"/>
  <c r="CX144" i="2"/>
  <c r="AX10" i="2"/>
  <c r="AX12" i="2"/>
  <c r="BC13" i="2"/>
  <c r="DF14" i="2"/>
  <c r="DF15" i="2"/>
  <c r="BE16" i="2"/>
  <c r="DE16" i="2"/>
  <c r="DK16" i="2" s="1"/>
  <c r="DC17" i="2"/>
  <c r="AX19" i="2"/>
  <c r="DI19" i="2"/>
  <c r="DL19" i="2" s="1"/>
  <c r="DA19" i="2"/>
  <c r="DJ19" i="2" s="1"/>
  <c r="DG19" i="2"/>
  <c r="CY19" i="2"/>
  <c r="DF19" i="2"/>
  <c r="CX19" i="2"/>
  <c r="BE20" i="2"/>
  <c r="DG21" i="2"/>
  <c r="DB24" i="2"/>
  <c r="BE27" i="2"/>
  <c r="BC27" i="2"/>
  <c r="AZ27" i="2"/>
  <c r="AY29" i="2"/>
  <c r="AY31" i="2"/>
  <c r="AW31" i="2" s="1"/>
  <c r="DE35" i="2"/>
  <c r="DK35" i="2" s="1"/>
  <c r="AZ37" i="2"/>
  <c r="BE37" i="2"/>
  <c r="CZ38" i="2"/>
  <c r="AZ40" i="2"/>
  <c r="AX42" i="2"/>
  <c r="BG42" i="2"/>
  <c r="DI42" i="2"/>
  <c r="DL42" i="2" s="1"/>
  <c r="DD43" i="2"/>
  <c r="DI43" i="2"/>
  <c r="DL43" i="2" s="1"/>
  <c r="DA43" i="2"/>
  <c r="DJ43" i="2" s="1"/>
  <c r="DH43" i="2"/>
  <c r="CZ43" i="2"/>
  <c r="DG43" i="2"/>
  <c r="CY43" i="2"/>
  <c r="DF43" i="2"/>
  <c r="CX43" i="2"/>
  <c r="BF44" i="2"/>
  <c r="CX44" i="2"/>
  <c r="DE45" i="2"/>
  <c r="DK45" i="2" s="1"/>
  <c r="AW47" i="2"/>
  <c r="DF47" i="2"/>
  <c r="AY49" i="2"/>
  <c r="DB50" i="2"/>
  <c r="DC51" i="2"/>
  <c r="AW90" i="2"/>
  <c r="AW96" i="2"/>
  <c r="AW148" i="2"/>
  <c r="AV9" i="2"/>
  <c r="DE9" i="2"/>
  <c r="DK9" i="2" s="1"/>
  <c r="DD9" i="2"/>
  <c r="BC10" i="2"/>
  <c r="BE11" i="2"/>
  <c r="BC11" i="2"/>
  <c r="AZ11" i="2"/>
  <c r="AY12" i="2"/>
  <c r="DB12" i="2"/>
  <c r="DH12" i="2"/>
  <c r="CZ12" i="2"/>
  <c r="DG12" i="2"/>
  <c r="CY12" i="2"/>
  <c r="BG17" i="2"/>
  <c r="DF17" i="2"/>
  <c r="BG20" i="2"/>
  <c r="BD21" i="2"/>
  <c r="BD26" i="2"/>
  <c r="AY26" i="2"/>
  <c r="BC29" i="2"/>
  <c r="DF29" i="2"/>
  <c r="CX29" i="2"/>
  <c r="DC29" i="2"/>
  <c r="DB29" i="2"/>
  <c r="DI29" i="2"/>
  <c r="DL29" i="2" s="1"/>
  <c r="DA29" i="2"/>
  <c r="DJ29" i="2" s="1"/>
  <c r="DH29" i="2"/>
  <c r="CZ29" i="2"/>
  <c r="BC30" i="2"/>
  <c r="BE30" i="2"/>
  <c r="DH31" i="2"/>
  <c r="CZ31" i="2"/>
  <c r="DE31" i="2"/>
  <c r="DK31" i="2" s="1"/>
  <c r="DD31" i="2"/>
  <c r="DC31" i="2"/>
  <c r="DB31" i="2"/>
  <c r="AY36" i="2"/>
  <c r="BD36" i="2"/>
  <c r="BF37" i="2"/>
  <c r="CY40" i="2"/>
  <c r="AV50" i="2"/>
  <c r="DI50" i="2"/>
  <c r="DL50" i="2" s="1"/>
  <c r="AX52" i="2"/>
  <c r="DG53" i="2"/>
  <c r="CY53" i="2"/>
  <c r="DF53" i="2"/>
  <c r="CX53" i="2"/>
  <c r="DC53" i="2"/>
  <c r="DB53" i="2"/>
  <c r="DI53" i="2"/>
  <c r="DL53" i="2" s="1"/>
  <c r="DA53" i="2"/>
  <c r="DJ53" i="2" s="1"/>
  <c r="DH53" i="2"/>
  <c r="CZ53" i="2"/>
  <c r="AY55" i="2"/>
  <c r="AW55" i="2" s="1"/>
  <c r="CZ56" i="2"/>
  <c r="DB64" i="2"/>
  <c r="DI64" i="2"/>
  <c r="DL64" i="2" s="1"/>
  <c r="DA64" i="2"/>
  <c r="DJ64" i="2" s="1"/>
  <c r="DH64" i="2"/>
  <c r="CZ64" i="2"/>
  <c r="DG64" i="2"/>
  <c r="CY64" i="2"/>
  <c r="DF64" i="2"/>
  <c r="CX64" i="2"/>
  <c r="DE64" i="2"/>
  <c r="DK64" i="2" s="1"/>
  <c r="DD64" i="2"/>
  <c r="DC64" i="2"/>
  <c r="DB72" i="2"/>
  <c r="DI72" i="2"/>
  <c r="DL72" i="2" s="1"/>
  <c r="DA72" i="2"/>
  <c r="DJ72" i="2" s="1"/>
  <c r="DH72" i="2"/>
  <c r="CZ72" i="2"/>
  <c r="DG72" i="2"/>
  <c r="CY72" i="2"/>
  <c r="DF72" i="2"/>
  <c r="CX72" i="2"/>
  <c r="DE72" i="2"/>
  <c r="DK72" i="2" s="1"/>
  <c r="DD72" i="2"/>
  <c r="DC72" i="2"/>
  <c r="DF84" i="2"/>
  <c r="CX84" i="2"/>
  <c r="DE84" i="2"/>
  <c r="DK84" i="2" s="1"/>
  <c r="DD84" i="2"/>
  <c r="DC84" i="2"/>
  <c r="DB84" i="2"/>
  <c r="DI84" i="2"/>
  <c r="DL84" i="2" s="1"/>
  <c r="DA84" i="2"/>
  <c r="DJ84" i="2" s="1"/>
  <c r="DH84" i="2"/>
  <c r="CZ84" i="2"/>
  <c r="DG84" i="2"/>
  <c r="CY84" i="2"/>
  <c r="DG85" i="2"/>
  <c r="CY85" i="2"/>
  <c r="DF85" i="2"/>
  <c r="CX85" i="2"/>
  <c r="DE85" i="2"/>
  <c r="DK85" i="2" s="1"/>
  <c r="DD85" i="2"/>
  <c r="DC85" i="2"/>
  <c r="DB85" i="2"/>
  <c r="DI85" i="2"/>
  <c r="DL85" i="2" s="1"/>
  <c r="DA85" i="2"/>
  <c r="DJ85" i="2" s="1"/>
  <c r="DH85" i="2"/>
  <c r="CZ85" i="2"/>
  <c r="AW87" i="2"/>
  <c r="DD98" i="2"/>
  <c r="DC98" i="2"/>
  <c r="DB98" i="2"/>
  <c r="DI98" i="2"/>
  <c r="DL98" i="2" s="1"/>
  <c r="DA98" i="2"/>
  <c r="DJ98" i="2" s="1"/>
  <c r="DH98" i="2"/>
  <c r="CZ98" i="2"/>
  <c r="DG98" i="2"/>
  <c r="CY98" i="2"/>
  <c r="DF98" i="2"/>
  <c r="CX98" i="2"/>
  <c r="DE98" i="2"/>
  <c r="DK98" i="2" s="1"/>
  <c r="DB104" i="2"/>
  <c r="DI104" i="2"/>
  <c r="DL104" i="2" s="1"/>
  <c r="DA104" i="2"/>
  <c r="DJ104" i="2" s="1"/>
  <c r="DH104" i="2"/>
  <c r="CZ104" i="2"/>
  <c r="DG104" i="2"/>
  <c r="CY104" i="2"/>
  <c r="DF104" i="2"/>
  <c r="CX104" i="2"/>
  <c r="DE104" i="2"/>
  <c r="DK104" i="2" s="1"/>
  <c r="DD104" i="2"/>
  <c r="DC104" i="2"/>
  <c r="DD122" i="2"/>
  <c r="DC122" i="2"/>
  <c r="DB122" i="2"/>
  <c r="DI122" i="2"/>
  <c r="DL122" i="2" s="1"/>
  <c r="DA122" i="2"/>
  <c r="DJ122" i="2" s="1"/>
  <c r="DH122" i="2"/>
  <c r="CZ122" i="2"/>
  <c r="DG122" i="2"/>
  <c r="CY122" i="2"/>
  <c r="DF122" i="2"/>
  <c r="CX122" i="2"/>
  <c r="DE122" i="2"/>
  <c r="DK122" i="2" s="1"/>
  <c r="DB128" i="2"/>
  <c r="DI128" i="2"/>
  <c r="DL128" i="2" s="1"/>
  <c r="DA128" i="2"/>
  <c r="DJ128" i="2" s="1"/>
  <c r="DH128" i="2"/>
  <c r="CZ128" i="2"/>
  <c r="DG128" i="2"/>
  <c r="CY128" i="2"/>
  <c r="DF128" i="2"/>
  <c r="CX128" i="2"/>
  <c r="DE128" i="2"/>
  <c r="DK128" i="2" s="1"/>
  <c r="DD128" i="2"/>
  <c r="DC128" i="2"/>
  <c r="DG135" i="2"/>
  <c r="CY135" i="2"/>
  <c r="DC135" i="2"/>
  <c r="DB135" i="2"/>
  <c r="DA135" i="2"/>
  <c r="DJ135" i="2" s="1"/>
  <c r="DI135" i="2"/>
  <c r="DL135" i="2" s="1"/>
  <c r="CZ135" i="2"/>
  <c r="DH135" i="2"/>
  <c r="CX135" i="2"/>
  <c r="DF135" i="2"/>
  <c r="DE135" i="2"/>
  <c r="DK135" i="2" s="1"/>
  <c r="DD135" i="2"/>
  <c r="DH136" i="2"/>
  <c r="CZ136" i="2"/>
  <c r="DE136" i="2"/>
  <c r="DK136" i="2" s="1"/>
  <c r="DD136" i="2"/>
  <c r="DC136" i="2"/>
  <c r="DB136" i="2"/>
  <c r="DA136" i="2"/>
  <c r="DJ136" i="2" s="1"/>
  <c r="DI136" i="2"/>
  <c r="DL136" i="2" s="1"/>
  <c r="CY136" i="2"/>
  <c r="DG136" i="2"/>
  <c r="CX136" i="2"/>
  <c r="DF136" i="2"/>
  <c r="DH152" i="2"/>
  <c r="CZ152" i="2"/>
  <c r="DC152" i="2"/>
  <c r="DI152" i="2"/>
  <c r="DL152" i="2" s="1"/>
  <c r="DA152" i="2"/>
  <c r="DJ152" i="2" s="1"/>
  <c r="DD152" i="2"/>
  <c r="DB152" i="2"/>
  <c r="CY152" i="2"/>
  <c r="CX152" i="2"/>
  <c r="DG152" i="2"/>
  <c r="DF152" i="2"/>
  <c r="DE152" i="2"/>
  <c r="DK152" i="2" s="1"/>
  <c r="AW9" i="2"/>
  <c r="DF9" i="2"/>
  <c r="CZ11" i="2"/>
  <c r="AV12" i="2"/>
  <c r="DD12" i="2"/>
  <c r="BD13" i="2"/>
  <c r="DH14" i="2"/>
  <c r="DH16" i="2"/>
  <c r="DH17" i="2"/>
  <c r="BD18" i="2"/>
  <c r="AY18" i="2"/>
  <c r="BD20" i="2"/>
  <c r="BE21" i="2"/>
  <c r="BF22" i="2"/>
  <c r="DH24" i="2"/>
  <c r="BD29" i="2"/>
  <c r="BF31" i="2"/>
  <c r="CX31" i="2"/>
  <c r="DI32" i="2"/>
  <c r="DL32" i="2" s="1"/>
  <c r="DA32" i="2"/>
  <c r="DJ32" i="2" s="1"/>
  <c r="DF32" i="2"/>
  <c r="CX32" i="2"/>
  <c r="DE32" i="2"/>
  <c r="DK32" i="2" s="1"/>
  <c r="DD32" i="2"/>
  <c r="DC32" i="2"/>
  <c r="AV34" i="2"/>
  <c r="BE36" i="2"/>
  <c r="DE36" i="2"/>
  <c r="DK36" i="2" s="1"/>
  <c r="DB36" i="2"/>
  <c r="DI36" i="2"/>
  <c r="DL36" i="2" s="1"/>
  <c r="DA36" i="2"/>
  <c r="DJ36" i="2" s="1"/>
  <c r="DH36" i="2"/>
  <c r="CZ36" i="2"/>
  <c r="DG36" i="2"/>
  <c r="CY36" i="2"/>
  <c r="DD37" i="2"/>
  <c r="AY38" i="2"/>
  <c r="AV38" i="2"/>
  <c r="DF38" i="2"/>
  <c r="BD39" i="2"/>
  <c r="BG39" i="2"/>
  <c r="AV39" i="2"/>
  <c r="DF39" i="2"/>
  <c r="AY40" i="2"/>
  <c r="CZ40" i="2"/>
  <c r="BE43" i="2"/>
  <c r="BC43" i="2"/>
  <c r="AZ43" i="2"/>
  <c r="AW44" i="2"/>
  <c r="DD44" i="2"/>
  <c r="AY45" i="2"/>
  <c r="AY46" i="2"/>
  <c r="BF48" i="2"/>
  <c r="AY48" i="2"/>
  <c r="AW48" i="2" s="1"/>
  <c r="CZ48" i="2"/>
  <c r="AX53" i="2"/>
  <c r="BC54" i="2"/>
  <c r="BE54" i="2"/>
  <c r="DH56" i="2"/>
  <c r="AW60" i="2"/>
  <c r="AW72" i="2"/>
  <c r="AW98" i="2"/>
  <c r="AW104" i="2"/>
  <c r="DF116" i="2"/>
  <c r="CX116" i="2"/>
  <c r="DE116" i="2"/>
  <c r="DK116" i="2" s="1"/>
  <c r="DD116" i="2"/>
  <c r="DC116" i="2"/>
  <c r="DB116" i="2"/>
  <c r="DI116" i="2"/>
  <c r="DL116" i="2" s="1"/>
  <c r="DA116" i="2"/>
  <c r="DJ116" i="2" s="1"/>
  <c r="DH116" i="2"/>
  <c r="CZ116" i="2"/>
  <c r="DG116" i="2"/>
  <c r="CY116" i="2"/>
  <c r="DG117" i="2"/>
  <c r="CY117" i="2"/>
  <c r="DF117" i="2"/>
  <c r="CX117" i="2"/>
  <c r="DE117" i="2"/>
  <c r="DK117" i="2" s="1"/>
  <c r="DD117" i="2"/>
  <c r="DC117" i="2"/>
  <c r="DB117" i="2"/>
  <c r="DI117" i="2"/>
  <c r="DL117" i="2" s="1"/>
  <c r="DA117" i="2"/>
  <c r="DJ117" i="2" s="1"/>
  <c r="DH117" i="2"/>
  <c r="CZ117" i="2"/>
  <c r="AW119" i="2"/>
  <c r="AW122" i="2"/>
  <c r="AW128" i="2"/>
  <c r="AW130" i="2"/>
  <c r="DD25" i="2"/>
  <c r="BC28" i="2"/>
  <c r="DD33" i="2"/>
  <c r="BC36" i="2"/>
  <c r="DD41" i="2"/>
  <c r="BC44" i="2"/>
  <c r="AV47" i="2"/>
  <c r="DD49" i="2"/>
  <c r="AY50" i="2"/>
  <c r="AW50" i="2" s="1"/>
  <c r="AZ51" i="2"/>
  <c r="BC52" i="2"/>
  <c r="CY52" i="2"/>
  <c r="DG52" i="2"/>
  <c r="AV55" i="2"/>
  <c r="DB55" i="2"/>
  <c r="DD57" i="2"/>
  <c r="AY58" i="2"/>
  <c r="AZ59" i="2"/>
  <c r="BC60" i="2"/>
  <c r="CY60" i="2"/>
  <c r="DG60" i="2"/>
  <c r="BD61" i="2"/>
  <c r="BE62" i="2"/>
  <c r="DA62" i="2"/>
  <c r="DJ62" i="2" s="1"/>
  <c r="DI62" i="2"/>
  <c r="DL62" i="2" s="1"/>
  <c r="AV63" i="2"/>
  <c r="DB63" i="2"/>
  <c r="DD65" i="2"/>
  <c r="AY66" i="2"/>
  <c r="AZ67" i="2"/>
  <c r="BC68" i="2"/>
  <c r="CY68" i="2"/>
  <c r="DG68" i="2"/>
  <c r="BD69" i="2"/>
  <c r="BE70" i="2"/>
  <c r="DA70" i="2"/>
  <c r="DJ70" i="2" s="1"/>
  <c r="DI70" i="2"/>
  <c r="DL70" i="2" s="1"/>
  <c r="AV71" i="2"/>
  <c r="DB71" i="2"/>
  <c r="BG72" i="2"/>
  <c r="DD73" i="2"/>
  <c r="AZ75" i="2"/>
  <c r="AW75" i="2" s="1"/>
  <c r="BC76" i="2"/>
  <c r="BD77" i="2"/>
  <c r="BE78" i="2"/>
  <c r="DA78" i="2"/>
  <c r="DJ78" i="2" s="1"/>
  <c r="DI78" i="2"/>
  <c r="DL78" i="2" s="1"/>
  <c r="AV79" i="2"/>
  <c r="BF79" i="2"/>
  <c r="DB79" i="2"/>
  <c r="BG80" i="2"/>
  <c r="DD81" i="2"/>
  <c r="AZ83" i="2"/>
  <c r="BC84" i="2"/>
  <c r="BD85" i="2"/>
  <c r="BE86" i="2"/>
  <c r="DA86" i="2"/>
  <c r="DJ86" i="2" s="1"/>
  <c r="DI86" i="2"/>
  <c r="DL86" i="2" s="1"/>
  <c r="AV87" i="2"/>
  <c r="BF87" i="2"/>
  <c r="DB87" i="2"/>
  <c r="BG88" i="2"/>
  <c r="DD89" i="2"/>
  <c r="BC92" i="2"/>
  <c r="BD93" i="2"/>
  <c r="BE94" i="2"/>
  <c r="DA94" i="2"/>
  <c r="DJ94" i="2" s="1"/>
  <c r="DI94" i="2"/>
  <c r="DL94" i="2" s="1"/>
  <c r="AV95" i="2"/>
  <c r="BF95" i="2"/>
  <c r="DB95" i="2"/>
  <c r="BG96" i="2"/>
  <c r="DD97" i="2"/>
  <c r="AZ99" i="2"/>
  <c r="AW99" i="2" s="1"/>
  <c r="BC100" i="2"/>
  <c r="BD101" i="2"/>
  <c r="BE102" i="2"/>
  <c r="DA102" i="2"/>
  <c r="DJ102" i="2" s="1"/>
  <c r="DI102" i="2"/>
  <c r="DL102" i="2" s="1"/>
  <c r="AV103" i="2"/>
  <c r="BF103" i="2"/>
  <c r="DB103" i="2"/>
  <c r="BG104" i="2"/>
  <c r="DD105" i="2"/>
  <c r="AZ107" i="2"/>
  <c r="BC108" i="2"/>
  <c r="BD109" i="2"/>
  <c r="BE110" i="2"/>
  <c r="DA110" i="2"/>
  <c r="DJ110" i="2" s="1"/>
  <c r="DI110" i="2"/>
  <c r="DL110" i="2" s="1"/>
  <c r="AV111" i="2"/>
  <c r="BF111" i="2"/>
  <c r="DB111" i="2"/>
  <c r="BG112" i="2"/>
  <c r="DD113" i="2"/>
  <c r="BC116" i="2"/>
  <c r="BD117" i="2"/>
  <c r="BE118" i="2"/>
  <c r="DA118" i="2"/>
  <c r="DJ118" i="2" s="1"/>
  <c r="DI118" i="2"/>
  <c r="DL118" i="2" s="1"/>
  <c r="AV119" i="2"/>
  <c r="BF119" i="2"/>
  <c r="DB119" i="2"/>
  <c r="BG120" i="2"/>
  <c r="DD121" i="2"/>
  <c r="AZ123" i="2"/>
  <c r="AW123" i="2" s="1"/>
  <c r="BC124" i="2"/>
  <c r="BD125" i="2"/>
  <c r="BE126" i="2"/>
  <c r="DA126" i="2"/>
  <c r="DJ126" i="2" s="1"/>
  <c r="DI126" i="2"/>
  <c r="DL126" i="2" s="1"/>
  <c r="AV127" i="2"/>
  <c r="BF127" i="2"/>
  <c r="DB127" i="2"/>
  <c r="BG128" i="2"/>
  <c r="DD129" i="2"/>
  <c r="AZ131" i="2"/>
  <c r="BE132" i="2"/>
  <c r="DA133" i="2"/>
  <c r="DJ133" i="2" s="1"/>
  <c r="BE134" i="2"/>
  <c r="DB134" i="2"/>
  <c r="AV135" i="2"/>
  <c r="AX136" i="2"/>
  <c r="AZ137" i="2"/>
  <c r="CY137" i="2"/>
  <c r="DH137" i="2"/>
  <c r="BC138" i="2"/>
  <c r="CZ138" i="2"/>
  <c r="DI138" i="2"/>
  <c r="DL138" i="2" s="1"/>
  <c r="BG139" i="2"/>
  <c r="BE140" i="2"/>
  <c r="DA141" i="2"/>
  <c r="DJ141" i="2" s="1"/>
  <c r="BE142" i="2"/>
  <c r="DB142" i="2"/>
  <c r="BF145" i="2"/>
  <c r="AV145" i="2"/>
  <c r="CX145" i="2"/>
  <c r="BF146" i="2"/>
  <c r="CX146" i="2"/>
  <c r="AV147" i="2"/>
  <c r="AZ147" i="2"/>
  <c r="DI147" i="2"/>
  <c r="DL147" i="2" s="1"/>
  <c r="BC148" i="2"/>
  <c r="DI148" i="2"/>
  <c r="DL148" i="2" s="1"/>
  <c r="AV149" i="2"/>
  <c r="AX151" i="2"/>
  <c r="DF153" i="2"/>
  <c r="DF154" i="2"/>
  <c r="AY155" i="2"/>
  <c r="DA155" i="2"/>
  <c r="DJ155" i="2" s="1"/>
  <c r="CX156" i="2"/>
  <c r="DC158" i="2"/>
  <c r="BC160" i="2"/>
  <c r="AZ160" i="2"/>
  <c r="BE160" i="2"/>
  <c r="AV162" i="2"/>
  <c r="DG163" i="2"/>
  <c r="AX168" i="2"/>
  <c r="BE169" i="2"/>
  <c r="BC169" i="2"/>
  <c r="BF176" i="2"/>
  <c r="AV178" i="2"/>
  <c r="DB178" i="2"/>
  <c r="DI178" i="2"/>
  <c r="DL178" i="2" s="1"/>
  <c r="DA178" i="2"/>
  <c r="DJ178" i="2" s="1"/>
  <c r="DH178" i="2"/>
  <c r="CZ178" i="2"/>
  <c r="DG178" i="2"/>
  <c r="CY178" i="2"/>
  <c r="DE178" i="2"/>
  <c r="DK178" i="2" s="1"/>
  <c r="DD178" i="2"/>
  <c r="DC178" i="2"/>
  <c r="BG181" i="2"/>
  <c r="AV181" i="2"/>
  <c r="BG184" i="2"/>
  <c r="BD186" i="2"/>
  <c r="AW189" i="2"/>
  <c r="BD193" i="2"/>
  <c r="AY193" i="2"/>
  <c r="DC196" i="2"/>
  <c r="DB196" i="2"/>
  <c r="DI196" i="2"/>
  <c r="DL196" i="2" s="1"/>
  <c r="DA196" i="2"/>
  <c r="DJ196" i="2" s="1"/>
  <c r="DH196" i="2"/>
  <c r="CZ196" i="2"/>
  <c r="DF196" i="2"/>
  <c r="CX196" i="2"/>
  <c r="DE196" i="2"/>
  <c r="DK196" i="2" s="1"/>
  <c r="DD196" i="2"/>
  <c r="BF203" i="2"/>
  <c r="BC203" i="2"/>
  <c r="BD214" i="2"/>
  <c r="BD222" i="2"/>
  <c r="AZ224" i="2"/>
  <c r="DH226" i="2"/>
  <c r="CZ226" i="2"/>
  <c r="DG226" i="2"/>
  <c r="CY226" i="2"/>
  <c r="DF226" i="2"/>
  <c r="CX226" i="2"/>
  <c r="DE226" i="2"/>
  <c r="DK226" i="2" s="1"/>
  <c r="DC226" i="2"/>
  <c r="DB226" i="2"/>
  <c r="DI226" i="2"/>
  <c r="DL226" i="2" s="1"/>
  <c r="DA226" i="2"/>
  <c r="DJ226" i="2" s="1"/>
  <c r="AW230" i="2"/>
  <c r="AV236" i="2"/>
  <c r="DB236" i="2"/>
  <c r="DI236" i="2"/>
  <c r="DL236" i="2" s="1"/>
  <c r="DA236" i="2"/>
  <c r="DJ236" i="2" s="1"/>
  <c r="DH236" i="2"/>
  <c r="CZ236" i="2"/>
  <c r="DG236" i="2"/>
  <c r="CY236" i="2"/>
  <c r="DE236" i="2"/>
  <c r="DK236" i="2" s="1"/>
  <c r="DD236" i="2"/>
  <c r="DC236" i="2"/>
  <c r="DC237" i="2"/>
  <c r="DB237" i="2"/>
  <c r="DI237" i="2"/>
  <c r="DL237" i="2" s="1"/>
  <c r="DA237" i="2"/>
  <c r="DJ237" i="2" s="1"/>
  <c r="DH237" i="2"/>
  <c r="CZ237" i="2"/>
  <c r="DF237" i="2"/>
  <c r="CX237" i="2"/>
  <c r="DE237" i="2"/>
  <c r="DK237" i="2" s="1"/>
  <c r="DD237" i="2"/>
  <c r="AW241" i="2"/>
  <c r="DF241" i="2"/>
  <c r="CX241" i="2"/>
  <c r="DE241" i="2"/>
  <c r="DK241" i="2" s="1"/>
  <c r="DD241" i="2"/>
  <c r="DC241" i="2"/>
  <c r="DI241" i="2"/>
  <c r="DL241" i="2" s="1"/>
  <c r="DA241" i="2"/>
  <c r="DJ241" i="2" s="1"/>
  <c r="DH241" i="2"/>
  <c r="CZ241" i="2"/>
  <c r="DG241" i="2"/>
  <c r="CY241" i="2"/>
  <c r="AW242" i="2"/>
  <c r="BD247" i="2"/>
  <c r="BD253" i="2"/>
  <c r="BD261" i="2"/>
  <c r="DH267" i="2"/>
  <c r="CZ267" i="2"/>
  <c r="DG267" i="2"/>
  <c r="CY267" i="2"/>
  <c r="DF267" i="2"/>
  <c r="CX267" i="2"/>
  <c r="DE267" i="2"/>
  <c r="DK267" i="2" s="1"/>
  <c r="DD267" i="2"/>
  <c r="DC267" i="2"/>
  <c r="DB267" i="2"/>
  <c r="DI267" i="2"/>
  <c r="DL267" i="2" s="1"/>
  <c r="DA267" i="2"/>
  <c r="DJ267" i="2" s="1"/>
  <c r="DH275" i="2"/>
  <c r="CZ275" i="2"/>
  <c r="DG275" i="2"/>
  <c r="CY275" i="2"/>
  <c r="DF275" i="2"/>
  <c r="CX275" i="2"/>
  <c r="DE275" i="2"/>
  <c r="DK275" i="2" s="1"/>
  <c r="DD275" i="2"/>
  <c r="DC275" i="2"/>
  <c r="DB275" i="2"/>
  <c r="DI275" i="2"/>
  <c r="DL275" i="2" s="1"/>
  <c r="DA275" i="2"/>
  <c r="DJ275" i="2" s="1"/>
  <c r="AW277" i="2"/>
  <c r="DB283" i="2"/>
  <c r="DH283" i="2"/>
  <c r="CZ283" i="2"/>
  <c r="DF283" i="2"/>
  <c r="DE283" i="2"/>
  <c r="DK283" i="2" s="1"/>
  <c r="DD283" i="2"/>
  <c r="DC283" i="2"/>
  <c r="DA283" i="2"/>
  <c r="DJ283" i="2" s="1"/>
  <c r="CY283" i="2"/>
  <c r="DI283" i="2"/>
  <c r="DL283" i="2" s="1"/>
  <c r="CX283" i="2"/>
  <c r="DG283" i="2"/>
  <c r="DD292" i="2"/>
  <c r="DC292" i="2"/>
  <c r="DI292" i="2"/>
  <c r="DL292" i="2" s="1"/>
  <c r="DA292" i="2"/>
  <c r="DJ292" i="2" s="1"/>
  <c r="DG292" i="2"/>
  <c r="CY292" i="2"/>
  <c r="DF292" i="2"/>
  <c r="DE292" i="2"/>
  <c r="DK292" i="2" s="1"/>
  <c r="DB292" i="2"/>
  <c r="CZ292" i="2"/>
  <c r="CX292" i="2"/>
  <c r="DH292" i="2"/>
  <c r="DE25" i="2"/>
  <c r="DK25" i="2" s="1"/>
  <c r="DE33" i="2"/>
  <c r="DK33" i="2" s="1"/>
  <c r="DE41" i="2"/>
  <c r="DK41" i="2" s="1"/>
  <c r="BG47" i="2"/>
  <c r="DE49" i="2"/>
  <c r="DK49" i="2" s="1"/>
  <c r="BC51" i="2"/>
  <c r="CZ52" i="2"/>
  <c r="DH52" i="2"/>
  <c r="BG55" i="2"/>
  <c r="DC55" i="2"/>
  <c r="DE57" i="2"/>
  <c r="DK57" i="2" s="1"/>
  <c r="BC59" i="2"/>
  <c r="BD60" i="2"/>
  <c r="CZ60" i="2"/>
  <c r="DH60" i="2"/>
  <c r="BE61" i="2"/>
  <c r="BF62" i="2"/>
  <c r="DB62" i="2"/>
  <c r="BG63" i="2"/>
  <c r="DC63" i="2"/>
  <c r="DE65" i="2"/>
  <c r="DK65" i="2" s="1"/>
  <c r="BC67" i="2"/>
  <c r="BD68" i="2"/>
  <c r="CZ68" i="2"/>
  <c r="DH68" i="2"/>
  <c r="BE69" i="2"/>
  <c r="BF70" i="2"/>
  <c r="DB70" i="2"/>
  <c r="BG71" i="2"/>
  <c r="DC71" i="2"/>
  <c r="DE73" i="2"/>
  <c r="DK73" i="2" s="1"/>
  <c r="CY75" i="2"/>
  <c r="DG75" i="2"/>
  <c r="BD76" i="2"/>
  <c r="BE77" i="2"/>
  <c r="DB78" i="2"/>
  <c r="DC79" i="2"/>
  <c r="DE81" i="2"/>
  <c r="DK81" i="2" s="1"/>
  <c r="CY83" i="2"/>
  <c r="DG83" i="2"/>
  <c r="BD84" i="2"/>
  <c r="BE85" i="2"/>
  <c r="DB86" i="2"/>
  <c r="DC87" i="2"/>
  <c r="DE89" i="2"/>
  <c r="DK89" i="2" s="1"/>
  <c r="CY91" i="2"/>
  <c r="DG91" i="2"/>
  <c r="BD92" i="2"/>
  <c r="BE93" i="2"/>
  <c r="DB94" i="2"/>
  <c r="DC95" i="2"/>
  <c r="DE97" i="2"/>
  <c r="DK97" i="2" s="1"/>
  <c r="CY99" i="2"/>
  <c r="DG99" i="2"/>
  <c r="BD100" i="2"/>
  <c r="BE101" i="2"/>
  <c r="DB102" i="2"/>
  <c r="DC103" i="2"/>
  <c r="DE105" i="2"/>
  <c r="DK105" i="2" s="1"/>
  <c r="CY107" i="2"/>
  <c r="DG107" i="2"/>
  <c r="BD108" i="2"/>
  <c r="BE109" i="2"/>
  <c r="DB110" i="2"/>
  <c r="DC111" i="2"/>
  <c r="DE113" i="2"/>
  <c r="DK113" i="2" s="1"/>
  <c r="CY115" i="2"/>
  <c r="DG115" i="2"/>
  <c r="BD116" i="2"/>
  <c r="BE117" i="2"/>
  <c r="DB118" i="2"/>
  <c r="DC119" i="2"/>
  <c r="DE121" i="2"/>
  <c r="DK121" i="2" s="1"/>
  <c r="CY123" i="2"/>
  <c r="DG123" i="2"/>
  <c r="BD124" i="2"/>
  <c r="BE125" i="2"/>
  <c r="DB126" i="2"/>
  <c r="DC127" i="2"/>
  <c r="DE129" i="2"/>
  <c r="DK129" i="2" s="1"/>
  <c r="BF132" i="2"/>
  <c r="BF133" i="2"/>
  <c r="DB133" i="2"/>
  <c r="CZ137" i="2"/>
  <c r="BD138" i="2"/>
  <c r="AV138" i="2"/>
  <c r="DA138" i="2"/>
  <c r="DJ138" i="2" s="1"/>
  <c r="BE139" i="2"/>
  <c r="AV140" i="2"/>
  <c r="BF141" i="2"/>
  <c r="DB141" i="2"/>
  <c r="CX148" i="2"/>
  <c r="AZ150" i="2"/>
  <c r="BE150" i="2"/>
  <c r="BC150" i="2"/>
  <c r="AY151" i="2"/>
  <c r="DG151" i="2"/>
  <c r="CY151" i="2"/>
  <c r="DB151" i="2"/>
  <c r="DH151" i="2"/>
  <c r="CZ151" i="2"/>
  <c r="DG153" i="2"/>
  <c r="AY154" i="2"/>
  <c r="DG154" i="2"/>
  <c r="BC155" i="2"/>
  <c r="BG155" i="2"/>
  <c r="AV155" i="2"/>
  <c r="DE155" i="2"/>
  <c r="DK155" i="2" s="1"/>
  <c r="DD160" i="2"/>
  <c r="BD169" i="2"/>
  <c r="BF169" i="2"/>
  <c r="AV169" i="2"/>
  <c r="CX169" i="2"/>
  <c r="AW180" i="2"/>
  <c r="DF182" i="2"/>
  <c r="CX182" i="2"/>
  <c r="DE182" i="2"/>
  <c r="DK182" i="2" s="1"/>
  <c r="DD182" i="2"/>
  <c r="DC182" i="2"/>
  <c r="DI182" i="2"/>
  <c r="DL182" i="2" s="1"/>
  <c r="DA182" i="2"/>
  <c r="DJ182" i="2" s="1"/>
  <c r="DH182" i="2"/>
  <c r="CZ182" i="2"/>
  <c r="DG182" i="2"/>
  <c r="CY182" i="2"/>
  <c r="DI194" i="2"/>
  <c r="DL194" i="2" s="1"/>
  <c r="DA194" i="2"/>
  <c r="DJ194" i="2" s="1"/>
  <c r="DH194" i="2"/>
  <c r="CZ194" i="2"/>
  <c r="DG194" i="2"/>
  <c r="CY194" i="2"/>
  <c r="DF194" i="2"/>
  <c r="CX194" i="2"/>
  <c r="DD194" i="2"/>
  <c r="DC194" i="2"/>
  <c r="DB194" i="2"/>
  <c r="DB195" i="2"/>
  <c r="DI195" i="2"/>
  <c r="DL195" i="2" s="1"/>
  <c r="DA195" i="2"/>
  <c r="DJ195" i="2" s="1"/>
  <c r="DH195" i="2"/>
  <c r="CZ195" i="2"/>
  <c r="DG195" i="2"/>
  <c r="CY195" i="2"/>
  <c r="DE195" i="2"/>
  <c r="DK195" i="2" s="1"/>
  <c r="DD195" i="2"/>
  <c r="DC195" i="2"/>
  <c r="BG198" i="2"/>
  <c r="AV198" i="2"/>
  <c r="AW199" i="2"/>
  <c r="DF199" i="2"/>
  <c r="CX199" i="2"/>
  <c r="DE199" i="2"/>
  <c r="DK199" i="2" s="1"/>
  <c r="DD199" i="2"/>
  <c r="DC199" i="2"/>
  <c r="DI199" i="2"/>
  <c r="DL199" i="2" s="1"/>
  <c r="DA199" i="2"/>
  <c r="DJ199" i="2" s="1"/>
  <c r="DH199" i="2"/>
  <c r="CZ199" i="2"/>
  <c r="DG199" i="2"/>
  <c r="CY199" i="2"/>
  <c r="BE202" i="2"/>
  <c r="BC202" i="2"/>
  <c r="AZ202" i="2"/>
  <c r="BF204" i="2"/>
  <c r="BD204" i="2"/>
  <c r="AY204" i="2"/>
  <c r="AW208" i="2"/>
  <c r="DF208" i="2"/>
  <c r="CX208" i="2"/>
  <c r="DE208" i="2"/>
  <c r="DK208" i="2" s="1"/>
  <c r="DD208" i="2"/>
  <c r="DC208" i="2"/>
  <c r="DI208" i="2"/>
  <c r="DL208" i="2" s="1"/>
  <c r="DA208" i="2"/>
  <c r="DJ208" i="2" s="1"/>
  <c r="DH208" i="2"/>
  <c r="CZ208" i="2"/>
  <c r="DG208" i="2"/>
  <c r="CY208" i="2"/>
  <c r="BE211" i="2"/>
  <c r="BC211" i="2"/>
  <c r="AZ211" i="2"/>
  <c r="BF212" i="2"/>
  <c r="BC212" i="2"/>
  <c r="AW216" i="2"/>
  <c r="DF216" i="2"/>
  <c r="CX216" i="2"/>
  <c r="DE216" i="2"/>
  <c r="DK216" i="2" s="1"/>
  <c r="DD216" i="2"/>
  <c r="DC216" i="2"/>
  <c r="DI216" i="2"/>
  <c r="DL216" i="2" s="1"/>
  <c r="DA216" i="2"/>
  <c r="DJ216" i="2" s="1"/>
  <c r="DH216" i="2"/>
  <c r="CZ216" i="2"/>
  <c r="DG216" i="2"/>
  <c r="CY216" i="2"/>
  <c r="BE219" i="2"/>
  <c r="BC219" i="2"/>
  <c r="AZ219" i="2"/>
  <c r="BF220" i="2"/>
  <c r="BC220" i="2"/>
  <c r="BF225" i="2"/>
  <c r="AW239" i="2"/>
  <c r="BG239" i="2"/>
  <c r="AV239" i="2"/>
  <c r="BD243" i="2"/>
  <c r="AY243" i="2"/>
  <c r="BE244" i="2"/>
  <c r="BC244" i="2"/>
  <c r="AZ244" i="2"/>
  <c r="BF245" i="2"/>
  <c r="BC245" i="2"/>
  <c r="AW249" i="2"/>
  <c r="DF249" i="2"/>
  <c r="CX249" i="2"/>
  <c r="DE249" i="2"/>
  <c r="DK249" i="2" s="1"/>
  <c r="DD249" i="2"/>
  <c r="DC249" i="2"/>
  <c r="DI249" i="2"/>
  <c r="DL249" i="2" s="1"/>
  <c r="DA249" i="2"/>
  <c r="DJ249" i="2" s="1"/>
  <c r="DH249" i="2"/>
  <c r="CZ249" i="2"/>
  <c r="DG249" i="2"/>
  <c r="CY249" i="2"/>
  <c r="AW263" i="2"/>
  <c r="DF265" i="2"/>
  <c r="CX265" i="2"/>
  <c r="DE265" i="2"/>
  <c r="DK265" i="2" s="1"/>
  <c r="DD265" i="2"/>
  <c r="DC265" i="2"/>
  <c r="DB265" i="2"/>
  <c r="DI265" i="2"/>
  <c r="DL265" i="2" s="1"/>
  <c r="DA265" i="2"/>
  <c r="DJ265" i="2" s="1"/>
  <c r="DH265" i="2"/>
  <c r="CZ265" i="2"/>
  <c r="DG265" i="2"/>
  <c r="CY265" i="2"/>
  <c r="AZ25" i="2"/>
  <c r="AV29" i="2"/>
  <c r="AZ33" i="2"/>
  <c r="AV37" i="2"/>
  <c r="AZ41" i="2"/>
  <c r="AV45" i="2"/>
  <c r="AZ49" i="2"/>
  <c r="DA52" i="2"/>
  <c r="DJ52" i="2" s="1"/>
  <c r="DI52" i="2"/>
  <c r="DL52" i="2" s="1"/>
  <c r="AV53" i="2"/>
  <c r="DD55" i="2"/>
  <c r="AY56" i="2"/>
  <c r="AZ57" i="2"/>
  <c r="AW57" i="2" s="1"/>
  <c r="DA60" i="2"/>
  <c r="DJ60" i="2" s="1"/>
  <c r="DI60" i="2"/>
  <c r="DL60" i="2" s="1"/>
  <c r="AV61" i="2"/>
  <c r="DC62" i="2"/>
  <c r="DD63" i="2"/>
  <c r="AY64" i="2"/>
  <c r="AZ65" i="2"/>
  <c r="AW65" i="2" s="1"/>
  <c r="DA68" i="2"/>
  <c r="DJ68" i="2" s="1"/>
  <c r="DI68" i="2"/>
  <c r="DL68" i="2" s="1"/>
  <c r="AV69" i="2"/>
  <c r="DC70" i="2"/>
  <c r="DD71" i="2"/>
  <c r="AZ73" i="2"/>
  <c r="AW73" i="2" s="1"/>
  <c r="BD75" i="2"/>
  <c r="BE76" i="2"/>
  <c r="AV77" i="2"/>
  <c r="DC78" i="2"/>
  <c r="DD79" i="2"/>
  <c r="AZ81" i="2"/>
  <c r="AW81" i="2" s="1"/>
  <c r="BD83" i="2"/>
  <c r="BE84" i="2"/>
  <c r="AV85" i="2"/>
  <c r="DC86" i="2"/>
  <c r="DD87" i="2"/>
  <c r="AZ89" i="2"/>
  <c r="BD91" i="2"/>
  <c r="BE92" i="2"/>
  <c r="AV93" i="2"/>
  <c r="DC94" i="2"/>
  <c r="DD95" i="2"/>
  <c r="AZ97" i="2"/>
  <c r="AW97" i="2" s="1"/>
  <c r="BD99" i="2"/>
  <c r="BE100" i="2"/>
  <c r="AV101" i="2"/>
  <c r="DC102" i="2"/>
  <c r="DD103" i="2"/>
  <c r="AZ105" i="2"/>
  <c r="AW105" i="2" s="1"/>
  <c r="BD107" i="2"/>
  <c r="BE108" i="2"/>
  <c r="AV109" i="2"/>
  <c r="DC110" i="2"/>
  <c r="DD111" i="2"/>
  <c r="AZ113" i="2"/>
  <c r="AW113" i="2" s="1"/>
  <c r="BD115" i="2"/>
  <c r="BE116" i="2"/>
  <c r="AV117" i="2"/>
  <c r="DC118" i="2"/>
  <c r="DD119" i="2"/>
  <c r="AZ121" i="2"/>
  <c r="AW121" i="2" s="1"/>
  <c r="BD123" i="2"/>
  <c r="BE124" i="2"/>
  <c r="AV125" i="2"/>
  <c r="DC126" i="2"/>
  <c r="DD127" i="2"/>
  <c r="AZ129" i="2"/>
  <c r="AW129" i="2" s="1"/>
  <c r="BD131" i="2"/>
  <c r="AW132" i="2"/>
  <c r="AV133" i="2"/>
  <c r="DC133" i="2"/>
  <c r="DF134" i="2"/>
  <c r="CX134" i="2"/>
  <c r="AZ136" i="2"/>
  <c r="BD137" i="2"/>
  <c r="DB137" i="2"/>
  <c r="BE138" i="2"/>
  <c r="DC138" i="2"/>
  <c r="BF139" i="2"/>
  <c r="AW140" i="2"/>
  <c r="AV141" i="2"/>
  <c r="DC141" i="2"/>
  <c r="DF142" i="2"/>
  <c r="CX142" i="2"/>
  <c r="BD143" i="2"/>
  <c r="DI145" i="2"/>
  <c r="DL145" i="2" s="1"/>
  <c r="DA145" i="2"/>
  <c r="DJ145" i="2" s="1"/>
  <c r="DD145" i="2"/>
  <c r="DB145" i="2"/>
  <c r="DC147" i="2"/>
  <c r="DF147" i="2"/>
  <c r="CX147" i="2"/>
  <c r="DD147" i="2"/>
  <c r="CZ148" i="2"/>
  <c r="BD152" i="2"/>
  <c r="DH153" i="2"/>
  <c r="DG155" i="2"/>
  <c r="AW156" i="2"/>
  <c r="AV157" i="2"/>
  <c r="AY161" i="2"/>
  <c r="DI161" i="2"/>
  <c r="DL161" i="2" s="1"/>
  <c r="DA161" i="2"/>
  <c r="DJ161" i="2" s="1"/>
  <c r="DH161" i="2"/>
  <c r="CZ161" i="2"/>
  <c r="DG161" i="2"/>
  <c r="CY161" i="2"/>
  <c r="DD161" i="2"/>
  <c r="DC161" i="2"/>
  <c r="DB161" i="2"/>
  <c r="BC162" i="2"/>
  <c r="DB162" i="2"/>
  <c r="DI162" i="2"/>
  <c r="DL162" i="2" s="1"/>
  <c r="DA162" i="2"/>
  <c r="DJ162" i="2" s="1"/>
  <c r="DH162" i="2"/>
  <c r="CZ162" i="2"/>
  <c r="DE162" i="2"/>
  <c r="DK162" i="2" s="1"/>
  <c r="DD162" i="2"/>
  <c r="DC162" i="2"/>
  <c r="DC163" i="2"/>
  <c r="DB163" i="2"/>
  <c r="DI163" i="2"/>
  <c r="DL163" i="2" s="1"/>
  <c r="DA163" i="2"/>
  <c r="DJ163" i="2" s="1"/>
  <c r="DF163" i="2"/>
  <c r="CX163" i="2"/>
  <c r="DE163" i="2"/>
  <c r="DK163" i="2" s="1"/>
  <c r="DD163" i="2"/>
  <c r="AW164" i="2"/>
  <c r="DB166" i="2"/>
  <c r="DE169" i="2"/>
  <c r="DK169" i="2" s="1"/>
  <c r="CY170" i="2"/>
  <c r="CY171" i="2"/>
  <c r="AZ174" i="2"/>
  <c r="DH176" i="2"/>
  <c r="CZ176" i="2"/>
  <c r="DG176" i="2"/>
  <c r="CY176" i="2"/>
  <c r="DF176" i="2"/>
  <c r="CX176" i="2"/>
  <c r="DE176" i="2"/>
  <c r="DK176" i="2" s="1"/>
  <c r="DC176" i="2"/>
  <c r="DB176" i="2"/>
  <c r="DI176" i="2"/>
  <c r="DL176" i="2" s="1"/>
  <c r="DA176" i="2"/>
  <c r="DJ176" i="2" s="1"/>
  <c r="BE185" i="2"/>
  <c r="BC185" i="2"/>
  <c r="AZ185" i="2"/>
  <c r="BF186" i="2"/>
  <c r="BC186" i="2"/>
  <c r="CX186" i="2"/>
  <c r="AW197" i="2"/>
  <c r="BD201" i="2"/>
  <c r="AY201" i="2"/>
  <c r="DC204" i="2"/>
  <c r="DB204" i="2"/>
  <c r="DI204" i="2"/>
  <c r="DL204" i="2" s="1"/>
  <c r="DA204" i="2"/>
  <c r="DJ204" i="2" s="1"/>
  <c r="DH204" i="2"/>
  <c r="CZ204" i="2"/>
  <c r="DF204" i="2"/>
  <c r="CX204" i="2"/>
  <c r="DE204" i="2"/>
  <c r="DK204" i="2" s="1"/>
  <c r="DD204" i="2"/>
  <c r="BD210" i="2"/>
  <c r="AY210" i="2"/>
  <c r="AW210" i="2" s="1"/>
  <c r="CY213" i="2"/>
  <c r="BD218" i="2"/>
  <c r="AY218" i="2"/>
  <c r="AW218" i="2" s="1"/>
  <c r="CY221" i="2"/>
  <c r="DH234" i="2"/>
  <c r="CZ234" i="2"/>
  <c r="DG234" i="2"/>
  <c r="CY234" i="2"/>
  <c r="DF234" i="2"/>
  <c r="CX234" i="2"/>
  <c r="DE234" i="2"/>
  <c r="DK234" i="2" s="1"/>
  <c r="DC234" i="2"/>
  <c r="DB234" i="2"/>
  <c r="DI234" i="2"/>
  <c r="DL234" i="2" s="1"/>
  <c r="DA234" i="2"/>
  <c r="DJ234" i="2" s="1"/>
  <c r="AW238" i="2"/>
  <c r="AW240" i="2"/>
  <c r="BG240" i="2"/>
  <c r="AV240" i="2"/>
  <c r="BD251" i="2"/>
  <c r="AY251" i="2"/>
  <c r="BE252" i="2"/>
  <c r="BC252" i="2"/>
  <c r="AZ252" i="2"/>
  <c r="BF253" i="2"/>
  <c r="BC253" i="2"/>
  <c r="DF257" i="2"/>
  <c r="CX257" i="2"/>
  <c r="DE257" i="2"/>
  <c r="DK257" i="2" s="1"/>
  <c r="DD257" i="2"/>
  <c r="DC257" i="2"/>
  <c r="DI257" i="2"/>
  <c r="DL257" i="2" s="1"/>
  <c r="DA257" i="2"/>
  <c r="DJ257" i="2" s="1"/>
  <c r="DH257" i="2"/>
  <c r="CZ257" i="2"/>
  <c r="DG257" i="2"/>
  <c r="CY257" i="2"/>
  <c r="BE260" i="2"/>
  <c r="BC260" i="2"/>
  <c r="AZ260" i="2"/>
  <c r="BF261" i="2"/>
  <c r="BC261" i="2"/>
  <c r="CY262" i="2"/>
  <c r="AW268" i="2"/>
  <c r="DC270" i="2"/>
  <c r="DB270" i="2"/>
  <c r="DI270" i="2"/>
  <c r="DL270" i="2" s="1"/>
  <c r="DA270" i="2"/>
  <c r="DJ270" i="2" s="1"/>
  <c r="DH270" i="2"/>
  <c r="CZ270" i="2"/>
  <c r="DG270" i="2"/>
  <c r="CY270" i="2"/>
  <c r="DF270" i="2"/>
  <c r="CX270" i="2"/>
  <c r="DE270" i="2"/>
  <c r="DK270" i="2" s="1"/>
  <c r="DD270" i="2"/>
  <c r="DF273" i="2"/>
  <c r="CX273" i="2"/>
  <c r="DE273" i="2"/>
  <c r="DK273" i="2" s="1"/>
  <c r="DD273" i="2"/>
  <c r="DC273" i="2"/>
  <c r="DB273" i="2"/>
  <c r="DI273" i="2"/>
  <c r="DL273" i="2" s="1"/>
  <c r="DA273" i="2"/>
  <c r="DJ273" i="2" s="1"/>
  <c r="DH273" i="2"/>
  <c r="CZ273" i="2"/>
  <c r="DG273" i="2"/>
  <c r="CY273" i="2"/>
  <c r="AW276" i="2"/>
  <c r="DD285" i="2"/>
  <c r="DB285" i="2"/>
  <c r="DH285" i="2"/>
  <c r="CX285" i="2"/>
  <c r="DG285" i="2"/>
  <c r="DF285" i="2"/>
  <c r="DE285" i="2"/>
  <c r="DK285" i="2" s="1"/>
  <c r="DC285" i="2"/>
  <c r="DA285" i="2"/>
  <c r="DJ285" i="2" s="1"/>
  <c r="CZ285" i="2"/>
  <c r="DI285" i="2"/>
  <c r="DL285" i="2" s="1"/>
  <c r="CY285" i="2"/>
  <c r="CY25" i="2"/>
  <c r="CY33" i="2"/>
  <c r="CY41" i="2"/>
  <c r="CY49" i="2"/>
  <c r="DB52" i="2"/>
  <c r="DE55" i="2"/>
  <c r="DK55" i="2" s="1"/>
  <c r="CY57" i="2"/>
  <c r="DB60" i="2"/>
  <c r="DD62" i="2"/>
  <c r="DE63" i="2"/>
  <c r="DK63" i="2" s="1"/>
  <c r="CY65" i="2"/>
  <c r="DB68" i="2"/>
  <c r="DD70" i="2"/>
  <c r="DE71" i="2"/>
  <c r="DK71" i="2" s="1"/>
  <c r="CY73" i="2"/>
  <c r="DG73" i="2"/>
  <c r="BD74" i="2"/>
  <c r="DD78" i="2"/>
  <c r="DE79" i="2"/>
  <c r="DK79" i="2" s="1"/>
  <c r="CY81" i="2"/>
  <c r="DG81" i="2"/>
  <c r="BD82" i="2"/>
  <c r="DD86" i="2"/>
  <c r="DE87" i="2"/>
  <c r="DK87" i="2" s="1"/>
  <c r="CY89" i="2"/>
  <c r="DG89" i="2"/>
  <c r="BD90" i="2"/>
  <c r="DD94" i="2"/>
  <c r="DE95" i="2"/>
  <c r="DK95" i="2" s="1"/>
  <c r="CY97" i="2"/>
  <c r="DG97" i="2"/>
  <c r="BD98" i="2"/>
  <c r="DD102" i="2"/>
  <c r="DE103" i="2"/>
  <c r="DK103" i="2" s="1"/>
  <c r="CY105" i="2"/>
  <c r="DG105" i="2"/>
  <c r="BD106" i="2"/>
  <c r="DD110" i="2"/>
  <c r="DE111" i="2"/>
  <c r="DK111" i="2" s="1"/>
  <c r="CY113" i="2"/>
  <c r="DG113" i="2"/>
  <c r="BD114" i="2"/>
  <c r="DD118" i="2"/>
  <c r="DE119" i="2"/>
  <c r="DK119" i="2" s="1"/>
  <c r="CY121" i="2"/>
  <c r="DG121" i="2"/>
  <c r="BD122" i="2"/>
  <c r="DD126" i="2"/>
  <c r="DE127" i="2"/>
  <c r="DK127" i="2" s="1"/>
  <c r="CY129" i="2"/>
  <c r="DG129" i="2"/>
  <c r="BD130" i="2"/>
  <c r="AY133" i="2"/>
  <c r="DD133" i="2"/>
  <c r="DE134" i="2"/>
  <c r="DK134" i="2" s="1"/>
  <c r="AY135" i="2"/>
  <c r="AW135" i="2" s="1"/>
  <c r="DC137" i="2"/>
  <c r="BG138" i="2"/>
  <c r="DD138" i="2"/>
  <c r="AY141" i="2"/>
  <c r="AW141" i="2" s="1"/>
  <c r="DD141" i="2"/>
  <c r="DE142" i="2"/>
  <c r="DK142" i="2" s="1"/>
  <c r="BC143" i="2"/>
  <c r="AY144" i="2"/>
  <c r="DC145" i="2"/>
  <c r="AV146" i="2"/>
  <c r="BG146" i="2"/>
  <c r="DB146" i="2"/>
  <c r="DE146" i="2"/>
  <c r="DK146" i="2" s="1"/>
  <c r="DC146" i="2"/>
  <c r="DA147" i="2"/>
  <c r="DJ147" i="2" s="1"/>
  <c r="BD148" i="2"/>
  <c r="BC149" i="2"/>
  <c r="AX150" i="2"/>
  <c r="DF150" i="2"/>
  <c r="CX150" i="2"/>
  <c r="DI150" i="2"/>
  <c r="DL150" i="2" s="1"/>
  <c r="DA150" i="2"/>
  <c r="DJ150" i="2" s="1"/>
  <c r="DG150" i="2"/>
  <c r="CY150" i="2"/>
  <c r="BE151" i="2"/>
  <c r="DE151" i="2"/>
  <c r="DK151" i="2" s="1"/>
  <c r="BE152" i="2"/>
  <c r="BF153" i="2"/>
  <c r="AV153" i="2"/>
  <c r="CX153" i="2"/>
  <c r="BF154" i="2"/>
  <c r="CX154" i="2"/>
  <c r="BE155" i="2"/>
  <c r="DH155" i="2"/>
  <c r="BG156" i="2"/>
  <c r="AV156" i="2"/>
  <c r="BG159" i="2"/>
  <c r="BD162" i="2"/>
  <c r="BG164" i="2"/>
  <c r="AV164" i="2"/>
  <c r="BC168" i="2"/>
  <c r="AZ168" i="2"/>
  <c r="BE168" i="2"/>
  <c r="BF171" i="2"/>
  <c r="AY171" i="2"/>
  <c r="BG176" i="2"/>
  <c r="BD178" i="2"/>
  <c r="BD180" i="2"/>
  <c r="BD184" i="2"/>
  <c r="AY184" i="2"/>
  <c r="AW184" i="2" s="1"/>
  <c r="CY187" i="2"/>
  <c r="DI202" i="2"/>
  <c r="DL202" i="2" s="1"/>
  <c r="DA202" i="2"/>
  <c r="DJ202" i="2" s="1"/>
  <c r="DH202" i="2"/>
  <c r="CZ202" i="2"/>
  <c r="DG202" i="2"/>
  <c r="CY202" i="2"/>
  <c r="DF202" i="2"/>
  <c r="CX202" i="2"/>
  <c r="DD202" i="2"/>
  <c r="DC202" i="2"/>
  <c r="DB202" i="2"/>
  <c r="DB203" i="2"/>
  <c r="DI203" i="2"/>
  <c r="DL203" i="2" s="1"/>
  <c r="DA203" i="2"/>
  <c r="DJ203" i="2" s="1"/>
  <c r="DH203" i="2"/>
  <c r="CZ203" i="2"/>
  <c r="DG203" i="2"/>
  <c r="CY203" i="2"/>
  <c r="DE203" i="2"/>
  <c r="DK203" i="2" s="1"/>
  <c r="DD203" i="2"/>
  <c r="DC203" i="2"/>
  <c r="AW207" i="2"/>
  <c r="BG207" i="2"/>
  <c r="AV207" i="2"/>
  <c r="DI211" i="2"/>
  <c r="DL211" i="2" s="1"/>
  <c r="DA211" i="2"/>
  <c r="DJ211" i="2" s="1"/>
  <c r="DH211" i="2"/>
  <c r="CZ211" i="2"/>
  <c r="DG211" i="2"/>
  <c r="CY211" i="2"/>
  <c r="DF211" i="2"/>
  <c r="CX211" i="2"/>
  <c r="DD211" i="2"/>
  <c r="DC211" i="2"/>
  <c r="DB211" i="2"/>
  <c r="BF213" i="2"/>
  <c r="BD213" i="2"/>
  <c r="AY213" i="2"/>
  <c r="AW215" i="2"/>
  <c r="BG215" i="2"/>
  <c r="AV215" i="2"/>
  <c r="DI219" i="2"/>
  <c r="DL219" i="2" s="1"/>
  <c r="DA219" i="2"/>
  <c r="DJ219" i="2" s="1"/>
  <c r="DH219" i="2"/>
  <c r="CZ219" i="2"/>
  <c r="DG219" i="2"/>
  <c r="CY219" i="2"/>
  <c r="DF219" i="2"/>
  <c r="CX219" i="2"/>
  <c r="DD219" i="2"/>
  <c r="DC219" i="2"/>
  <c r="DB219" i="2"/>
  <c r="BF221" i="2"/>
  <c r="BD221" i="2"/>
  <c r="AY221" i="2"/>
  <c r="AW224" i="2"/>
  <c r="DF224" i="2"/>
  <c r="CX224" i="2"/>
  <c r="DE224" i="2"/>
  <c r="DK224" i="2" s="1"/>
  <c r="DD224" i="2"/>
  <c r="DC224" i="2"/>
  <c r="DI224" i="2"/>
  <c r="DL224" i="2" s="1"/>
  <c r="DA224" i="2"/>
  <c r="DJ224" i="2" s="1"/>
  <c r="DH224" i="2"/>
  <c r="CZ224" i="2"/>
  <c r="DG224" i="2"/>
  <c r="CY224" i="2"/>
  <c r="BE227" i="2"/>
  <c r="BC227" i="2"/>
  <c r="AZ227" i="2"/>
  <c r="BF228" i="2"/>
  <c r="BC228" i="2"/>
  <c r="CX228" i="2"/>
  <c r="BF233" i="2"/>
  <c r="BG234" i="2"/>
  <c r="BD236" i="2"/>
  <c r="DI244" i="2"/>
  <c r="DL244" i="2" s="1"/>
  <c r="DA244" i="2"/>
  <c r="DJ244" i="2" s="1"/>
  <c r="DH244" i="2"/>
  <c r="CZ244" i="2"/>
  <c r="DG244" i="2"/>
  <c r="CY244" i="2"/>
  <c r="DF244" i="2"/>
  <c r="CX244" i="2"/>
  <c r="DD244" i="2"/>
  <c r="DC244" i="2"/>
  <c r="DB244" i="2"/>
  <c r="BF246" i="2"/>
  <c r="BD246" i="2"/>
  <c r="AY246" i="2"/>
  <c r="AW248" i="2"/>
  <c r="BG248" i="2"/>
  <c r="AV248" i="2"/>
  <c r="BD259" i="2"/>
  <c r="AY259" i="2"/>
  <c r="BF262" i="2"/>
  <c r="BD262" i="2"/>
  <c r="AY262" i="2"/>
  <c r="AW265" i="2"/>
  <c r="BG60" i="2"/>
  <c r="DE62" i="2"/>
  <c r="DK62" i="2" s="1"/>
  <c r="BD65" i="2"/>
  <c r="BG68" i="2"/>
  <c r="DE70" i="2"/>
  <c r="DK70" i="2" s="1"/>
  <c r="BD73" i="2"/>
  <c r="BG76" i="2"/>
  <c r="DE78" i="2"/>
  <c r="DK78" i="2" s="1"/>
  <c r="BD81" i="2"/>
  <c r="BG84" i="2"/>
  <c r="DE86" i="2"/>
  <c r="DK86" i="2" s="1"/>
  <c r="BD89" i="2"/>
  <c r="BG92" i="2"/>
  <c r="DE94" i="2"/>
  <c r="DK94" i="2" s="1"/>
  <c r="BD97" i="2"/>
  <c r="BG100" i="2"/>
  <c r="DE102" i="2"/>
  <c r="DK102" i="2" s="1"/>
  <c r="BD105" i="2"/>
  <c r="BG108" i="2"/>
  <c r="DE110" i="2"/>
  <c r="DK110" i="2" s="1"/>
  <c r="BD113" i="2"/>
  <c r="BG116" i="2"/>
  <c r="DE118" i="2"/>
  <c r="DK118" i="2" s="1"/>
  <c r="BD121" i="2"/>
  <c r="BG124" i="2"/>
  <c r="DE126" i="2"/>
  <c r="DK126" i="2" s="1"/>
  <c r="BD129" i="2"/>
  <c r="BG137" i="2"/>
  <c r="DD148" i="2"/>
  <c r="DG148" i="2"/>
  <c r="CY148" i="2"/>
  <c r="DE148" i="2"/>
  <c r="DK148" i="2" s="1"/>
  <c r="BG151" i="2"/>
  <c r="AY153" i="2"/>
  <c r="AW154" i="2"/>
  <c r="BC157" i="2"/>
  <c r="DF158" i="2"/>
  <c r="CX158" i="2"/>
  <c r="DE158" i="2"/>
  <c r="DK158" i="2" s="1"/>
  <c r="DD158" i="2"/>
  <c r="DI158" i="2"/>
  <c r="DL158" i="2" s="1"/>
  <c r="DA158" i="2"/>
  <c r="DJ158" i="2" s="1"/>
  <c r="DG158" i="2"/>
  <c r="CY158" i="2"/>
  <c r="AY159" i="2"/>
  <c r="BD159" i="2"/>
  <c r="DH160" i="2"/>
  <c r="CZ160" i="2"/>
  <c r="DG160" i="2"/>
  <c r="CY160" i="2"/>
  <c r="DF160" i="2"/>
  <c r="CX160" i="2"/>
  <c r="DC160" i="2"/>
  <c r="DB160" i="2"/>
  <c r="DI160" i="2"/>
  <c r="DL160" i="2" s="1"/>
  <c r="DA160" i="2"/>
  <c r="DJ160" i="2" s="1"/>
  <c r="DI185" i="2"/>
  <c r="DL185" i="2" s="1"/>
  <c r="DA185" i="2"/>
  <c r="DJ185" i="2" s="1"/>
  <c r="DH185" i="2"/>
  <c r="CZ185" i="2"/>
  <c r="DG185" i="2"/>
  <c r="CY185" i="2"/>
  <c r="DF185" i="2"/>
  <c r="CX185" i="2"/>
  <c r="DD185" i="2"/>
  <c r="DC185" i="2"/>
  <c r="DB185" i="2"/>
  <c r="BF187" i="2"/>
  <c r="BD187" i="2"/>
  <c r="AY187" i="2"/>
  <c r="AZ191" i="2"/>
  <c r="DH193" i="2"/>
  <c r="CZ193" i="2"/>
  <c r="DG193" i="2"/>
  <c r="CY193" i="2"/>
  <c r="DF193" i="2"/>
  <c r="CX193" i="2"/>
  <c r="DE193" i="2"/>
  <c r="DK193" i="2" s="1"/>
  <c r="DC193" i="2"/>
  <c r="DB193" i="2"/>
  <c r="DI193" i="2"/>
  <c r="DL193" i="2" s="1"/>
  <c r="DA193" i="2"/>
  <c r="DJ193" i="2" s="1"/>
  <c r="AW205" i="2"/>
  <c r="AW206" i="2"/>
  <c r="AV212" i="2"/>
  <c r="DB212" i="2"/>
  <c r="DI212" i="2"/>
  <c r="DL212" i="2" s="1"/>
  <c r="DA212" i="2"/>
  <c r="DJ212" i="2" s="1"/>
  <c r="DH212" i="2"/>
  <c r="CZ212" i="2"/>
  <c r="DG212" i="2"/>
  <c r="CY212" i="2"/>
  <c r="DE212" i="2"/>
  <c r="DK212" i="2" s="1"/>
  <c r="DD212" i="2"/>
  <c r="DC212" i="2"/>
  <c r="DC213" i="2"/>
  <c r="DB213" i="2"/>
  <c r="DI213" i="2"/>
  <c r="DL213" i="2" s="1"/>
  <c r="DA213" i="2"/>
  <c r="DJ213" i="2" s="1"/>
  <c r="DH213" i="2"/>
  <c r="CZ213" i="2"/>
  <c r="DF213" i="2"/>
  <c r="CX213" i="2"/>
  <c r="DE213" i="2"/>
  <c r="DK213" i="2" s="1"/>
  <c r="DD213" i="2"/>
  <c r="AV220" i="2"/>
  <c r="DB220" i="2"/>
  <c r="DI220" i="2"/>
  <c r="DL220" i="2" s="1"/>
  <c r="DA220" i="2"/>
  <c r="DJ220" i="2" s="1"/>
  <c r="DH220" i="2"/>
  <c r="CZ220" i="2"/>
  <c r="DG220" i="2"/>
  <c r="CY220" i="2"/>
  <c r="DE220" i="2"/>
  <c r="DK220" i="2" s="1"/>
  <c r="DD220" i="2"/>
  <c r="DC220" i="2"/>
  <c r="DC221" i="2"/>
  <c r="DB221" i="2"/>
  <c r="DI221" i="2"/>
  <c r="DL221" i="2" s="1"/>
  <c r="DA221" i="2"/>
  <c r="DJ221" i="2" s="1"/>
  <c r="DH221" i="2"/>
  <c r="CZ221" i="2"/>
  <c r="DF221" i="2"/>
  <c r="CX221" i="2"/>
  <c r="DE221" i="2"/>
  <c r="DK221" i="2" s="1"/>
  <c r="DD221" i="2"/>
  <c r="BD226" i="2"/>
  <c r="AY226" i="2"/>
  <c r="AV245" i="2"/>
  <c r="DB245" i="2"/>
  <c r="DI245" i="2"/>
  <c r="DL245" i="2" s="1"/>
  <c r="DA245" i="2"/>
  <c r="DJ245" i="2" s="1"/>
  <c r="DH245" i="2"/>
  <c r="CZ245" i="2"/>
  <c r="DG245" i="2"/>
  <c r="CY245" i="2"/>
  <c r="DE245" i="2"/>
  <c r="DK245" i="2" s="1"/>
  <c r="DD245" i="2"/>
  <c r="DC245" i="2"/>
  <c r="DC246" i="2"/>
  <c r="DB246" i="2"/>
  <c r="DI246" i="2"/>
  <c r="DL246" i="2" s="1"/>
  <c r="DA246" i="2"/>
  <c r="DJ246" i="2" s="1"/>
  <c r="DH246" i="2"/>
  <c r="CZ246" i="2"/>
  <c r="DF246" i="2"/>
  <c r="CX246" i="2"/>
  <c r="DE246" i="2"/>
  <c r="DK246" i="2" s="1"/>
  <c r="DD246" i="2"/>
  <c r="DI252" i="2"/>
  <c r="DL252" i="2" s="1"/>
  <c r="DA252" i="2"/>
  <c r="DJ252" i="2" s="1"/>
  <c r="DH252" i="2"/>
  <c r="CZ252" i="2"/>
  <c r="DG252" i="2"/>
  <c r="CY252" i="2"/>
  <c r="DF252" i="2"/>
  <c r="CX252" i="2"/>
  <c r="DD252" i="2"/>
  <c r="DC252" i="2"/>
  <c r="DB252" i="2"/>
  <c r="BF254" i="2"/>
  <c r="BD254" i="2"/>
  <c r="AY254" i="2"/>
  <c r="BG256" i="2"/>
  <c r="AV256" i="2"/>
  <c r="DI260" i="2"/>
  <c r="DL260" i="2" s="1"/>
  <c r="DA260" i="2"/>
  <c r="DJ260" i="2" s="1"/>
  <c r="DH260" i="2"/>
  <c r="CZ260" i="2"/>
  <c r="DG260" i="2"/>
  <c r="CY260" i="2"/>
  <c r="DF260" i="2"/>
  <c r="CX260" i="2"/>
  <c r="DD260" i="2"/>
  <c r="DC260" i="2"/>
  <c r="DB260" i="2"/>
  <c r="DC262" i="2"/>
  <c r="DB262" i="2"/>
  <c r="DI262" i="2"/>
  <c r="DL262" i="2" s="1"/>
  <c r="DA262" i="2"/>
  <c r="DJ262" i="2" s="1"/>
  <c r="DH262" i="2"/>
  <c r="CZ262" i="2"/>
  <c r="DF262" i="2"/>
  <c r="CX262" i="2"/>
  <c r="DE262" i="2"/>
  <c r="DK262" i="2" s="1"/>
  <c r="DD262" i="2"/>
  <c r="AW267" i="2"/>
  <c r="AW273" i="2"/>
  <c r="AV74" i="2"/>
  <c r="AV82" i="2"/>
  <c r="AV90" i="2"/>
  <c r="AV98" i="2"/>
  <c r="AV106" i="2"/>
  <c r="DI137" i="2"/>
  <c r="DL137" i="2" s="1"/>
  <c r="DA137" i="2"/>
  <c r="DJ137" i="2" s="1"/>
  <c r="AW152" i="2"/>
  <c r="DI153" i="2"/>
  <c r="DL153" i="2" s="1"/>
  <c r="DA153" i="2"/>
  <c r="DJ153" i="2" s="1"/>
  <c r="DD153" i="2"/>
  <c r="DB153" i="2"/>
  <c r="DC155" i="2"/>
  <c r="DB155" i="2"/>
  <c r="DF155" i="2"/>
  <c r="CX155" i="2"/>
  <c r="DD155" i="2"/>
  <c r="AW160" i="2"/>
  <c r="BE161" i="2"/>
  <c r="BC161" i="2"/>
  <c r="AW169" i="2"/>
  <c r="DI169" i="2"/>
  <c r="DL169" i="2" s="1"/>
  <c r="DA169" i="2"/>
  <c r="DJ169" i="2" s="1"/>
  <c r="DH169" i="2"/>
  <c r="CZ169" i="2"/>
  <c r="DG169" i="2"/>
  <c r="CY169" i="2"/>
  <c r="DD169" i="2"/>
  <c r="DC169" i="2"/>
  <c r="DB169" i="2"/>
  <c r="BG173" i="2"/>
  <c r="AV173" i="2"/>
  <c r="AW174" i="2"/>
  <c r="DF174" i="2"/>
  <c r="CX174" i="2"/>
  <c r="DE174" i="2"/>
  <c r="DK174" i="2" s="1"/>
  <c r="DD174" i="2"/>
  <c r="DC174" i="2"/>
  <c r="DI174" i="2"/>
  <c r="DL174" i="2" s="1"/>
  <c r="DA174" i="2"/>
  <c r="DJ174" i="2" s="1"/>
  <c r="DH174" i="2"/>
  <c r="CZ174" i="2"/>
  <c r="DG174" i="2"/>
  <c r="CY174" i="2"/>
  <c r="BE177" i="2"/>
  <c r="BC177" i="2"/>
  <c r="AZ177" i="2"/>
  <c r="BF178" i="2"/>
  <c r="BC178" i="2"/>
  <c r="DB186" i="2"/>
  <c r="DI186" i="2"/>
  <c r="DL186" i="2" s="1"/>
  <c r="DA186" i="2"/>
  <c r="DJ186" i="2" s="1"/>
  <c r="DH186" i="2"/>
  <c r="CZ186" i="2"/>
  <c r="DG186" i="2"/>
  <c r="CY186" i="2"/>
  <c r="DE186" i="2"/>
  <c r="DK186" i="2" s="1"/>
  <c r="DD186" i="2"/>
  <c r="DC186" i="2"/>
  <c r="DC187" i="2"/>
  <c r="DB187" i="2"/>
  <c r="DI187" i="2"/>
  <c r="DL187" i="2" s="1"/>
  <c r="DA187" i="2"/>
  <c r="DJ187" i="2" s="1"/>
  <c r="DH187" i="2"/>
  <c r="CZ187" i="2"/>
  <c r="DF187" i="2"/>
  <c r="CX187" i="2"/>
  <c r="DE187" i="2"/>
  <c r="DK187" i="2" s="1"/>
  <c r="DD187" i="2"/>
  <c r="BF188" i="2"/>
  <c r="BD188" i="2"/>
  <c r="BG223" i="2"/>
  <c r="AV223" i="2"/>
  <c r="DI227" i="2"/>
  <c r="DL227" i="2" s="1"/>
  <c r="DA227" i="2"/>
  <c r="DJ227" i="2" s="1"/>
  <c r="DH227" i="2"/>
  <c r="CZ227" i="2"/>
  <c r="DG227" i="2"/>
  <c r="CY227" i="2"/>
  <c r="DF227" i="2"/>
  <c r="CX227" i="2"/>
  <c r="DD227" i="2"/>
  <c r="DC227" i="2"/>
  <c r="DB227" i="2"/>
  <c r="BF229" i="2"/>
  <c r="BD229" i="2"/>
  <c r="AY229" i="2"/>
  <c r="AW229" i="2" s="1"/>
  <c r="AW232" i="2"/>
  <c r="DF232" i="2"/>
  <c r="CX232" i="2"/>
  <c r="DE232" i="2"/>
  <c r="DK232" i="2" s="1"/>
  <c r="DD232" i="2"/>
  <c r="DC232" i="2"/>
  <c r="DI232" i="2"/>
  <c r="DL232" i="2" s="1"/>
  <c r="DA232" i="2"/>
  <c r="DJ232" i="2" s="1"/>
  <c r="DH232" i="2"/>
  <c r="CZ232" i="2"/>
  <c r="DG232" i="2"/>
  <c r="CY232" i="2"/>
  <c r="BE235" i="2"/>
  <c r="BC235" i="2"/>
  <c r="AZ235" i="2"/>
  <c r="BF236" i="2"/>
  <c r="BC236" i="2"/>
  <c r="DH243" i="2"/>
  <c r="CZ243" i="2"/>
  <c r="DG243" i="2"/>
  <c r="CY243" i="2"/>
  <c r="DF243" i="2"/>
  <c r="CX243" i="2"/>
  <c r="DE243" i="2"/>
  <c r="DK243" i="2" s="1"/>
  <c r="DC243" i="2"/>
  <c r="DB243" i="2"/>
  <c r="DI243" i="2"/>
  <c r="DL243" i="2" s="1"/>
  <c r="DA243" i="2"/>
  <c r="DJ243" i="2" s="1"/>
  <c r="AV253" i="2"/>
  <c r="DB253" i="2"/>
  <c r="DI253" i="2"/>
  <c r="DL253" i="2" s="1"/>
  <c r="DA253" i="2"/>
  <c r="DJ253" i="2" s="1"/>
  <c r="DH253" i="2"/>
  <c r="CZ253" i="2"/>
  <c r="DG253" i="2"/>
  <c r="CY253" i="2"/>
  <c r="DE253" i="2"/>
  <c r="DK253" i="2" s="1"/>
  <c r="DD253" i="2"/>
  <c r="DC253" i="2"/>
  <c r="DC254" i="2"/>
  <c r="DB254" i="2"/>
  <c r="DI254" i="2"/>
  <c r="DL254" i="2" s="1"/>
  <c r="DA254" i="2"/>
  <c r="DJ254" i="2" s="1"/>
  <c r="DH254" i="2"/>
  <c r="CZ254" i="2"/>
  <c r="DF254" i="2"/>
  <c r="CX254" i="2"/>
  <c r="DE254" i="2"/>
  <c r="DK254" i="2" s="1"/>
  <c r="DD254" i="2"/>
  <c r="AV261" i="2"/>
  <c r="DB261" i="2"/>
  <c r="DI261" i="2"/>
  <c r="DL261" i="2" s="1"/>
  <c r="DA261" i="2"/>
  <c r="DJ261" i="2" s="1"/>
  <c r="DH261" i="2"/>
  <c r="CZ261" i="2"/>
  <c r="DG261" i="2"/>
  <c r="CY261" i="2"/>
  <c r="DE261" i="2"/>
  <c r="DK261" i="2" s="1"/>
  <c r="DD261" i="2"/>
  <c r="DC261" i="2"/>
  <c r="AW266" i="2"/>
  <c r="AW280" i="2"/>
  <c r="DH281" i="2"/>
  <c r="CZ281" i="2"/>
  <c r="DD281" i="2"/>
  <c r="DC281" i="2"/>
  <c r="DB281" i="2"/>
  <c r="DA281" i="2"/>
  <c r="DJ281" i="2" s="1"/>
  <c r="DI281" i="2"/>
  <c r="DL281" i="2" s="1"/>
  <c r="CY281" i="2"/>
  <c r="DG281" i="2"/>
  <c r="CX281" i="2"/>
  <c r="DF281" i="2"/>
  <c r="DE281" i="2"/>
  <c r="DK281" i="2" s="1"/>
  <c r="CZ55" i="2"/>
  <c r="DH55" i="2"/>
  <c r="AZ61" i="2"/>
  <c r="CY62" i="2"/>
  <c r="DG62" i="2"/>
  <c r="CZ63" i="2"/>
  <c r="DH63" i="2"/>
  <c r="AV65" i="2"/>
  <c r="AZ69" i="2"/>
  <c r="AW69" i="2" s="1"/>
  <c r="CY70" i="2"/>
  <c r="DG70" i="2"/>
  <c r="CZ71" i="2"/>
  <c r="DH71" i="2"/>
  <c r="AV73" i="2"/>
  <c r="AZ77" i="2"/>
  <c r="CY78" i="2"/>
  <c r="DG78" i="2"/>
  <c r="CZ79" i="2"/>
  <c r="DH79" i="2"/>
  <c r="AV81" i="2"/>
  <c r="AZ85" i="2"/>
  <c r="CY86" i="2"/>
  <c r="DG86" i="2"/>
  <c r="CZ87" i="2"/>
  <c r="DH87" i="2"/>
  <c r="AV89" i="2"/>
  <c r="AZ93" i="2"/>
  <c r="AW93" i="2" s="1"/>
  <c r="CY94" i="2"/>
  <c r="DG94" i="2"/>
  <c r="CZ95" i="2"/>
  <c r="DH95" i="2"/>
  <c r="AV97" i="2"/>
  <c r="AZ101" i="2"/>
  <c r="CY102" i="2"/>
  <c r="DG102" i="2"/>
  <c r="CZ103" i="2"/>
  <c r="DH103" i="2"/>
  <c r="AV105" i="2"/>
  <c r="AZ109" i="2"/>
  <c r="CY110" i="2"/>
  <c r="DG110" i="2"/>
  <c r="CZ111" i="2"/>
  <c r="DH111" i="2"/>
  <c r="AV113" i="2"/>
  <c r="AZ117" i="2"/>
  <c r="AW117" i="2" s="1"/>
  <c r="CY118" i="2"/>
  <c r="DG118" i="2"/>
  <c r="CZ119" i="2"/>
  <c r="DH119" i="2"/>
  <c r="AV121" i="2"/>
  <c r="AZ125" i="2"/>
  <c r="CY126" i="2"/>
  <c r="DG126" i="2"/>
  <c r="CZ127" i="2"/>
  <c r="DH127" i="2"/>
  <c r="AV129" i="2"/>
  <c r="CY133" i="2"/>
  <c r="DH133" i="2"/>
  <c r="BC134" i="2"/>
  <c r="CZ134" i="2"/>
  <c r="DI134" i="2"/>
  <c r="DL134" i="2" s="1"/>
  <c r="BE135" i="2"/>
  <c r="AV136" i="2"/>
  <c r="AX137" i="2"/>
  <c r="BE137" i="2"/>
  <c r="DF137" i="2"/>
  <c r="BF138" i="2"/>
  <c r="CX138" i="2"/>
  <c r="DG138" i="2"/>
  <c r="AZ139" i="2"/>
  <c r="CY141" i="2"/>
  <c r="DH141" i="2"/>
  <c r="BC142" i="2"/>
  <c r="CZ142" i="2"/>
  <c r="DI142" i="2"/>
  <c r="DL142" i="2" s="1"/>
  <c r="AY143" i="2"/>
  <c r="DG145" i="2"/>
  <c r="AY146" i="2"/>
  <c r="AW146" i="2" s="1"/>
  <c r="DG147" i="2"/>
  <c r="BG148" i="2"/>
  <c r="DF148" i="2"/>
  <c r="AY152" i="2"/>
  <c r="BC153" i="2"/>
  <c r="DC153" i="2"/>
  <c r="AV154" i="2"/>
  <c r="BG154" i="2"/>
  <c r="DB154" i="2"/>
  <c r="DE154" i="2"/>
  <c r="DK154" i="2" s="1"/>
  <c r="DC154" i="2"/>
  <c r="CY155" i="2"/>
  <c r="CZ158" i="2"/>
  <c r="BF159" i="2"/>
  <c r="BD161" i="2"/>
  <c r="BF161" i="2"/>
  <c r="AV161" i="2"/>
  <c r="CX161" i="2"/>
  <c r="CY162" i="2"/>
  <c r="CY163" i="2"/>
  <c r="DF166" i="2"/>
  <c r="CX166" i="2"/>
  <c r="DE166" i="2"/>
  <c r="DK166" i="2" s="1"/>
  <c r="DD166" i="2"/>
  <c r="DI166" i="2"/>
  <c r="DL166" i="2" s="1"/>
  <c r="DA166" i="2"/>
  <c r="DJ166" i="2" s="1"/>
  <c r="DH166" i="2"/>
  <c r="CZ166" i="2"/>
  <c r="DG166" i="2"/>
  <c r="CY166" i="2"/>
  <c r="DB170" i="2"/>
  <c r="DI170" i="2"/>
  <c r="DL170" i="2" s="1"/>
  <c r="DA170" i="2"/>
  <c r="DJ170" i="2" s="1"/>
  <c r="DH170" i="2"/>
  <c r="CZ170" i="2"/>
  <c r="DE170" i="2"/>
  <c r="DK170" i="2" s="1"/>
  <c r="DD170" i="2"/>
  <c r="DC170" i="2"/>
  <c r="DC171" i="2"/>
  <c r="DB171" i="2"/>
  <c r="DI171" i="2"/>
  <c r="DL171" i="2" s="1"/>
  <c r="DA171" i="2"/>
  <c r="DJ171" i="2" s="1"/>
  <c r="DF171" i="2"/>
  <c r="CX171" i="2"/>
  <c r="DE171" i="2"/>
  <c r="DK171" i="2" s="1"/>
  <c r="DD171" i="2"/>
  <c r="AW172" i="2"/>
  <c r="BD176" i="2"/>
  <c r="AY176" i="2"/>
  <c r="BF179" i="2"/>
  <c r="BD179" i="2"/>
  <c r="AY179" i="2"/>
  <c r="AW179" i="2" s="1"/>
  <c r="AW182" i="2"/>
  <c r="DC188" i="2"/>
  <c r="DB188" i="2"/>
  <c r="DI188" i="2"/>
  <c r="DL188" i="2" s="1"/>
  <c r="DA188" i="2"/>
  <c r="DJ188" i="2" s="1"/>
  <c r="DH188" i="2"/>
  <c r="CZ188" i="2"/>
  <c r="DF188" i="2"/>
  <c r="CX188" i="2"/>
  <c r="DE188" i="2"/>
  <c r="DK188" i="2" s="1"/>
  <c r="DD188" i="2"/>
  <c r="BF195" i="2"/>
  <c r="BC195" i="2"/>
  <c r="CX195" i="2"/>
  <c r="DH201" i="2"/>
  <c r="CZ201" i="2"/>
  <c r="DG201" i="2"/>
  <c r="CY201" i="2"/>
  <c r="DF201" i="2"/>
  <c r="CX201" i="2"/>
  <c r="DE201" i="2"/>
  <c r="DK201" i="2" s="1"/>
  <c r="DC201" i="2"/>
  <c r="DB201" i="2"/>
  <c r="DI201" i="2"/>
  <c r="DL201" i="2" s="1"/>
  <c r="DA201" i="2"/>
  <c r="DJ201" i="2" s="1"/>
  <c r="DH210" i="2"/>
  <c r="CZ210" i="2"/>
  <c r="DG210" i="2"/>
  <c r="CY210" i="2"/>
  <c r="DF210" i="2"/>
  <c r="CX210" i="2"/>
  <c r="DE210" i="2"/>
  <c r="DK210" i="2" s="1"/>
  <c r="DC210" i="2"/>
  <c r="DB210" i="2"/>
  <c r="DI210" i="2"/>
  <c r="DL210" i="2" s="1"/>
  <c r="DA210" i="2"/>
  <c r="DJ210" i="2" s="1"/>
  <c r="AW214" i="2"/>
  <c r="DH218" i="2"/>
  <c r="CZ218" i="2"/>
  <c r="DG218" i="2"/>
  <c r="CY218" i="2"/>
  <c r="DF218" i="2"/>
  <c r="CX218" i="2"/>
  <c r="DE218" i="2"/>
  <c r="DK218" i="2" s="1"/>
  <c r="DC218" i="2"/>
  <c r="DB218" i="2"/>
  <c r="DI218" i="2"/>
  <c r="DL218" i="2" s="1"/>
  <c r="DA218" i="2"/>
  <c r="DJ218" i="2" s="1"/>
  <c r="AW222" i="2"/>
  <c r="DB228" i="2"/>
  <c r="DI228" i="2"/>
  <c r="DL228" i="2" s="1"/>
  <c r="DA228" i="2"/>
  <c r="DJ228" i="2" s="1"/>
  <c r="DH228" i="2"/>
  <c r="CZ228" i="2"/>
  <c r="DG228" i="2"/>
  <c r="CY228" i="2"/>
  <c r="DE228" i="2"/>
  <c r="DK228" i="2" s="1"/>
  <c r="DD228" i="2"/>
  <c r="DC228" i="2"/>
  <c r="DC229" i="2"/>
  <c r="DB229" i="2"/>
  <c r="DI229" i="2"/>
  <c r="DL229" i="2" s="1"/>
  <c r="DA229" i="2"/>
  <c r="DJ229" i="2" s="1"/>
  <c r="DH229" i="2"/>
  <c r="CZ229" i="2"/>
  <c r="DF229" i="2"/>
  <c r="CX229" i="2"/>
  <c r="DE229" i="2"/>
  <c r="DK229" i="2" s="1"/>
  <c r="DD229" i="2"/>
  <c r="BD234" i="2"/>
  <c r="AY234" i="2"/>
  <c r="AW244" i="2"/>
  <c r="AW247" i="2"/>
  <c r="DH251" i="2"/>
  <c r="CZ251" i="2"/>
  <c r="DG251" i="2"/>
  <c r="CY251" i="2"/>
  <c r="DF251" i="2"/>
  <c r="CX251" i="2"/>
  <c r="DE251" i="2"/>
  <c r="DK251" i="2" s="1"/>
  <c r="DC251" i="2"/>
  <c r="DB251" i="2"/>
  <c r="DI251" i="2"/>
  <c r="DL251" i="2" s="1"/>
  <c r="DA251" i="2"/>
  <c r="DJ251" i="2" s="1"/>
  <c r="AW272" i="2"/>
  <c r="AW274" i="2"/>
  <c r="DC279" i="2"/>
  <c r="DB279" i="2"/>
  <c r="DI279" i="2"/>
  <c r="DL279" i="2" s="1"/>
  <c r="DA279" i="2"/>
  <c r="DJ279" i="2" s="1"/>
  <c r="DH279" i="2"/>
  <c r="CZ279" i="2"/>
  <c r="DG279" i="2"/>
  <c r="CY279" i="2"/>
  <c r="DF279" i="2"/>
  <c r="CX279" i="2"/>
  <c r="DE279" i="2"/>
  <c r="DK279" i="2" s="1"/>
  <c r="DD279" i="2"/>
  <c r="DI282" i="2"/>
  <c r="DL282" i="2" s="1"/>
  <c r="DA282" i="2"/>
  <c r="DJ282" i="2" s="1"/>
  <c r="DF282" i="2"/>
  <c r="DE282" i="2"/>
  <c r="DK282" i="2" s="1"/>
  <c r="DD282" i="2"/>
  <c r="DC282" i="2"/>
  <c r="DB282" i="2"/>
  <c r="CZ282" i="2"/>
  <c r="DH282" i="2"/>
  <c r="CY282" i="2"/>
  <c r="DG282" i="2"/>
  <c r="CX282" i="2"/>
  <c r="DA55" i="2"/>
  <c r="DJ55" i="2" s="1"/>
  <c r="CZ62" i="2"/>
  <c r="DA63" i="2"/>
  <c r="DJ63" i="2" s="1"/>
  <c r="CZ70" i="2"/>
  <c r="DA71" i="2"/>
  <c r="DJ71" i="2" s="1"/>
  <c r="CZ78" i="2"/>
  <c r="DA79" i="2"/>
  <c r="DJ79" i="2" s="1"/>
  <c r="CZ86" i="2"/>
  <c r="DA87" i="2"/>
  <c r="DJ87" i="2" s="1"/>
  <c r="CZ94" i="2"/>
  <c r="DA95" i="2"/>
  <c r="DJ95" i="2" s="1"/>
  <c r="CZ102" i="2"/>
  <c r="DA103" i="2"/>
  <c r="DJ103" i="2" s="1"/>
  <c r="CZ110" i="2"/>
  <c r="DA111" i="2"/>
  <c r="DJ111" i="2" s="1"/>
  <c r="CZ118" i="2"/>
  <c r="DA119" i="2"/>
  <c r="DJ119" i="2" s="1"/>
  <c r="CZ126" i="2"/>
  <c r="DA127" i="2"/>
  <c r="DJ127" i="2" s="1"/>
  <c r="BD133" i="2"/>
  <c r="CZ133" i="2"/>
  <c r="DI133" i="2"/>
  <c r="DL133" i="2" s="1"/>
  <c r="DA134" i="2"/>
  <c r="DJ134" i="2" s="1"/>
  <c r="BD136" i="2"/>
  <c r="CX137" i="2"/>
  <c r="DG137" i="2"/>
  <c r="CY138" i="2"/>
  <c r="DH138" i="2"/>
  <c r="BD141" i="2"/>
  <c r="CZ141" i="2"/>
  <c r="DI141" i="2"/>
  <c r="DL141" i="2" s="1"/>
  <c r="DA142" i="2"/>
  <c r="DJ142" i="2" s="1"/>
  <c r="AZ143" i="2"/>
  <c r="AV143" i="2"/>
  <c r="BD144" i="2"/>
  <c r="BE145" i="2"/>
  <c r="DH145" i="2"/>
  <c r="DH146" i="2"/>
  <c r="DH147" i="2"/>
  <c r="DH148" i="2"/>
  <c r="AY149" i="2"/>
  <c r="BD149" i="2"/>
  <c r="BF151" i="2"/>
  <c r="CX151" i="2"/>
  <c r="BG152" i="2"/>
  <c r="DE153" i="2"/>
  <c r="DK153" i="2" s="1"/>
  <c r="BD154" i="2"/>
  <c r="DD154" i="2"/>
  <c r="AW155" i="2"/>
  <c r="CZ155" i="2"/>
  <c r="DD156" i="2"/>
  <c r="DC156" i="2"/>
  <c r="DB156" i="2"/>
  <c r="DG156" i="2"/>
  <c r="CY156" i="2"/>
  <c r="DE156" i="2"/>
  <c r="DK156" i="2" s="1"/>
  <c r="AY157" i="2"/>
  <c r="AW157" i="2" s="1"/>
  <c r="AW158" i="2"/>
  <c r="DB158" i="2"/>
  <c r="DE161" i="2"/>
  <c r="DK161" i="2" s="1"/>
  <c r="DF162" i="2"/>
  <c r="BF163" i="2"/>
  <c r="AY163" i="2"/>
  <c r="AW163" i="2" s="1"/>
  <c r="CZ163" i="2"/>
  <c r="BC165" i="2"/>
  <c r="AZ165" i="2"/>
  <c r="AY167" i="2"/>
  <c r="AW167" i="2" s="1"/>
  <c r="BD167" i="2"/>
  <c r="BE167" i="2"/>
  <c r="DH168" i="2"/>
  <c r="CZ168" i="2"/>
  <c r="DG168" i="2"/>
  <c r="CY168" i="2"/>
  <c r="DF168" i="2"/>
  <c r="CX168" i="2"/>
  <c r="DC168" i="2"/>
  <c r="DB168" i="2"/>
  <c r="DI168" i="2"/>
  <c r="DL168" i="2" s="1"/>
  <c r="DA168" i="2"/>
  <c r="DJ168" i="2" s="1"/>
  <c r="BD170" i="2"/>
  <c r="BG172" i="2"/>
  <c r="AV172" i="2"/>
  <c r="DI177" i="2"/>
  <c r="DL177" i="2" s="1"/>
  <c r="DA177" i="2"/>
  <c r="DJ177" i="2" s="1"/>
  <c r="DH177" i="2"/>
  <c r="CZ177" i="2"/>
  <c r="DG177" i="2"/>
  <c r="CY177" i="2"/>
  <c r="DF177" i="2"/>
  <c r="CX177" i="2"/>
  <c r="DD177" i="2"/>
  <c r="DC177" i="2"/>
  <c r="DB177" i="2"/>
  <c r="DC179" i="2"/>
  <c r="DB179" i="2"/>
  <c r="DI179" i="2"/>
  <c r="DL179" i="2" s="1"/>
  <c r="DA179" i="2"/>
  <c r="DJ179" i="2" s="1"/>
  <c r="DH179" i="2"/>
  <c r="CZ179" i="2"/>
  <c r="DF179" i="2"/>
  <c r="CX179" i="2"/>
  <c r="DE179" i="2"/>
  <c r="DK179" i="2" s="1"/>
  <c r="DD179" i="2"/>
  <c r="DB182" i="2"/>
  <c r="BF183" i="2"/>
  <c r="DH184" i="2"/>
  <c r="CZ184" i="2"/>
  <c r="DG184" i="2"/>
  <c r="CY184" i="2"/>
  <c r="DF184" i="2"/>
  <c r="CX184" i="2"/>
  <c r="DE184" i="2"/>
  <c r="DK184" i="2" s="1"/>
  <c r="DC184" i="2"/>
  <c r="DB184" i="2"/>
  <c r="DI184" i="2"/>
  <c r="DL184" i="2" s="1"/>
  <c r="DA184" i="2"/>
  <c r="DJ184" i="2" s="1"/>
  <c r="AW188" i="2"/>
  <c r="BG190" i="2"/>
  <c r="AV190" i="2"/>
  <c r="AW191" i="2"/>
  <c r="DF191" i="2"/>
  <c r="CX191" i="2"/>
  <c r="DE191" i="2"/>
  <c r="DK191" i="2" s="1"/>
  <c r="DD191" i="2"/>
  <c r="DC191" i="2"/>
  <c r="DI191" i="2"/>
  <c r="DL191" i="2" s="1"/>
  <c r="DA191" i="2"/>
  <c r="DJ191" i="2" s="1"/>
  <c r="DH191" i="2"/>
  <c r="CZ191" i="2"/>
  <c r="DG191" i="2"/>
  <c r="CY191" i="2"/>
  <c r="BE194" i="2"/>
  <c r="BC194" i="2"/>
  <c r="AZ194" i="2"/>
  <c r="DF195" i="2"/>
  <c r="BF196" i="2"/>
  <c r="BD196" i="2"/>
  <c r="AY196" i="2"/>
  <c r="DB199" i="2"/>
  <c r="AY202" i="2"/>
  <c r="DB208" i="2"/>
  <c r="BF209" i="2"/>
  <c r="AY211" i="2"/>
  <c r="BD212" i="2"/>
  <c r="DB216" i="2"/>
  <c r="BF217" i="2"/>
  <c r="AY219" i="2"/>
  <c r="BD220" i="2"/>
  <c r="AW231" i="2"/>
  <c r="BG231" i="2"/>
  <c r="AV231" i="2"/>
  <c r="DI235" i="2"/>
  <c r="DL235" i="2" s="1"/>
  <c r="DA235" i="2"/>
  <c r="DJ235" i="2" s="1"/>
  <c r="DH235" i="2"/>
  <c r="CZ235" i="2"/>
  <c r="DG235" i="2"/>
  <c r="CY235" i="2"/>
  <c r="DF235" i="2"/>
  <c r="CX235" i="2"/>
  <c r="DD235" i="2"/>
  <c r="DC235" i="2"/>
  <c r="DB235" i="2"/>
  <c r="BF237" i="2"/>
  <c r="BD237" i="2"/>
  <c r="AY237" i="2"/>
  <c r="DG237" i="2"/>
  <c r="AX243" i="2"/>
  <c r="BD245" i="2"/>
  <c r="BC246" i="2"/>
  <c r="DB249" i="2"/>
  <c r="BF250" i="2"/>
  <c r="BG251" i="2"/>
  <c r="AY252" i="2"/>
  <c r="AW255" i="2"/>
  <c r="AZ257" i="2"/>
  <c r="AW257" i="2" s="1"/>
  <c r="DH259" i="2"/>
  <c r="CZ259" i="2"/>
  <c r="DG259" i="2"/>
  <c r="CY259" i="2"/>
  <c r="DF259" i="2"/>
  <c r="CX259" i="2"/>
  <c r="DE259" i="2"/>
  <c r="DK259" i="2" s="1"/>
  <c r="DC259" i="2"/>
  <c r="DB259" i="2"/>
  <c r="DI259" i="2"/>
  <c r="DL259" i="2" s="1"/>
  <c r="DA259" i="2"/>
  <c r="DJ259" i="2" s="1"/>
  <c r="BC158" i="2"/>
  <c r="CZ159" i="2"/>
  <c r="DH159" i="2"/>
  <c r="BG162" i="2"/>
  <c r="DE164" i="2"/>
  <c r="DK164" i="2" s="1"/>
  <c r="BC166" i="2"/>
  <c r="CZ167" i="2"/>
  <c r="DH167" i="2"/>
  <c r="BG170" i="2"/>
  <c r="DE172" i="2"/>
  <c r="DK172" i="2" s="1"/>
  <c r="AZ173" i="2"/>
  <c r="BC174" i="2"/>
  <c r="BD175" i="2"/>
  <c r="CZ175" i="2"/>
  <c r="DH175" i="2"/>
  <c r="BE176" i="2"/>
  <c r="AV177" i="2"/>
  <c r="BF177" i="2"/>
  <c r="AW178" i="2"/>
  <c r="BG178" i="2"/>
  <c r="DE180" i="2"/>
  <c r="DK180" i="2" s="1"/>
  <c r="AZ181" i="2"/>
  <c r="BC182" i="2"/>
  <c r="BD183" i="2"/>
  <c r="CZ183" i="2"/>
  <c r="DH183" i="2"/>
  <c r="BE184" i="2"/>
  <c r="AV185" i="2"/>
  <c r="BF185" i="2"/>
  <c r="BG186" i="2"/>
  <c r="AY387" i="2"/>
  <c r="DE189" i="2"/>
  <c r="DK189" i="2" s="1"/>
  <c r="BC191" i="2"/>
  <c r="BD192" i="2"/>
  <c r="CZ192" i="2"/>
  <c r="DH192" i="2"/>
  <c r="BE193" i="2"/>
  <c r="AV194" i="2"/>
  <c r="BF194" i="2"/>
  <c r="BG195" i="2"/>
  <c r="DE197" i="2"/>
  <c r="DK197" i="2" s="1"/>
  <c r="BC199" i="2"/>
  <c r="BD200" i="2"/>
  <c r="CZ200" i="2"/>
  <c r="DH200" i="2"/>
  <c r="BE201" i="2"/>
  <c r="AV202" i="2"/>
  <c r="BF202" i="2"/>
  <c r="AW203" i="2"/>
  <c r="BG203" i="2"/>
  <c r="DE205" i="2"/>
  <c r="DK205" i="2" s="1"/>
  <c r="DE206" i="2"/>
  <c r="DK206" i="2" s="1"/>
  <c r="BC208" i="2"/>
  <c r="BD209" i="2"/>
  <c r="CZ209" i="2"/>
  <c r="DH209" i="2"/>
  <c r="BE210" i="2"/>
  <c r="AV211" i="2"/>
  <c r="BF211" i="2"/>
  <c r="BG212" i="2"/>
  <c r="DE214" i="2"/>
  <c r="DK214" i="2" s="1"/>
  <c r="BC216" i="2"/>
  <c r="BD217" i="2"/>
  <c r="CZ217" i="2"/>
  <c r="DH217" i="2"/>
  <c r="BE218" i="2"/>
  <c r="AV219" i="2"/>
  <c r="BF219" i="2"/>
  <c r="BG220" i="2"/>
  <c r="DE222" i="2"/>
  <c r="DK222" i="2" s="1"/>
  <c r="BC224" i="2"/>
  <c r="BD225" i="2"/>
  <c r="CZ225" i="2"/>
  <c r="DH225" i="2"/>
  <c r="BE226" i="2"/>
  <c r="AV227" i="2"/>
  <c r="BF227" i="2"/>
  <c r="BG228" i="2"/>
  <c r="DE230" i="2"/>
  <c r="DK230" i="2" s="1"/>
  <c r="BC232" i="2"/>
  <c r="BD233" i="2"/>
  <c r="CZ233" i="2"/>
  <c r="DH233" i="2"/>
  <c r="BE234" i="2"/>
  <c r="AV235" i="2"/>
  <c r="BF235" i="2"/>
  <c r="BG236" i="2"/>
  <c r="DE238" i="2"/>
  <c r="DK238" i="2" s="1"/>
  <c r="BC241" i="2"/>
  <c r="BD242" i="2"/>
  <c r="CZ242" i="2"/>
  <c r="DH242" i="2"/>
  <c r="BE243" i="2"/>
  <c r="AV244" i="2"/>
  <c r="BG245" i="2"/>
  <c r="DE247" i="2"/>
  <c r="DK247" i="2" s="1"/>
  <c r="BC249" i="2"/>
  <c r="BD250" i="2"/>
  <c r="CZ250" i="2"/>
  <c r="DH250" i="2"/>
  <c r="BE251" i="2"/>
  <c r="AV252" i="2"/>
  <c r="BG253" i="2"/>
  <c r="DE255" i="2"/>
  <c r="DK255" i="2" s="1"/>
  <c r="BC257" i="2"/>
  <c r="BD258" i="2"/>
  <c r="CZ258" i="2"/>
  <c r="DH258" i="2"/>
  <c r="BE259" i="2"/>
  <c r="AV260" i="2"/>
  <c r="BF260" i="2"/>
  <c r="BG261" i="2"/>
  <c r="DE263" i="2"/>
  <c r="DK263" i="2" s="1"/>
  <c r="BC265" i="2"/>
  <c r="BD266" i="2"/>
  <c r="CZ266" i="2"/>
  <c r="DH266" i="2"/>
  <c r="BE267" i="2"/>
  <c r="AV268" i="2"/>
  <c r="BF268" i="2"/>
  <c r="DB268" i="2"/>
  <c r="AW269" i="2"/>
  <c r="BG269" i="2"/>
  <c r="DE271" i="2"/>
  <c r="DK271" i="2" s="1"/>
  <c r="BC273" i="2"/>
  <c r="BD274" i="2"/>
  <c r="CZ274" i="2"/>
  <c r="DH274" i="2"/>
  <c r="BE275" i="2"/>
  <c r="AV276" i="2"/>
  <c r="BF276" i="2"/>
  <c r="DB276" i="2"/>
  <c r="BF277" i="2"/>
  <c r="DB277" i="2"/>
  <c r="AW278" i="2"/>
  <c r="BG278" i="2"/>
  <c r="DC278" i="2"/>
  <c r="DE280" i="2"/>
  <c r="DK280" i="2" s="1"/>
  <c r="BD281" i="2"/>
  <c r="AY282" i="2"/>
  <c r="AW282" i="2" s="1"/>
  <c r="AY284" i="2"/>
  <c r="CY284" i="2"/>
  <c r="AZ285" i="2"/>
  <c r="CY286" i="2"/>
  <c r="DI286" i="2"/>
  <c r="DL286" i="2" s="1"/>
  <c r="CY287" i="2"/>
  <c r="CZ288" i="2"/>
  <c r="DD290" i="2"/>
  <c r="BG291" i="2"/>
  <c r="AV291" i="2"/>
  <c r="DE291" i="2"/>
  <c r="DK291" i="2" s="1"/>
  <c r="DG293" i="2"/>
  <c r="CZ295" i="2"/>
  <c r="CY297" i="2"/>
  <c r="AW299" i="2"/>
  <c r="BD303" i="2"/>
  <c r="AV303" i="2"/>
  <c r="DB305" i="2"/>
  <c r="DI305" i="2"/>
  <c r="DL305" i="2" s="1"/>
  <c r="DA305" i="2"/>
  <c r="DJ305" i="2" s="1"/>
  <c r="DH305" i="2"/>
  <c r="CZ305" i="2"/>
  <c r="DG305" i="2"/>
  <c r="CY305" i="2"/>
  <c r="DF305" i="2"/>
  <c r="CX305" i="2"/>
  <c r="DD305" i="2"/>
  <c r="BG306" i="2"/>
  <c r="BD306" i="2"/>
  <c r="AY306" i="2"/>
  <c r="BE307" i="2"/>
  <c r="AZ307" i="2"/>
  <c r="DE308" i="2"/>
  <c r="DK308" i="2" s="1"/>
  <c r="DD308" i="2"/>
  <c r="DC308" i="2"/>
  <c r="DB308" i="2"/>
  <c r="DI308" i="2"/>
  <c r="DL308" i="2" s="1"/>
  <c r="DA308" i="2"/>
  <c r="DJ308" i="2" s="1"/>
  <c r="DH308" i="2"/>
  <c r="CZ308" i="2"/>
  <c r="DG308" i="2"/>
  <c r="CY308" i="2"/>
  <c r="AW309" i="2"/>
  <c r="DD315" i="2"/>
  <c r="DC315" i="2"/>
  <c r="DB315" i="2"/>
  <c r="DI315" i="2"/>
  <c r="DL315" i="2" s="1"/>
  <c r="DA315" i="2"/>
  <c r="DJ315" i="2" s="1"/>
  <c r="DH315" i="2"/>
  <c r="CZ315" i="2"/>
  <c r="DG315" i="2"/>
  <c r="CY315" i="2"/>
  <c r="DF315" i="2"/>
  <c r="CX315" i="2"/>
  <c r="DE316" i="2"/>
  <c r="DK316" i="2" s="1"/>
  <c r="DD316" i="2"/>
  <c r="DC316" i="2"/>
  <c r="DB316" i="2"/>
  <c r="DI316" i="2"/>
  <c r="DL316" i="2" s="1"/>
  <c r="DA316" i="2"/>
  <c r="DJ316" i="2" s="1"/>
  <c r="DH316" i="2"/>
  <c r="CZ316" i="2"/>
  <c r="DG316" i="2"/>
  <c r="CY316" i="2"/>
  <c r="AW317" i="2"/>
  <c r="DD323" i="2"/>
  <c r="DC323" i="2"/>
  <c r="DB323" i="2"/>
  <c r="DI323" i="2"/>
  <c r="DL323" i="2" s="1"/>
  <c r="DA323" i="2"/>
  <c r="DJ323" i="2" s="1"/>
  <c r="DH323" i="2"/>
  <c r="CZ323" i="2"/>
  <c r="DG323" i="2"/>
  <c r="CY323" i="2"/>
  <c r="DF323" i="2"/>
  <c r="CX323" i="2"/>
  <c r="DE324" i="2"/>
  <c r="DK324" i="2" s="1"/>
  <c r="DD324" i="2"/>
  <c r="DC324" i="2"/>
  <c r="DB324" i="2"/>
  <c r="DI324" i="2"/>
  <c r="DL324" i="2" s="1"/>
  <c r="DA324" i="2"/>
  <c r="DJ324" i="2" s="1"/>
  <c r="DH324" i="2"/>
  <c r="CZ324" i="2"/>
  <c r="DG324" i="2"/>
  <c r="CY324" i="2"/>
  <c r="AW325" i="2"/>
  <c r="DH327" i="2"/>
  <c r="CZ327" i="2"/>
  <c r="DG327" i="2"/>
  <c r="CY327" i="2"/>
  <c r="DF327" i="2"/>
  <c r="CX327" i="2"/>
  <c r="DE327" i="2"/>
  <c r="DK327" i="2" s="1"/>
  <c r="DD327" i="2"/>
  <c r="DC327" i="2"/>
  <c r="DB327" i="2"/>
  <c r="DI327" i="2"/>
  <c r="DL327" i="2" s="1"/>
  <c r="DA327" i="2"/>
  <c r="DJ327" i="2" s="1"/>
  <c r="DB329" i="2"/>
  <c r="DI329" i="2"/>
  <c r="DL329" i="2" s="1"/>
  <c r="DA329" i="2"/>
  <c r="DJ329" i="2" s="1"/>
  <c r="DH329" i="2"/>
  <c r="CZ329" i="2"/>
  <c r="DG329" i="2"/>
  <c r="CY329" i="2"/>
  <c r="DF329" i="2"/>
  <c r="CX329" i="2"/>
  <c r="DE329" i="2"/>
  <c r="DK329" i="2" s="1"/>
  <c r="DD329" i="2"/>
  <c r="DC329" i="2"/>
  <c r="DD363" i="2"/>
  <c r="DC363" i="2"/>
  <c r="DB363" i="2"/>
  <c r="DI363" i="2"/>
  <c r="DL363" i="2" s="1"/>
  <c r="DA363" i="2"/>
  <c r="DJ363" i="2" s="1"/>
  <c r="DH363" i="2"/>
  <c r="CZ363" i="2"/>
  <c r="DG363" i="2"/>
  <c r="CY363" i="2"/>
  <c r="DF363" i="2"/>
  <c r="CX363" i="2"/>
  <c r="DE363" i="2"/>
  <c r="DK363" i="2" s="1"/>
  <c r="DB398" i="2"/>
  <c r="DI398" i="2"/>
  <c r="DL398" i="2" s="1"/>
  <c r="DA398" i="2"/>
  <c r="DJ398" i="2" s="1"/>
  <c r="DG398" i="2"/>
  <c r="CY398" i="2"/>
  <c r="DE398" i="2"/>
  <c r="DK398" i="2" s="1"/>
  <c r="DD398" i="2"/>
  <c r="DC398" i="2"/>
  <c r="CZ398" i="2"/>
  <c r="CX398" i="2"/>
  <c r="DH398" i="2"/>
  <c r="DF398" i="2"/>
  <c r="AV176" i="2"/>
  <c r="BF267" i="2"/>
  <c r="DC268" i="2"/>
  <c r="AV275" i="2"/>
  <c r="DC276" i="2"/>
  <c r="DC277" i="2"/>
  <c r="BF283" i="2"/>
  <c r="CZ286" i="2"/>
  <c r="DA288" i="2"/>
  <c r="DJ288" i="2" s="1"/>
  <c r="DH289" i="2"/>
  <c r="CZ289" i="2"/>
  <c r="DF289" i="2"/>
  <c r="CX289" i="2"/>
  <c r="BE294" i="2"/>
  <c r="BG299" i="2"/>
  <c r="AV299" i="2"/>
  <c r="DH303" i="2"/>
  <c r="CZ303" i="2"/>
  <c r="DG303" i="2"/>
  <c r="CY303" i="2"/>
  <c r="DF303" i="2"/>
  <c r="CX303" i="2"/>
  <c r="DE303" i="2"/>
  <c r="DK303" i="2" s="1"/>
  <c r="DD303" i="2"/>
  <c r="DB303" i="2"/>
  <c r="BD304" i="2"/>
  <c r="AY304" i="2"/>
  <c r="BE304" i="2"/>
  <c r="DB313" i="2"/>
  <c r="DI313" i="2"/>
  <c r="DL313" i="2" s="1"/>
  <c r="DA313" i="2"/>
  <c r="DJ313" i="2" s="1"/>
  <c r="DH313" i="2"/>
  <c r="CZ313" i="2"/>
  <c r="DG313" i="2"/>
  <c r="CY313" i="2"/>
  <c r="DF313" i="2"/>
  <c r="CX313" i="2"/>
  <c r="DE313" i="2"/>
  <c r="DK313" i="2" s="1"/>
  <c r="DD313" i="2"/>
  <c r="DB321" i="2"/>
  <c r="DI321" i="2"/>
  <c r="DL321" i="2" s="1"/>
  <c r="DA321" i="2"/>
  <c r="DJ321" i="2" s="1"/>
  <c r="DH321" i="2"/>
  <c r="CZ321" i="2"/>
  <c r="DG321" i="2"/>
  <c r="CY321" i="2"/>
  <c r="DF321" i="2"/>
  <c r="CX321" i="2"/>
  <c r="DE321" i="2"/>
  <c r="DK321" i="2" s="1"/>
  <c r="DD321" i="2"/>
  <c r="AW324" i="2"/>
  <c r="DH335" i="2"/>
  <c r="CZ335" i="2"/>
  <c r="DG335" i="2"/>
  <c r="CY335" i="2"/>
  <c r="DF335" i="2"/>
  <c r="CX335" i="2"/>
  <c r="DE335" i="2"/>
  <c r="DK335" i="2" s="1"/>
  <c r="DD335" i="2"/>
  <c r="DC335" i="2"/>
  <c r="DB335" i="2"/>
  <c r="DI335" i="2"/>
  <c r="DL335" i="2" s="1"/>
  <c r="DA335" i="2"/>
  <c r="DJ335" i="2" s="1"/>
  <c r="DB337" i="2"/>
  <c r="DI337" i="2"/>
  <c r="DL337" i="2" s="1"/>
  <c r="DA337" i="2"/>
  <c r="DJ337" i="2" s="1"/>
  <c r="DH337" i="2"/>
  <c r="CZ337" i="2"/>
  <c r="DG337" i="2"/>
  <c r="CY337" i="2"/>
  <c r="DF337" i="2"/>
  <c r="CX337" i="2"/>
  <c r="DE337" i="2"/>
  <c r="DK337" i="2" s="1"/>
  <c r="DD337" i="2"/>
  <c r="DC337" i="2"/>
  <c r="DD371" i="2"/>
  <c r="DC371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DD379" i="2"/>
  <c r="DC379" i="2"/>
  <c r="DB379" i="2"/>
  <c r="DI379" i="2"/>
  <c r="DL379" i="2" s="1"/>
  <c r="DA379" i="2"/>
  <c r="DJ379" i="2" s="1"/>
  <c r="DH379" i="2"/>
  <c r="CZ379" i="2"/>
  <c r="DG379" i="2"/>
  <c r="CY379" i="2"/>
  <c r="DF379" i="2"/>
  <c r="CX379" i="2"/>
  <c r="DE379" i="2"/>
  <c r="DK379" i="2" s="1"/>
  <c r="DH392" i="2"/>
  <c r="CZ392" i="2"/>
  <c r="DG392" i="2"/>
  <c r="CY392" i="2"/>
  <c r="DF392" i="2"/>
  <c r="CX392" i="2"/>
  <c r="DE392" i="2"/>
  <c r="DK392" i="2" s="1"/>
  <c r="DD392" i="2"/>
  <c r="DC392" i="2"/>
  <c r="DB392" i="2"/>
  <c r="DI392" i="2"/>
  <c r="DL392" i="2" s="1"/>
  <c r="DA392" i="2"/>
  <c r="DJ392" i="2" s="1"/>
  <c r="DB394" i="2"/>
  <c r="DI394" i="2"/>
  <c r="DL394" i="2" s="1"/>
  <c r="DA394" i="2"/>
  <c r="DJ394" i="2" s="1"/>
  <c r="DH394" i="2"/>
  <c r="CZ394" i="2"/>
  <c r="DG394" i="2"/>
  <c r="CY394" i="2"/>
  <c r="DF394" i="2"/>
  <c r="CX394" i="2"/>
  <c r="DE394" i="2"/>
  <c r="DK394" i="2" s="1"/>
  <c r="DD394" i="2"/>
  <c r="DC394" i="2"/>
  <c r="CZ149" i="2"/>
  <c r="DH149" i="2"/>
  <c r="BD157" i="2"/>
  <c r="CZ157" i="2"/>
  <c r="DH157" i="2"/>
  <c r="BE158" i="2"/>
  <c r="DB159" i="2"/>
  <c r="AY162" i="2"/>
  <c r="AZ163" i="2"/>
  <c r="CY164" i="2"/>
  <c r="DG164" i="2"/>
  <c r="BD165" i="2"/>
  <c r="CZ165" i="2"/>
  <c r="DH165" i="2"/>
  <c r="BE166" i="2"/>
  <c r="DB167" i="2"/>
  <c r="AY170" i="2"/>
  <c r="AZ171" i="2"/>
  <c r="CY172" i="2"/>
  <c r="DG172" i="2"/>
  <c r="BD173" i="2"/>
  <c r="CZ173" i="2"/>
  <c r="DH173" i="2"/>
  <c r="BE174" i="2"/>
  <c r="DB175" i="2"/>
  <c r="AY178" i="2"/>
  <c r="AZ179" i="2"/>
  <c r="CY180" i="2"/>
  <c r="DG180" i="2"/>
  <c r="BD181" i="2"/>
  <c r="CZ181" i="2"/>
  <c r="DH181" i="2"/>
  <c r="BE182" i="2"/>
  <c r="DB183" i="2"/>
  <c r="AY186" i="2"/>
  <c r="AZ187" i="2"/>
  <c r="AW187" i="2" s="1"/>
  <c r="AZ188" i="2"/>
  <c r="CY189" i="2"/>
  <c r="DG189" i="2"/>
  <c r="BD190" i="2"/>
  <c r="CZ190" i="2"/>
  <c r="DH190" i="2"/>
  <c r="BE191" i="2"/>
  <c r="DB192" i="2"/>
  <c r="AY195" i="2"/>
  <c r="AZ196" i="2"/>
  <c r="CY197" i="2"/>
  <c r="DG197" i="2"/>
  <c r="BD198" i="2"/>
  <c r="CZ198" i="2"/>
  <c r="DH198" i="2"/>
  <c r="BE199" i="2"/>
  <c r="DB200" i="2"/>
  <c r="AY203" i="2"/>
  <c r="AZ204" i="2"/>
  <c r="CY205" i="2"/>
  <c r="DG205" i="2"/>
  <c r="CY206" i="2"/>
  <c r="DG206" i="2"/>
  <c r="BD207" i="2"/>
  <c r="CZ207" i="2"/>
  <c r="DH207" i="2"/>
  <c r="BE208" i="2"/>
  <c r="DB209" i="2"/>
  <c r="AY212" i="2"/>
  <c r="AW212" i="2" s="1"/>
  <c r="AZ213" i="2"/>
  <c r="AW213" i="2" s="1"/>
  <c r="CY214" i="2"/>
  <c r="DG214" i="2"/>
  <c r="BD215" i="2"/>
  <c r="CZ215" i="2"/>
  <c r="DH215" i="2"/>
  <c r="BE216" i="2"/>
  <c r="DB217" i="2"/>
  <c r="AY220" i="2"/>
  <c r="AZ221" i="2"/>
  <c r="CY222" i="2"/>
  <c r="DG222" i="2"/>
  <c r="BD223" i="2"/>
  <c r="CZ223" i="2"/>
  <c r="DH223" i="2"/>
  <c r="BE224" i="2"/>
  <c r="DB225" i="2"/>
  <c r="AY228" i="2"/>
  <c r="AZ229" i="2"/>
  <c r="CY230" i="2"/>
  <c r="DG230" i="2"/>
  <c r="BD231" i="2"/>
  <c r="CZ231" i="2"/>
  <c r="DH231" i="2"/>
  <c r="BE232" i="2"/>
  <c r="DB233" i="2"/>
  <c r="AY236" i="2"/>
  <c r="AW236" i="2" s="1"/>
  <c r="AZ237" i="2"/>
  <c r="CY238" i="2"/>
  <c r="DG238" i="2"/>
  <c r="BD239" i="2"/>
  <c r="CZ239" i="2"/>
  <c r="DH239" i="2"/>
  <c r="BD240" i="2"/>
  <c r="CZ240" i="2"/>
  <c r="DH240" i="2"/>
  <c r="BE241" i="2"/>
  <c r="DB242" i="2"/>
  <c r="AY245" i="2"/>
  <c r="AW245" i="2" s="1"/>
  <c r="AZ246" i="2"/>
  <c r="CY247" i="2"/>
  <c r="DG247" i="2"/>
  <c r="BD248" i="2"/>
  <c r="CZ248" i="2"/>
  <c r="DH248" i="2"/>
  <c r="BE249" i="2"/>
  <c r="DB250" i="2"/>
  <c r="AY253" i="2"/>
  <c r="AW253" i="2" s="1"/>
  <c r="AZ254" i="2"/>
  <c r="CY255" i="2"/>
  <c r="DG255" i="2"/>
  <c r="BD256" i="2"/>
  <c r="CZ256" i="2"/>
  <c r="DH256" i="2"/>
  <c r="BE257" i="2"/>
  <c r="DB258" i="2"/>
  <c r="AY261" i="2"/>
  <c r="AZ262" i="2"/>
  <c r="CY263" i="2"/>
  <c r="DG263" i="2"/>
  <c r="BD264" i="2"/>
  <c r="CZ264" i="2"/>
  <c r="DH264" i="2"/>
  <c r="BE265" i="2"/>
  <c r="AV266" i="2"/>
  <c r="DB266" i="2"/>
  <c r="DD268" i="2"/>
  <c r="AY269" i="2"/>
  <c r="DE269" i="2"/>
  <c r="DK269" i="2" s="1"/>
  <c r="AZ270" i="2"/>
  <c r="CY271" i="2"/>
  <c r="DG271" i="2"/>
  <c r="BD272" i="2"/>
  <c r="CZ272" i="2"/>
  <c r="DH272" i="2"/>
  <c r="BE273" i="2"/>
  <c r="AV274" i="2"/>
  <c r="DB274" i="2"/>
  <c r="DD276" i="2"/>
  <c r="DD277" i="2"/>
  <c r="DE278" i="2"/>
  <c r="DK278" i="2" s="1"/>
  <c r="AZ279" i="2"/>
  <c r="AW279" i="2" s="1"/>
  <c r="CY280" i="2"/>
  <c r="DG280" i="2"/>
  <c r="AY281" i="2"/>
  <c r="AW281" i="2" s="1"/>
  <c r="BG284" i="2"/>
  <c r="AV285" i="2"/>
  <c r="BG286" i="2"/>
  <c r="DA286" i="2"/>
  <c r="DJ286" i="2" s="1"/>
  <c r="DB288" i="2"/>
  <c r="DD289" i="2"/>
  <c r="BE291" i="2"/>
  <c r="BE292" i="2"/>
  <c r="BC292" i="2"/>
  <c r="DC295" i="2"/>
  <c r="BF300" i="2"/>
  <c r="BC301" i="2"/>
  <c r="AV301" i="2"/>
  <c r="BD301" i="2"/>
  <c r="BF306" i="2"/>
  <c r="AV306" i="2"/>
  <c r="DE307" i="2"/>
  <c r="DK307" i="2" s="1"/>
  <c r="AW333" i="2"/>
  <c r="DH343" i="2"/>
  <c r="CZ343" i="2"/>
  <c r="DG343" i="2"/>
  <c r="CY343" i="2"/>
  <c r="DF343" i="2"/>
  <c r="CX343" i="2"/>
  <c r="DE343" i="2"/>
  <c r="DK343" i="2" s="1"/>
  <c r="DD343" i="2"/>
  <c r="DC343" i="2"/>
  <c r="DB343" i="2"/>
  <c r="DI343" i="2"/>
  <c r="DL343" i="2" s="1"/>
  <c r="DA343" i="2"/>
  <c r="DJ343" i="2" s="1"/>
  <c r="DB345" i="2"/>
  <c r="DI345" i="2"/>
  <c r="DL345" i="2" s="1"/>
  <c r="DA345" i="2"/>
  <c r="DJ345" i="2" s="1"/>
  <c r="DH345" i="2"/>
  <c r="CZ345" i="2"/>
  <c r="DG345" i="2"/>
  <c r="CY345" i="2"/>
  <c r="DF345" i="2"/>
  <c r="CX345" i="2"/>
  <c r="DE345" i="2"/>
  <c r="DK345" i="2" s="1"/>
  <c r="DD345" i="2"/>
  <c r="DC345" i="2"/>
  <c r="AW390" i="2"/>
  <c r="DC266" i="2"/>
  <c r="DE268" i="2"/>
  <c r="DK268" i="2" s="1"/>
  <c r="BC270" i="2"/>
  <c r="BD271" i="2"/>
  <c r="CZ271" i="2"/>
  <c r="DH271" i="2"/>
  <c r="BE272" i="2"/>
  <c r="DA272" i="2"/>
  <c r="DJ272" i="2" s="1"/>
  <c r="DI272" i="2"/>
  <c r="DL272" i="2" s="1"/>
  <c r="DC274" i="2"/>
  <c r="DE276" i="2"/>
  <c r="DK276" i="2" s="1"/>
  <c r="DE277" i="2"/>
  <c r="DK277" i="2" s="1"/>
  <c r="BC279" i="2"/>
  <c r="BD280" i="2"/>
  <c r="CZ280" i="2"/>
  <c r="DH280" i="2"/>
  <c r="AZ281" i="2"/>
  <c r="BD282" i="2"/>
  <c r="BD284" i="2"/>
  <c r="DC284" i="2"/>
  <c r="DI284" i="2"/>
  <c r="DL284" i="2" s="1"/>
  <c r="DA284" i="2"/>
  <c r="DJ284" i="2" s="1"/>
  <c r="BE285" i="2"/>
  <c r="DF287" i="2"/>
  <c r="CX287" i="2"/>
  <c r="DD287" i="2"/>
  <c r="BG289" i="2"/>
  <c r="DE289" i="2"/>
  <c r="DK289" i="2" s="1"/>
  <c r="DH290" i="2"/>
  <c r="BD291" i="2"/>
  <c r="AW293" i="2"/>
  <c r="BF293" i="2"/>
  <c r="DE295" i="2"/>
  <c r="DK295" i="2" s="1"/>
  <c r="BE299" i="2"/>
  <c r="DD299" i="2"/>
  <c r="DC299" i="2"/>
  <c r="DB299" i="2"/>
  <c r="DH299" i="2"/>
  <c r="CZ299" i="2"/>
  <c r="DF299" i="2"/>
  <c r="CX299" i="2"/>
  <c r="BC309" i="2"/>
  <c r="BC317" i="2"/>
  <c r="AW323" i="2"/>
  <c r="BC325" i="2"/>
  <c r="AW341" i="2"/>
  <c r="DH351" i="2"/>
  <c r="CZ351" i="2"/>
  <c r="DG351" i="2"/>
  <c r="CY351" i="2"/>
  <c r="DF351" i="2"/>
  <c r="CX351" i="2"/>
  <c r="DE351" i="2"/>
  <c r="DK351" i="2" s="1"/>
  <c r="DD351" i="2"/>
  <c r="DC351" i="2"/>
  <c r="DB351" i="2"/>
  <c r="DI351" i="2"/>
  <c r="DL351" i="2" s="1"/>
  <c r="DA351" i="2"/>
  <c r="DJ351" i="2" s="1"/>
  <c r="DB353" i="2"/>
  <c r="DI353" i="2"/>
  <c r="DL353" i="2" s="1"/>
  <c r="DA353" i="2"/>
  <c r="DJ353" i="2" s="1"/>
  <c r="DH353" i="2"/>
  <c r="CZ353" i="2"/>
  <c r="DG353" i="2"/>
  <c r="CY353" i="2"/>
  <c r="DF353" i="2"/>
  <c r="CX353" i="2"/>
  <c r="DE353" i="2"/>
  <c r="DK353" i="2" s="1"/>
  <c r="DD353" i="2"/>
  <c r="DC353" i="2"/>
  <c r="DA214" i="2"/>
  <c r="DJ214" i="2" s="1"/>
  <c r="DI214" i="2"/>
  <c r="DL214" i="2" s="1"/>
  <c r="DD217" i="2"/>
  <c r="DD225" i="2"/>
  <c r="DD242" i="2"/>
  <c r="DA247" i="2"/>
  <c r="DJ247" i="2" s="1"/>
  <c r="DI247" i="2"/>
  <c r="DL247" i="2" s="1"/>
  <c r="DD250" i="2"/>
  <c r="DA255" i="2"/>
  <c r="DJ255" i="2" s="1"/>
  <c r="DI255" i="2"/>
  <c r="DL255" i="2" s="1"/>
  <c r="DD258" i="2"/>
  <c r="AV264" i="2"/>
  <c r="DD266" i="2"/>
  <c r="DD274" i="2"/>
  <c r="DE286" i="2"/>
  <c r="DK286" i="2" s="1"/>
  <c r="DC286" i="2"/>
  <c r="DG288" i="2"/>
  <c r="CY288" i="2"/>
  <c r="DE288" i="2"/>
  <c r="DK288" i="2" s="1"/>
  <c r="BD289" i="2"/>
  <c r="DG289" i="2"/>
  <c r="BE290" i="2"/>
  <c r="BC290" i="2"/>
  <c r="DC291" i="2"/>
  <c r="DB291" i="2"/>
  <c r="DH291" i="2"/>
  <c r="CZ291" i="2"/>
  <c r="DF291" i="2"/>
  <c r="CX291" i="2"/>
  <c r="DE293" i="2"/>
  <c r="DK293" i="2" s="1"/>
  <c r="DD293" i="2"/>
  <c r="DB293" i="2"/>
  <c r="DH293" i="2"/>
  <c r="CZ293" i="2"/>
  <c r="BD296" i="2"/>
  <c r="AY296" i="2"/>
  <c r="BG298" i="2"/>
  <c r="AY298" i="2"/>
  <c r="AW298" i="2" s="1"/>
  <c r="BD299" i="2"/>
  <c r="DE300" i="2"/>
  <c r="DK300" i="2" s="1"/>
  <c r="DD300" i="2"/>
  <c r="DC300" i="2"/>
  <c r="DI300" i="2"/>
  <c r="DL300" i="2" s="1"/>
  <c r="DA300" i="2"/>
  <c r="DJ300" i="2" s="1"/>
  <c r="DG300" i="2"/>
  <c r="CY300" i="2"/>
  <c r="BE305" i="2"/>
  <c r="BC305" i="2"/>
  <c r="AZ305" i="2"/>
  <c r="AW305" i="2" s="1"/>
  <c r="DD307" i="2"/>
  <c r="DC307" i="2"/>
  <c r="DB307" i="2"/>
  <c r="DI307" i="2"/>
  <c r="DL307" i="2" s="1"/>
  <c r="DA307" i="2"/>
  <c r="DJ307" i="2" s="1"/>
  <c r="DH307" i="2"/>
  <c r="CZ307" i="2"/>
  <c r="DF307" i="2"/>
  <c r="CX307" i="2"/>
  <c r="BG314" i="2"/>
  <c r="BD314" i="2"/>
  <c r="AY314" i="2"/>
  <c r="BG322" i="2"/>
  <c r="BD322" i="2"/>
  <c r="AY322" i="2"/>
  <c r="AW322" i="2" s="1"/>
  <c r="AW330" i="2"/>
  <c r="DD331" i="2"/>
  <c r="DC331" i="2"/>
  <c r="DB331" i="2"/>
  <c r="DI331" i="2"/>
  <c r="DL331" i="2" s="1"/>
  <c r="DA331" i="2"/>
  <c r="DJ331" i="2" s="1"/>
  <c r="DH331" i="2"/>
  <c r="CZ331" i="2"/>
  <c r="DG331" i="2"/>
  <c r="CY331" i="2"/>
  <c r="DF331" i="2"/>
  <c r="CX331" i="2"/>
  <c r="DE331" i="2"/>
  <c r="DK331" i="2" s="1"/>
  <c r="AW349" i="2"/>
  <c r="DH359" i="2"/>
  <c r="CZ359" i="2"/>
  <c r="DG359" i="2"/>
  <c r="CY359" i="2"/>
  <c r="DF359" i="2"/>
  <c r="CX359" i="2"/>
  <c r="DE359" i="2"/>
  <c r="DK359" i="2" s="1"/>
  <c r="DD359" i="2"/>
  <c r="DC359" i="2"/>
  <c r="DB359" i="2"/>
  <c r="DI359" i="2"/>
  <c r="DL359" i="2" s="1"/>
  <c r="DA359" i="2"/>
  <c r="DJ359" i="2" s="1"/>
  <c r="DB361" i="2"/>
  <c r="DI361" i="2"/>
  <c r="DL361" i="2" s="1"/>
  <c r="DA361" i="2"/>
  <c r="DJ361" i="2" s="1"/>
  <c r="DH361" i="2"/>
  <c r="CZ361" i="2"/>
  <c r="DG361" i="2"/>
  <c r="CY361" i="2"/>
  <c r="DF361" i="2"/>
  <c r="CX361" i="2"/>
  <c r="DE361" i="2"/>
  <c r="DK361" i="2" s="1"/>
  <c r="DD361" i="2"/>
  <c r="DC361" i="2"/>
  <c r="DB385" i="2"/>
  <c r="DI385" i="2"/>
  <c r="DL385" i="2" s="1"/>
  <c r="DA385" i="2"/>
  <c r="DJ385" i="2" s="1"/>
  <c r="DH385" i="2"/>
  <c r="CZ385" i="2"/>
  <c r="DG385" i="2"/>
  <c r="CY385" i="2"/>
  <c r="DF385" i="2"/>
  <c r="CX385" i="2"/>
  <c r="DE385" i="2"/>
  <c r="DK385" i="2" s="1"/>
  <c r="DD385" i="2"/>
  <c r="DC385" i="2"/>
  <c r="AW387" i="2"/>
  <c r="DD388" i="2"/>
  <c r="DC388" i="2"/>
  <c r="DB388" i="2"/>
  <c r="DI388" i="2"/>
  <c r="DL388" i="2" s="1"/>
  <c r="DA388" i="2"/>
  <c r="DJ388" i="2" s="1"/>
  <c r="DH388" i="2"/>
  <c r="CZ388" i="2"/>
  <c r="DG388" i="2"/>
  <c r="CY388" i="2"/>
  <c r="DF388" i="2"/>
  <c r="CX388" i="2"/>
  <c r="DE388" i="2"/>
  <c r="DK388" i="2" s="1"/>
  <c r="DE159" i="2"/>
  <c r="DK159" i="2" s="1"/>
  <c r="DB164" i="2"/>
  <c r="DE167" i="2"/>
  <c r="DK167" i="2" s="1"/>
  <c r="DB172" i="2"/>
  <c r="DE175" i="2"/>
  <c r="DK175" i="2" s="1"/>
  <c r="AZ176" i="2"/>
  <c r="AW176" i="2" s="1"/>
  <c r="AV180" i="2"/>
  <c r="DB180" i="2"/>
  <c r="DE183" i="2"/>
  <c r="DK183" i="2" s="1"/>
  <c r="AZ184" i="2"/>
  <c r="AV189" i="2"/>
  <c r="DB189" i="2"/>
  <c r="DE192" i="2"/>
  <c r="DK192" i="2" s="1"/>
  <c r="AZ193" i="2"/>
  <c r="AW193" i="2" s="1"/>
  <c r="AV197" i="2"/>
  <c r="DB197" i="2"/>
  <c r="DE200" i="2"/>
  <c r="DK200" i="2" s="1"/>
  <c r="AZ201" i="2"/>
  <c r="AV205" i="2"/>
  <c r="DB205" i="2"/>
  <c r="AV206" i="2"/>
  <c r="DB206" i="2"/>
  <c r="DC207" i="2"/>
  <c r="DE209" i="2"/>
  <c r="DK209" i="2" s="1"/>
  <c r="AZ210" i="2"/>
  <c r="AV214" i="2"/>
  <c r="DB214" i="2"/>
  <c r="DC215" i="2"/>
  <c r="DE217" i="2"/>
  <c r="DK217" i="2" s="1"/>
  <c r="AV222" i="2"/>
  <c r="DB222" i="2"/>
  <c r="DC223" i="2"/>
  <c r="DE225" i="2"/>
  <c r="DK225" i="2" s="1"/>
  <c r="AV230" i="2"/>
  <c r="DB230" i="2"/>
  <c r="DC231" i="2"/>
  <c r="DE233" i="2"/>
  <c r="DK233" i="2" s="1"/>
  <c r="AZ234" i="2"/>
  <c r="AV238" i="2"/>
  <c r="DB238" i="2"/>
  <c r="DC239" i="2"/>
  <c r="DC240" i="2"/>
  <c r="DE242" i="2"/>
  <c r="DK242" i="2" s="1"/>
  <c r="AV247" i="2"/>
  <c r="DB247" i="2"/>
  <c r="DC248" i="2"/>
  <c r="DE250" i="2"/>
  <c r="DK250" i="2" s="1"/>
  <c r="AV255" i="2"/>
  <c r="DB255" i="2"/>
  <c r="DC256" i="2"/>
  <c r="DE258" i="2"/>
  <c r="DK258" i="2" s="1"/>
  <c r="AV263" i="2"/>
  <c r="DB263" i="2"/>
  <c r="DC264" i="2"/>
  <c r="DE266" i="2"/>
  <c r="DK266" i="2" s="1"/>
  <c r="BC268" i="2"/>
  <c r="CY268" i="2"/>
  <c r="DG268" i="2"/>
  <c r="AV271" i="2"/>
  <c r="DB271" i="2"/>
  <c r="BG272" i="2"/>
  <c r="DC272" i="2"/>
  <c r="DE274" i="2"/>
  <c r="DK274" i="2" s="1"/>
  <c r="BC276" i="2"/>
  <c r="CY276" i="2"/>
  <c r="DG276" i="2"/>
  <c r="BC277" i="2"/>
  <c r="CY277" i="2"/>
  <c r="DG277" i="2"/>
  <c r="AV280" i="2"/>
  <c r="DB280" i="2"/>
  <c r="AY286" i="2"/>
  <c r="DF286" i="2"/>
  <c r="AY288" i="2"/>
  <c r="DF288" i="2"/>
  <c r="AZ289" i="2"/>
  <c r="DI289" i="2"/>
  <c r="DL289" i="2" s="1"/>
  <c r="BF290" i="2"/>
  <c r="AV290" i="2"/>
  <c r="BF291" i="2"/>
  <c r="CY291" i="2"/>
  <c r="AY292" i="2"/>
  <c r="DA293" i="2"/>
  <c r="DJ293" i="2" s="1"/>
  <c r="AX294" i="2"/>
  <c r="BC296" i="2"/>
  <c r="BF297" i="2"/>
  <c r="DB297" i="2"/>
  <c r="DI297" i="2"/>
  <c r="DL297" i="2" s="1"/>
  <c r="DA297" i="2"/>
  <c r="DJ297" i="2" s="1"/>
  <c r="DH297" i="2"/>
  <c r="CZ297" i="2"/>
  <c r="DF297" i="2"/>
  <c r="CX297" i="2"/>
  <c r="DD297" i="2"/>
  <c r="BE298" i="2"/>
  <c r="DC298" i="2"/>
  <c r="DB298" i="2"/>
  <c r="DI298" i="2"/>
  <c r="DL298" i="2" s="1"/>
  <c r="DA298" i="2"/>
  <c r="DJ298" i="2" s="1"/>
  <c r="DG298" i="2"/>
  <c r="CY298" i="2"/>
  <c r="DE298" i="2"/>
  <c r="DK298" i="2" s="1"/>
  <c r="CX300" i="2"/>
  <c r="DA303" i="2"/>
  <c r="DJ303" i="2" s="1"/>
  <c r="DC305" i="2"/>
  <c r="AY307" i="2"/>
  <c r="AW307" i="2" s="1"/>
  <c r="BF308" i="2"/>
  <c r="AV308" i="2"/>
  <c r="BD308" i="2"/>
  <c r="CX308" i="2"/>
  <c r="AY310" i="2"/>
  <c r="DH311" i="2"/>
  <c r="CZ311" i="2"/>
  <c r="DG311" i="2"/>
  <c r="CY311" i="2"/>
  <c r="DF311" i="2"/>
  <c r="CX311" i="2"/>
  <c r="DE311" i="2"/>
  <c r="DK311" i="2" s="1"/>
  <c r="DD311" i="2"/>
  <c r="DC311" i="2"/>
  <c r="DB311" i="2"/>
  <c r="BE314" i="2"/>
  <c r="BF316" i="2"/>
  <c r="AV316" i="2"/>
  <c r="BD316" i="2"/>
  <c r="CX316" i="2"/>
  <c r="AY318" i="2"/>
  <c r="DH319" i="2"/>
  <c r="CZ319" i="2"/>
  <c r="DG319" i="2"/>
  <c r="CY319" i="2"/>
  <c r="DF319" i="2"/>
  <c r="CX319" i="2"/>
  <c r="DE319" i="2"/>
  <c r="DK319" i="2" s="1"/>
  <c r="DD319" i="2"/>
  <c r="DC319" i="2"/>
  <c r="DB319" i="2"/>
  <c r="BE322" i="2"/>
  <c r="BF324" i="2"/>
  <c r="AV324" i="2"/>
  <c r="BD324" i="2"/>
  <c r="CX324" i="2"/>
  <c r="DD339" i="2"/>
  <c r="DC339" i="2"/>
  <c r="DB339" i="2"/>
  <c r="DI339" i="2"/>
  <c r="DL339" i="2" s="1"/>
  <c r="DA339" i="2"/>
  <c r="DJ339" i="2" s="1"/>
  <c r="DH339" i="2"/>
  <c r="CZ339" i="2"/>
  <c r="DG339" i="2"/>
  <c r="CY339" i="2"/>
  <c r="DF339" i="2"/>
  <c r="CX339" i="2"/>
  <c r="DE339" i="2"/>
  <c r="DK339" i="2" s="1"/>
  <c r="AW357" i="2"/>
  <c r="DH367" i="2"/>
  <c r="CZ367" i="2"/>
  <c r="DG367" i="2"/>
  <c r="CY367" i="2"/>
  <c r="DF367" i="2"/>
  <c r="CX367" i="2"/>
  <c r="DE367" i="2"/>
  <c r="DK367" i="2" s="1"/>
  <c r="DD367" i="2"/>
  <c r="DC367" i="2"/>
  <c r="DB367" i="2"/>
  <c r="DI367" i="2"/>
  <c r="DL367" i="2" s="1"/>
  <c r="DA367" i="2"/>
  <c r="DJ367" i="2" s="1"/>
  <c r="DB369" i="2"/>
  <c r="DI369" i="2"/>
  <c r="DL369" i="2" s="1"/>
  <c r="DA369" i="2"/>
  <c r="DJ369" i="2" s="1"/>
  <c r="DH369" i="2"/>
  <c r="CZ369" i="2"/>
  <c r="DG369" i="2"/>
  <c r="CY369" i="2"/>
  <c r="DF369" i="2"/>
  <c r="CX369" i="2"/>
  <c r="DE369" i="2"/>
  <c r="DK369" i="2" s="1"/>
  <c r="DD369" i="2"/>
  <c r="DC369" i="2"/>
  <c r="DB377" i="2"/>
  <c r="DI377" i="2"/>
  <c r="DL377" i="2" s="1"/>
  <c r="DA377" i="2"/>
  <c r="DJ377" i="2" s="1"/>
  <c r="DH377" i="2"/>
  <c r="CZ377" i="2"/>
  <c r="DG377" i="2"/>
  <c r="CY377" i="2"/>
  <c r="DF377" i="2"/>
  <c r="CX377" i="2"/>
  <c r="DE377" i="2"/>
  <c r="DK377" i="2" s="1"/>
  <c r="DD377" i="2"/>
  <c r="DC377" i="2"/>
  <c r="AW380" i="2"/>
  <c r="AW391" i="2"/>
  <c r="AV163" i="2"/>
  <c r="DC164" i="2"/>
  <c r="AV171" i="2"/>
  <c r="DC172" i="2"/>
  <c r="AV179" i="2"/>
  <c r="DC180" i="2"/>
  <c r="AV188" i="2"/>
  <c r="DC189" i="2"/>
  <c r="AV196" i="2"/>
  <c r="DC197" i="2"/>
  <c r="AV204" i="2"/>
  <c r="DC205" i="2"/>
  <c r="DC206" i="2"/>
  <c r="DC214" i="2"/>
  <c r="DC222" i="2"/>
  <c r="DC230" i="2"/>
  <c r="DC238" i="2"/>
  <c r="DC247" i="2"/>
  <c r="DC255" i="2"/>
  <c r="AV262" i="2"/>
  <c r="DC263" i="2"/>
  <c r="CZ268" i="2"/>
  <c r="DH268" i="2"/>
  <c r="AV270" i="2"/>
  <c r="AW271" i="2"/>
  <c r="DC271" i="2"/>
  <c r="DH276" i="2"/>
  <c r="CZ277" i="2"/>
  <c r="DH277" i="2"/>
  <c r="AV279" i="2"/>
  <c r="DC280" i="2"/>
  <c r="BG283" i="2"/>
  <c r="BE284" i="2"/>
  <c r="AV286" i="2"/>
  <c r="DG286" i="2"/>
  <c r="DG287" i="2"/>
  <c r="BC288" i="2"/>
  <c r="DH288" i="2"/>
  <c r="AX289" i="2"/>
  <c r="CY289" i="2"/>
  <c r="DA291" i="2"/>
  <c r="DJ291" i="2" s="1"/>
  <c r="BC293" i="2"/>
  <c r="AV293" i="2"/>
  <c r="BD293" i="2"/>
  <c r="DC293" i="2"/>
  <c r="BC294" i="2"/>
  <c r="BG294" i="2"/>
  <c r="BD297" i="2"/>
  <c r="BF298" i="2"/>
  <c r="AV298" i="2"/>
  <c r="CX298" i="2"/>
  <c r="CZ300" i="2"/>
  <c r="AW302" i="2"/>
  <c r="DC303" i="2"/>
  <c r="BG304" i="2"/>
  <c r="DE305" i="2"/>
  <c r="DK305" i="2" s="1"/>
  <c r="AX306" i="2"/>
  <c r="BC307" i="2"/>
  <c r="DF308" i="2"/>
  <c r="BD311" i="2"/>
  <c r="BG311" i="2"/>
  <c r="AV311" i="2"/>
  <c r="BE313" i="2"/>
  <c r="BF314" i="2"/>
  <c r="BE315" i="2"/>
  <c r="BC315" i="2"/>
  <c r="AZ315" i="2"/>
  <c r="DF316" i="2"/>
  <c r="BD319" i="2"/>
  <c r="BG319" i="2"/>
  <c r="AV319" i="2"/>
  <c r="BE321" i="2"/>
  <c r="BF322" i="2"/>
  <c r="BE323" i="2"/>
  <c r="BC323" i="2"/>
  <c r="AZ323" i="2"/>
  <c r="DF324" i="2"/>
  <c r="AW346" i="2"/>
  <c r="DD347" i="2"/>
  <c r="DC347" i="2"/>
  <c r="DB347" i="2"/>
  <c r="DI347" i="2"/>
  <c r="DL347" i="2" s="1"/>
  <c r="DA347" i="2"/>
  <c r="DJ347" i="2" s="1"/>
  <c r="DH347" i="2"/>
  <c r="CZ347" i="2"/>
  <c r="DG347" i="2"/>
  <c r="CY347" i="2"/>
  <c r="DF347" i="2"/>
  <c r="CX347" i="2"/>
  <c r="DE347" i="2"/>
  <c r="DK347" i="2" s="1"/>
  <c r="AW365" i="2"/>
  <c r="DH375" i="2"/>
  <c r="CZ375" i="2"/>
  <c r="DG375" i="2"/>
  <c r="CY375" i="2"/>
  <c r="DF375" i="2"/>
  <c r="CX375" i="2"/>
  <c r="DE375" i="2"/>
  <c r="DK375" i="2" s="1"/>
  <c r="DD375" i="2"/>
  <c r="DC375" i="2"/>
  <c r="DB375" i="2"/>
  <c r="DI375" i="2"/>
  <c r="DL375" i="2" s="1"/>
  <c r="DA375" i="2"/>
  <c r="DJ375" i="2" s="1"/>
  <c r="DH383" i="2"/>
  <c r="CZ383" i="2"/>
  <c r="DG383" i="2"/>
  <c r="CY383" i="2"/>
  <c r="DF383" i="2"/>
  <c r="CX383" i="2"/>
  <c r="DE383" i="2"/>
  <c r="DK383" i="2" s="1"/>
  <c r="DD383" i="2"/>
  <c r="DC383" i="2"/>
  <c r="DB383" i="2"/>
  <c r="DI383" i="2"/>
  <c r="DL383" i="2" s="1"/>
  <c r="DA383" i="2"/>
  <c r="DJ383" i="2" s="1"/>
  <c r="CY159" i="2"/>
  <c r="CY167" i="2"/>
  <c r="CY175" i="2"/>
  <c r="CY183" i="2"/>
  <c r="CY192" i="2"/>
  <c r="CY200" i="2"/>
  <c r="CY209" i="2"/>
  <c r="CY217" i="2"/>
  <c r="CY225" i="2"/>
  <c r="CY233" i="2"/>
  <c r="CY242" i="2"/>
  <c r="CY250" i="2"/>
  <c r="CY258" i="2"/>
  <c r="CY266" i="2"/>
  <c r="DA268" i="2"/>
  <c r="DJ268" i="2" s="1"/>
  <c r="CY274" i="2"/>
  <c r="DA276" i="2"/>
  <c r="DJ276" i="2" s="1"/>
  <c r="DA277" i="2"/>
  <c r="DJ277" i="2" s="1"/>
  <c r="AV281" i="2"/>
  <c r="BE282" i="2"/>
  <c r="BD283" i="2"/>
  <c r="BF285" i="2"/>
  <c r="AX286" i="2"/>
  <c r="CX286" i="2"/>
  <c r="DH286" i="2"/>
  <c r="AZ287" i="2"/>
  <c r="DH287" i="2"/>
  <c r="CX288" i="2"/>
  <c r="DI288" i="2"/>
  <c r="DL288" i="2" s="1"/>
  <c r="AY289" i="2"/>
  <c r="DA289" i="2"/>
  <c r="DJ289" i="2" s="1"/>
  <c r="AY290" i="2"/>
  <c r="DB290" i="2"/>
  <c r="DI290" i="2"/>
  <c r="DL290" i="2" s="1"/>
  <c r="DA290" i="2"/>
  <c r="DJ290" i="2" s="1"/>
  <c r="DG290" i="2"/>
  <c r="CY290" i="2"/>
  <c r="AW291" i="2"/>
  <c r="DD291" i="2"/>
  <c r="DF293" i="2"/>
  <c r="BD294" i="2"/>
  <c r="BC295" i="2"/>
  <c r="AZ295" i="2"/>
  <c r="DG295" i="2"/>
  <c r="CY295" i="2"/>
  <c r="DF295" i="2"/>
  <c r="CX295" i="2"/>
  <c r="DD295" i="2"/>
  <c r="DB295" i="2"/>
  <c r="AV296" i="2"/>
  <c r="DH296" i="2"/>
  <c r="CZ296" i="2"/>
  <c r="DG296" i="2"/>
  <c r="CY296" i="2"/>
  <c r="DE296" i="2"/>
  <c r="DK296" i="2" s="1"/>
  <c r="DC296" i="2"/>
  <c r="BE297" i="2"/>
  <c r="AZ297" i="2"/>
  <c r="CZ298" i="2"/>
  <c r="AW300" i="2"/>
  <c r="DB300" i="2"/>
  <c r="BF301" i="2"/>
  <c r="BC302" i="2"/>
  <c r="AZ302" i="2"/>
  <c r="DI303" i="2"/>
  <c r="DL303" i="2" s="1"/>
  <c r="AX304" i="2"/>
  <c r="BC304" i="2"/>
  <c r="AZ304" i="2"/>
  <c r="DC306" i="2"/>
  <c r="DB306" i="2"/>
  <c r="DI306" i="2"/>
  <c r="DL306" i="2" s="1"/>
  <c r="DA306" i="2"/>
  <c r="DJ306" i="2" s="1"/>
  <c r="DH306" i="2"/>
  <c r="CZ306" i="2"/>
  <c r="DG306" i="2"/>
  <c r="CY306" i="2"/>
  <c r="DE306" i="2"/>
  <c r="DK306" i="2" s="1"/>
  <c r="BD307" i="2"/>
  <c r="BF309" i="2"/>
  <c r="DC313" i="2"/>
  <c r="DE315" i="2"/>
  <c r="DK315" i="2" s="1"/>
  <c r="BF317" i="2"/>
  <c r="DE323" i="2"/>
  <c r="DK323" i="2" s="1"/>
  <c r="BF325" i="2"/>
  <c r="AW344" i="2"/>
  <c r="DD355" i="2"/>
  <c r="DC355" i="2"/>
  <c r="DB355" i="2"/>
  <c r="DI355" i="2"/>
  <c r="DL355" i="2" s="1"/>
  <c r="DA355" i="2"/>
  <c r="DJ355" i="2" s="1"/>
  <c r="DH355" i="2"/>
  <c r="CZ355" i="2"/>
  <c r="DG355" i="2"/>
  <c r="CY355" i="2"/>
  <c r="DF355" i="2"/>
  <c r="CX355" i="2"/>
  <c r="DE355" i="2"/>
  <c r="DK355" i="2" s="1"/>
  <c r="AW373" i="2"/>
  <c r="AW381" i="2"/>
  <c r="DC399" i="2"/>
  <c r="DB399" i="2"/>
  <c r="DH399" i="2"/>
  <c r="CZ399" i="2"/>
  <c r="DG399" i="2"/>
  <c r="DF399" i="2"/>
  <c r="DE399" i="2"/>
  <c r="DK399" i="2" s="1"/>
  <c r="DD399" i="2"/>
  <c r="DA399" i="2"/>
  <c r="DJ399" i="2" s="1"/>
  <c r="CY399" i="2"/>
  <c r="CX399" i="2"/>
  <c r="DI399" i="2"/>
  <c r="DL399" i="2" s="1"/>
  <c r="BF384" i="2"/>
  <c r="DD386" i="2"/>
  <c r="AW400" i="2"/>
  <c r="DG408" i="2"/>
  <c r="CY408" i="2"/>
  <c r="DD408" i="2"/>
  <c r="DC408" i="2"/>
  <c r="DI408" i="2"/>
  <c r="DL408" i="2" s="1"/>
  <c r="DA408" i="2"/>
  <c r="DJ408" i="2" s="1"/>
  <c r="BD410" i="2"/>
  <c r="AY410" i="2"/>
  <c r="BE410" i="2"/>
  <c r="AW433" i="2"/>
  <c r="DF439" i="2"/>
  <c r="CX439" i="2"/>
  <c r="DE439" i="2"/>
  <c r="DK439" i="2" s="1"/>
  <c r="DD439" i="2"/>
  <c r="DC439" i="2"/>
  <c r="DB439" i="2"/>
  <c r="DI439" i="2"/>
  <c r="DL439" i="2" s="1"/>
  <c r="DA439" i="2"/>
  <c r="DJ439" i="2" s="1"/>
  <c r="DH439" i="2"/>
  <c r="CZ439" i="2"/>
  <c r="DG439" i="2"/>
  <c r="CY439" i="2"/>
  <c r="DB443" i="2"/>
  <c r="DI443" i="2"/>
  <c r="DL443" i="2" s="1"/>
  <c r="DA443" i="2"/>
  <c r="DJ443" i="2" s="1"/>
  <c r="DH443" i="2"/>
  <c r="CZ443" i="2"/>
  <c r="DG443" i="2"/>
  <c r="CY443" i="2"/>
  <c r="DF443" i="2"/>
  <c r="CX443" i="2"/>
  <c r="DE443" i="2"/>
  <c r="DK443" i="2" s="1"/>
  <c r="DD443" i="2"/>
  <c r="DC443" i="2"/>
  <c r="DD445" i="2"/>
  <c r="DC445" i="2"/>
  <c r="DB445" i="2"/>
  <c r="DI445" i="2"/>
  <c r="DL445" i="2" s="1"/>
  <c r="DA445" i="2"/>
  <c r="DJ445" i="2" s="1"/>
  <c r="DH445" i="2"/>
  <c r="CZ445" i="2"/>
  <c r="DG445" i="2"/>
  <c r="CY445" i="2"/>
  <c r="DF445" i="2"/>
  <c r="CX445" i="2"/>
  <c r="DE445" i="2"/>
  <c r="DK445" i="2" s="1"/>
  <c r="AW447" i="2"/>
  <c r="DD462" i="2"/>
  <c r="DC462" i="2"/>
  <c r="DE462" i="2"/>
  <c r="DK462" i="2" s="1"/>
  <c r="DB462" i="2"/>
  <c r="DA462" i="2"/>
  <c r="DJ462" i="2" s="1"/>
  <c r="CZ462" i="2"/>
  <c r="DI462" i="2"/>
  <c r="DL462" i="2" s="1"/>
  <c r="CY462" i="2"/>
  <c r="DH462" i="2"/>
  <c r="CX462" i="2"/>
  <c r="DG462" i="2"/>
  <c r="DF462" i="2"/>
  <c r="BC300" i="2"/>
  <c r="CZ301" i="2"/>
  <c r="DH301" i="2"/>
  <c r="DC304" i="2"/>
  <c r="BC308" i="2"/>
  <c r="BD309" i="2"/>
  <c r="CZ309" i="2"/>
  <c r="DH309" i="2"/>
  <c r="DC312" i="2"/>
  <c r="DE314" i="2"/>
  <c r="DK314" i="2" s="1"/>
  <c r="BC316" i="2"/>
  <c r="BD317" i="2"/>
  <c r="CZ317" i="2"/>
  <c r="DH317" i="2"/>
  <c r="DC320" i="2"/>
  <c r="DE322" i="2"/>
  <c r="DK322" i="2" s="1"/>
  <c r="BC324" i="2"/>
  <c r="BD325" i="2"/>
  <c r="CZ325" i="2"/>
  <c r="DH325" i="2"/>
  <c r="AV327" i="2"/>
  <c r="DC328" i="2"/>
  <c r="AY330" i="2"/>
  <c r="DE330" i="2"/>
  <c r="DK330" i="2" s="1"/>
  <c r="AZ331" i="2"/>
  <c r="AW331" i="2" s="1"/>
  <c r="BC332" i="2"/>
  <c r="CY332" i="2"/>
  <c r="DG332" i="2"/>
  <c r="BD333" i="2"/>
  <c r="CZ333" i="2"/>
  <c r="DH333" i="2"/>
  <c r="AV335" i="2"/>
  <c r="DC336" i="2"/>
  <c r="AY338" i="2"/>
  <c r="DE338" i="2"/>
  <c r="DK338" i="2" s="1"/>
  <c r="AZ339" i="2"/>
  <c r="AW339" i="2" s="1"/>
  <c r="BC340" i="2"/>
  <c r="CY340" i="2"/>
  <c r="DG340" i="2"/>
  <c r="BD341" i="2"/>
  <c r="CZ341" i="2"/>
  <c r="DH341" i="2"/>
  <c r="AV343" i="2"/>
  <c r="DC344" i="2"/>
  <c r="AY346" i="2"/>
  <c r="DE346" i="2"/>
  <c r="DK346" i="2" s="1"/>
  <c r="AZ347" i="2"/>
  <c r="AW347" i="2" s="1"/>
  <c r="BC348" i="2"/>
  <c r="CY348" i="2"/>
  <c r="DG348" i="2"/>
  <c r="BD349" i="2"/>
  <c r="CZ349" i="2"/>
  <c r="DH349" i="2"/>
  <c r="AV351" i="2"/>
  <c r="DC352" i="2"/>
  <c r="AY354" i="2"/>
  <c r="AW354" i="2" s="1"/>
  <c r="DE354" i="2"/>
  <c r="DK354" i="2" s="1"/>
  <c r="AZ355" i="2"/>
  <c r="BC356" i="2"/>
  <c r="CY356" i="2"/>
  <c r="DG356" i="2"/>
  <c r="BD357" i="2"/>
  <c r="CZ357" i="2"/>
  <c r="DH357" i="2"/>
  <c r="AV359" i="2"/>
  <c r="DC360" i="2"/>
  <c r="AY362" i="2"/>
  <c r="AW362" i="2" s="1"/>
  <c r="DE362" i="2"/>
  <c r="DK362" i="2" s="1"/>
  <c r="AZ363" i="2"/>
  <c r="BC364" i="2"/>
  <c r="CY364" i="2"/>
  <c r="DG364" i="2"/>
  <c r="BD365" i="2"/>
  <c r="CZ365" i="2"/>
  <c r="DH365" i="2"/>
  <c r="AV367" i="2"/>
  <c r="DC368" i="2"/>
  <c r="AY370" i="2"/>
  <c r="DE370" i="2"/>
  <c r="DK370" i="2" s="1"/>
  <c r="AZ371" i="2"/>
  <c r="AW371" i="2" s="1"/>
  <c r="BC372" i="2"/>
  <c r="CY372" i="2"/>
  <c r="DG372" i="2"/>
  <c r="BD373" i="2"/>
  <c r="CZ373" i="2"/>
  <c r="DH373" i="2"/>
  <c r="AV375" i="2"/>
  <c r="DC376" i="2"/>
  <c r="AY378" i="2"/>
  <c r="AW378" i="2" s="1"/>
  <c r="DE378" i="2"/>
  <c r="DK378" i="2" s="1"/>
  <c r="AZ379" i="2"/>
  <c r="BC380" i="2"/>
  <c r="CY380" i="2"/>
  <c r="DG380" i="2"/>
  <c r="BD381" i="2"/>
  <c r="CZ381" i="2"/>
  <c r="DH381" i="2"/>
  <c r="AV383" i="2"/>
  <c r="DC384" i="2"/>
  <c r="AY386" i="2"/>
  <c r="DE386" i="2"/>
  <c r="DK386" i="2" s="1"/>
  <c r="DE387" i="2"/>
  <c r="DK387" i="2" s="1"/>
  <c r="AZ388" i="2"/>
  <c r="AW388" i="2" s="1"/>
  <c r="BC389" i="2"/>
  <c r="CY389" i="2"/>
  <c r="DG389" i="2"/>
  <c r="BD390" i="2"/>
  <c r="CZ390" i="2"/>
  <c r="DH390" i="2"/>
  <c r="AV392" i="2"/>
  <c r="DC393" i="2"/>
  <c r="AY395" i="2"/>
  <c r="AW395" i="2" s="1"/>
  <c r="DF395" i="2"/>
  <c r="AX396" i="2"/>
  <c r="DE397" i="2"/>
  <c r="DK397" i="2" s="1"/>
  <c r="BF399" i="2"/>
  <c r="AY400" i="2"/>
  <c r="DI401" i="2"/>
  <c r="DL401" i="2" s="1"/>
  <c r="AY402" i="2"/>
  <c r="BE402" i="2"/>
  <c r="DA403" i="2"/>
  <c r="DJ403" i="2" s="1"/>
  <c r="AZ404" i="2"/>
  <c r="DF407" i="2"/>
  <c r="CX407" i="2"/>
  <c r="DC407" i="2"/>
  <c r="DB407" i="2"/>
  <c r="DH407" i="2"/>
  <c r="CZ407" i="2"/>
  <c r="AW408" i="2"/>
  <c r="CZ408" i="2"/>
  <c r="DH409" i="2"/>
  <c r="CZ409" i="2"/>
  <c r="DE409" i="2"/>
  <c r="DK409" i="2" s="1"/>
  <c r="DD409" i="2"/>
  <c r="DB409" i="2"/>
  <c r="BG412" i="2"/>
  <c r="AV412" i="2"/>
  <c r="DG416" i="2"/>
  <c r="CY416" i="2"/>
  <c r="DF416" i="2"/>
  <c r="CX416" i="2"/>
  <c r="DE416" i="2"/>
  <c r="DK416" i="2" s="1"/>
  <c r="DD416" i="2"/>
  <c r="DC416" i="2"/>
  <c r="DB416" i="2"/>
  <c r="DI416" i="2"/>
  <c r="DL416" i="2" s="1"/>
  <c r="DA416" i="2"/>
  <c r="DJ416" i="2" s="1"/>
  <c r="AW417" i="2"/>
  <c r="DD421" i="2"/>
  <c r="DC421" i="2"/>
  <c r="DB421" i="2"/>
  <c r="DI421" i="2"/>
  <c r="DL421" i="2" s="1"/>
  <c r="DA421" i="2"/>
  <c r="DJ421" i="2" s="1"/>
  <c r="DH421" i="2"/>
  <c r="CZ421" i="2"/>
  <c r="DG421" i="2"/>
  <c r="CY421" i="2"/>
  <c r="DF421" i="2"/>
  <c r="CX421" i="2"/>
  <c r="AW449" i="2"/>
  <c r="AW454" i="2"/>
  <c r="DG456" i="2"/>
  <c r="CY456" i="2"/>
  <c r="DF456" i="2"/>
  <c r="CX456" i="2"/>
  <c r="DE456" i="2"/>
  <c r="DK456" i="2" s="1"/>
  <c r="DD456" i="2"/>
  <c r="DC456" i="2"/>
  <c r="DB456" i="2"/>
  <c r="DI456" i="2"/>
  <c r="DL456" i="2" s="1"/>
  <c r="DA456" i="2"/>
  <c r="DJ456" i="2" s="1"/>
  <c r="DH456" i="2"/>
  <c r="CZ456" i="2"/>
  <c r="BG327" i="2"/>
  <c r="BC331" i="2"/>
  <c r="BD332" i="2"/>
  <c r="CZ332" i="2"/>
  <c r="DH332" i="2"/>
  <c r="BG335" i="2"/>
  <c r="BC339" i="2"/>
  <c r="BD340" i="2"/>
  <c r="CZ340" i="2"/>
  <c r="DH340" i="2"/>
  <c r="BG343" i="2"/>
  <c r="BC347" i="2"/>
  <c r="BD348" i="2"/>
  <c r="CZ348" i="2"/>
  <c r="DH348" i="2"/>
  <c r="BG351" i="2"/>
  <c r="BC355" i="2"/>
  <c r="BD356" i="2"/>
  <c r="CZ356" i="2"/>
  <c r="DH356" i="2"/>
  <c r="BG359" i="2"/>
  <c r="BC363" i="2"/>
  <c r="BD364" i="2"/>
  <c r="CZ364" i="2"/>
  <c r="DH364" i="2"/>
  <c r="BG367" i="2"/>
  <c r="BC371" i="2"/>
  <c r="BD372" i="2"/>
  <c r="CZ372" i="2"/>
  <c r="DH372" i="2"/>
  <c r="BG375" i="2"/>
  <c r="BC379" i="2"/>
  <c r="BD380" i="2"/>
  <c r="CZ380" i="2"/>
  <c r="DH380" i="2"/>
  <c r="BG383" i="2"/>
  <c r="BC388" i="2"/>
  <c r="BD389" i="2"/>
  <c r="CZ389" i="2"/>
  <c r="DH389" i="2"/>
  <c r="BG392" i="2"/>
  <c r="CX395" i="2"/>
  <c r="DG395" i="2"/>
  <c r="BE398" i="2"/>
  <c r="BC398" i="2"/>
  <c r="AZ400" i="2"/>
  <c r="DD400" i="2"/>
  <c r="DC400" i="2"/>
  <c r="DI400" i="2"/>
  <c r="DL400" i="2" s="1"/>
  <c r="DA400" i="2"/>
  <c r="DJ400" i="2" s="1"/>
  <c r="AY403" i="2"/>
  <c r="DC403" i="2"/>
  <c r="BE406" i="2"/>
  <c r="BF407" i="2"/>
  <c r="DB408" i="2"/>
  <c r="DD413" i="2"/>
  <c r="DC413" i="2"/>
  <c r="DI413" i="2"/>
  <c r="DL413" i="2" s="1"/>
  <c r="DA413" i="2"/>
  <c r="DJ413" i="2" s="1"/>
  <c r="DH413" i="2"/>
  <c r="CZ413" i="2"/>
  <c r="DF413" i="2"/>
  <c r="CX413" i="2"/>
  <c r="AY414" i="2"/>
  <c r="AY415" i="2"/>
  <c r="BD415" i="2"/>
  <c r="DF415" i="2"/>
  <c r="CX415" i="2"/>
  <c r="DE415" i="2"/>
  <c r="DK415" i="2" s="1"/>
  <c r="DC415" i="2"/>
  <c r="DB415" i="2"/>
  <c r="DH415" i="2"/>
  <c r="CZ415" i="2"/>
  <c r="BD420" i="2"/>
  <c r="AY420" i="2"/>
  <c r="BE420" i="2"/>
  <c r="AV422" i="2"/>
  <c r="DE422" i="2"/>
  <c r="DK422" i="2" s="1"/>
  <c r="DD422" i="2"/>
  <c r="DC422" i="2"/>
  <c r="DB422" i="2"/>
  <c r="DI422" i="2"/>
  <c r="DL422" i="2" s="1"/>
  <c r="DA422" i="2"/>
  <c r="DJ422" i="2" s="1"/>
  <c r="DH422" i="2"/>
  <c r="CZ422" i="2"/>
  <c r="DG422" i="2"/>
  <c r="CY422" i="2"/>
  <c r="DF423" i="2"/>
  <c r="CX423" i="2"/>
  <c r="DE423" i="2"/>
  <c r="DK423" i="2" s="1"/>
  <c r="DD423" i="2"/>
  <c r="DC423" i="2"/>
  <c r="DB423" i="2"/>
  <c r="DI423" i="2"/>
  <c r="DL423" i="2" s="1"/>
  <c r="DA423" i="2"/>
  <c r="DJ423" i="2" s="1"/>
  <c r="DH423" i="2"/>
  <c r="CZ423" i="2"/>
  <c r="CZ424" i="2"/>
  <c r="AW438" i="2"/>
  <c r="DG440" i="2"/>
  <c r="CY440" i="2"/>
  <c r="DF440" i="2"/>
  <c r="CX440" i="2"/>
  <c r="DE440" i="2"/>
  <c r="DK440" i="2" s="1"/>
  <c r="DD440" i="2"/>
  <c r="DC440" i="2"/>
  <c r="DB440" i="2"/>
  <c r="DI440" i="2"/>
  <c r="DL440" i="2" s="1"/>
  <c r="DA440" i="2"/>
  <c r="DJ440" i="2" s="1"/>
  <c r="DH440" i="2"/>
  <c r="CZ440" i="2"/>
  <c r="DD453" i="2"/>
  <c r="DC453" i="2"/>
  <c r="DB453" i="2"/>
  <c r="DI453" i="2"/>
  <c r="DL453" i="2" s="1"/>
  <c r="DA453" i="2"/>
  <c r="DJ453" i="2" s="1"/>
  <c r="DH453" i="2"/>
  <c r="CZ453" i="2"/>
  <c r="DG453" i="2"/>
  <c r="CY453" i="2"/>
  <c r="DF453" i="2"/>
  <c r="CX453" i="2"/>
  <c r="DE453" i="2"/>
  <c r="DK453" i="2" s="1"/>
  <c r="AW455" i="2"/>
  <c r="DC294" i="2"/>
  <c r="BC298" i="2"/>
  <c r="DB301" i="2"/>
  <c r="DC302" i="2"/>
  <c r="DE304" i="2"/>
  <c r="DK304" i="2" s="1"/>
  <c r="BC306" i="2"/>
  <c r="AV309" i="2"/>
  <c r="DB309" i="2"/>
  <c r="DC310" i="2"/>
  <c r="AY312" i="2"/>
  <c r="DE312" i="2"/>
  <c r="DK312" i="2" s="1"/>
  <c r="AZ313" i="2"/>
  <c r="BC314" i="2"/>
  <c r="CY314" i="2"/>
  <c r="DG314" i="2"/>
  <c r="AV317" i="2"/>
  <c r="DB317" i="2"/>
  <c r="DC318" i="2"/>
  <c r="AY320" i="2"/>
  <c r="DE320" i="2"/>
  <c r="DK320" i="2" s="1"/>
  <c r="AZ321" i="2"/>
  <c r="BC322" i="2"/>
  <c r="CY322" i="2"/>
  <c r="DG322" i="2"/>
  <c r="AV325" i="2"/>
  <c r="DB325" i="2"/>
  <c r="DC326" i="2"/>
  <c r="AY328" i="2"/>
  <c r="DE328" i="2"/>
  <c r="DK328" i="2" s="1"/>
  <c r="AZ329" i="2"/>
  <c r="BC330" i="2"/>
  <c r="CY330" i="2"/>
  <c r="DG330" i="2"/>
  <c r="DA332" i="2"/>
  <c r="DJ332" i="2" s="1"/>
  <c r="DI332" i="2"/>
  <c r="DL332" i="2" s="1"/>
  <c r="AV333" i="2"/>
  <c r="DB333" i="2"/>
  <c r="DC334" i="2"/>
  <c r="AY336" i="2"/>
  <c r="DE336" i="2"/>
  <c r="DK336" i="2" s="1"/>
  <c r="AZ337" i="2"/>
  <c r="BC338" i="2"/>
  <c r="CY338" i="2"/>
  <c r="DG338" i="2"/>
  <c r="DA340" i="2"/>
  <c r="DJ340" i="2" s="1"/>
  <c r="DI340" i="2"/>
  <c r="DL340" i="2" s="1"/>
  <c r="AV341" i="2"/>
  <c r="DB341" i="2"/>
  <c r="DC342" i="2"/>
  <c r="AY344" i="2"/>
  <c r="DE344" i="2"/>
  <c r="DK344" i="2" s="1"/>
  <c r="AZ345" i="2"/>
  <c r="BC346" i="2"/>
  <c r="CY346" i="2"/>
  <c r="DG346" i="2"/>
  <c r="DA348" i="2"/>
  <c r="DJ348" i="2" s="1"/>
  <c r="DI348" i="2"/>
  <c r="DL348" i="2" s="1"/>
  <c r="AV349" i="2"/>
  <c r="DB349" i="2"/>
  <c r="DC350" i="2"/>
  <c r="AY352" i="2"/>
  <c r="AW352" i="2" s="1"/>
  <c r="DE352" i="2"/>
  <c r="DK352" i="2" s="1"/>
  <c r="AZ353" i="2"/>
  <c r="BC354" i="2"/>
  <c r="CY354" i="2"/>
  <c r="DG354" i="2"/>
  <c r="DA356" i="2"/>
  <c r="DJ356" i="2" s="1"/>
  <c r="DI356" i="2"/>
  <c r="DL356" i="2" s="1"/>
  <c r="AV357" i="2"/>
  <c r="DB357" i="2"/>
  <c r="DC358" i="2"/>
  <c r="AY360" i="2"/>
  <c r="DE360" i="2"/>
  <c r="DK360" i="2" s="1"/>
  <c r="AZ361" i="2"/>
  <c r="BC362" i="2"/>
  <c r="CY362" i="2"/>
  <c r="DG362" i="2"/>
  <c r="DA364" i="2"/>
  <c r="DJ364" i="2" s="1"/>
  <c r="DI364" i="2"/>
  <c r="DL364" i="2" s="1"/>
  <c r="AV365" i="2"/>
  <c r="DB365" i="2"/>
  <c r="DC366" i="2"/>
  <c r="AY368" i="2"/>
  <c r="AW368" i="2" s="1"/>
  <c r="DE368" i="2"/>
  <c r="DK368" i="2" s="1"/>
  <c r="AZ369" i="2"/>
  <c r="BC370" i="2"/>
  <c r="CY370" i="2"/>
  <c r="DG370" i="2"/>
  <c r="DA372" i="2"/>
  <c r="DJ372" i="2" s="1"/>
  <c r="DI372" i="2"/>
  <c r="DL372" i="2" s="1"/>
  <c r="AV373" i="2"/>
  <c r="DB373" i="2"/>
  <c r="DC374" i="2"/>
  <c r="AY376" i="2"/>
  <c r="AW376" i="2" s="1"/>
  <c r="DE376" i="2"/>
  <c r="DK376" i="2" s="1"/>
  <c r="AZ377" i="2"/>
  <c r="AW377" i="2" s="1"/>
  <c r="BC378" i="2"/>
  <c r="CY378" i="2"/>
  <c r="DG378" i="2"/>
  <c r="DA380" i="2"/>
  <c r="DJ380" i="2" s="1"/>
  <c r="DI380" i="2"/>
  <c r="DL380" i="2" s="1"/>
  <c r="AV381" i="2"/>
  <c r="DB381" i="2"/>
  <c r="DC382" i="2"/>
  <c r="AY384" i="2"/>
  <c r="AW384" i="2" s="1"/>
  <c r="DE384" i="2"/>
  <c r="DK384" i="2" s="1"/>
  <c r="AZ385" i="2"/>
  <c r="AW385" i="2" s="1"/>
  <c r="BC386" i="2"/>
  <c r="CY386" i="2"/>
  <c r="DG386" i="2"/>
  <c r="BC387" i="2"/>
  <c r="CY387" i="2"/>
  <c r="DG387" i="2"/>
  <c r="DA389" i="2"/>
  <c r="DJ389" i="2" s="1"/>
  <c r="DI389" i="2"/>
  <c r="DL389" i="2" s="1"/>
  <c r="AV390" i="2"/>
  <c r="DB390" i="2"/>
  <c r="AY393" i="2"/>
  <c r="AW393" i="2" s="1"/>
  <c r="DE393" i="2"/>
  <c r="DK393" i="2" s="1"/>
  <c r="AZ394" i="2"/>
  <c r="BC395" i="2"/>
  <c r="CY395" i="2"/>
  <c r="DH395" i="2"/>
  <c r="BC396" i="2"/>
  <c r="CY396" i="2"/>
  <c r="DH396" i="2"/>
  <c r="AZ397" i="2"/>
  <c r="DI397" i="2"/>
  <c r="DL397" i="2" s="1"/>
  <c r="BF398" i="2"/>
  <c r="BC400" i="2"/>
  <c r="BG400" i="2"/>
  <c r="DB400" i="2"/>
  <c r="AW401" i="2"/>
  <c r="BF401" i="2"/>
  <c r="DE403" i="2"/>
  <c r="DK403" i="2" s="1"/>
  <c r="DI404" i="2"/>
  <c r="DL404" i="2" s="1"/>
  <c r="BF406" i="2"/>
  <c r="DA407" i="2"/>
  <c r="DJ407" i="2" s="1"/>
  <c r="BG408" i="2"/>
  <c r="DE408" i="2"/>
  <c r="DK408" i="2" s="1"/>
  <c r="BC409" i="2"/>
  <c r="BD409" i="2"/>
  <c r="AV409" i="2"/>
  <c r="DC409" i="2"/>
  <c r="BD413" i="2"/>
  <c r="BE414" i="2"/>
  <c r="DE414" i="2"/>
  <c r="DK414" i="2" s="1"/>
  <c r="DD414" i="2"/>
  <c r="DB414" i="2"/>
  <c r="DI414" i="2"/>
  <c r="DL414" i="2" s="1"/>
  <c r="DA414" i="2"/>
  <c r="DJ414" i="2" s="1"/>
  <c r="DG414" i="2"/>
  <c r="CY414" i="2"/>
  <c r="BD417" i="2"/>
  <c r="BG417" i="2"/>
  <c r="AV417" i="2"/>
  <c r="AW423" i="2"/>
  <c r="DB435" i="2"/>
  <c r="DI435" i="2"/>
  <c r="DL435" i="2" s="1"/>
  <c r="DA435" i="2"/>
  <c r="DJ435" i="2" s="1"/>
  <c r="DH435" i="2"/>
  <c r="CZ435" i="2"/>
  <c r="DG435" i="2"/>
  <c r="CY435" i="2"/>
  <c r="DF435" i="2"/>
  <c r="CX435" i="2"/>
  <c r="DE435" i="2"/>
  <c r="DK435" i="2" s="1"/>
  <c r="DD435" i="2"/>
  <c r="DC435" i="2"/>
  <c r="DD437" i="2"/>
  <c r="DC437" i="2"/>
  <c r="DB437" i="2"/>
  <c r="DI437" i="2"/>
  <c r="DL437" i="2" s="1"/>
  <c r="DA437" i="2"/>
  <c r="DJ437" i="2" s="1"/>
  <c r="DH437" i="2"/>
  <c r="CZ437" i="2"/>
  <c r="DG437" i="2"/>
  <c r="CY437" i="2"/>
  <c r="DF437" i="2"/>
  <c r="CX437" i="2"/>
  <c r="DE437" i="2"/>
  <c r="DK437" i="2" s="1"/>
  <c r="AW439" i="2"/>
  <c r="AW457" i="2"/>
  <c r="BC313" i="2"/>
  <c r="CZ314" i="2"/>
  <c r="DH314" i="2"/>
  <c r="BC321" i="2"/>
  <c r="CZ322" i="2"/>
  <c r="DH322" i="2"/>
  <c r="BC329" i="2"/>
  <c r="BD330" i="2"/>
  <c r="CZ330" i="2"/>
  <c r="DH330" i="2"/>
  <c r="AV332" i="2"/>
  <c r="DB332" i="2"/>
  <c r="BC337" i="2"/>
  <c r="BD338" i="2"/>
  <c r="CZ338" i="2"/>
  <c r="DH338" i="2"/>
  <c r="AV340" i="2"/>
  <c r="DB340" i="2"/>
  <c r="BC345" i="2"/>
  <c r="BD346" i="2"/>
  <c r="CZ346" i="2"/>
  <c r="DH346" i="2"/>
  <c r="AV348" i="2"/>
  <c r="DB348" i="2"/>
  <c r="BC353" i="2"/>
  <c r="BD354" i="2"/>
  <c r="CZ354" i="2"/>
  <c r="DH354" i="2"/>
  <c r="AV356" i="2"/>
  <c r="DB356" i="2"/>
  <c r="BC361" i="2"/>
  <c r="BD362" i="2"/>
  <c r="CZ362" i="2"/>
  <c r="DH362" i="2"/>
  <c r="AV364" i="2"/>
  <c r="DB364" i="2"/>
  <c r="BC369" i="2"/>
  <c r="BD370" i="2"/>
  <c r="CZ370" i="2"/>
  <c r="DH370" i="2"/>
  <c r="AV372" i="2"/>
  <c r="DB372" i="2"/>
  <c r="BC377" i="2"/>
  <c r="BD378" i="2"/>
  <c r="CZ378" i="2"/>
  <c r="DH378" i="2"/>
  <c r="AV380" i="2"/>
  <c r="DB380" i="2"/>
  <c r="BC385" i="2"/>
  <c r="BD386" i="2"/>
  <c r="CZ386" i="2"/>
  <c r="DH386" i="2"/>
  <c r="BD387" i="2"/>
  <c r="CZ387" i="2"/>
  <c r="DH387" i="2"/>
  <c r="AV389" i="2"/>
  <c r="DB389" i="2"/>
  <c r="DC390" i="2"/>
  <c r="BC394" i="2"/>
  <c r="BD395" i="2"/>
  <c r="CZ395" i="2"/>
  <c r="DI395" i="2"/>
  <c r="DL395" i="2" s="1"/>
  <c r="BD396" i="2"/>
  <c r="AZ399" i="2"/>
  <c r="BG399" i="2"/>
  <c r="AV399" i="2"/>
  <c r="BD400" i="2"/>
  <c r="DH401" i="2"/>
  <c r="CZ401" i="2"/>
  <c r="DE401" i="2"/>
  <c r="DK401" i="2" s="1"/>
  <c r="DD401" i="2"/>
  <c r="DB401" i="2"/>
  <c r="DH403" i="2"/>
  <c r="BD404" i="2"/>
  <c r="AY404" i="2"/>
  <c r="AW404" i="2" s="1"/>
  <c r="BE405" i="2"/>
  <c r="AZ405" i="2"/>
  <c r="DD405" i="2"/>
  <c r="DI405" i="2"/>
  <c r="DL405" i="2" s="1"/>
  <c r="DA405" i="2"/>
  <c r="DJ405" i="2" s="1"/>
  <c r="DH405" i="2"/>
  <c r="CZ405" i="2"/>
  <c r="DF405" i="2"/>
  <c r="CX405" i="2"/>
  <c r="DE406" i="2"/>
  <c r="DK406" i="2" s="1"/>
  <c r="DB406" i="2"/>
  <c r="DI406" i="2"/>
  <c r="DL406" i="2" s="1"/>
  <c r="DA406" i="2"/>
  <c r="DJ406" i="2" s="1"/>
  <c r="DG406" i="2"/>
  <c r="CY406" i="2"/>
  <c r="AX407" i="2"/>
  <c r="DD407" i="2"/>
  <c r="DF408" i="2"/>
  <c r="DF409" i="2"/>
  <c r="BD412" i="2"/>
  <c r="AY412" i="2"/>
  <c r="BE413" i="2"/>
  <c r="AZ413" i="2"/>
  <c r="BF414" i="2"/>
  <c r="CX414" i="2"/>
  <c r="DG424" i="2"/>
  <c r="CY424" i="2"/>
  <c r="DF424" i="2"/>
  <c r="CX424" i="2"/>
  <c r="DE424" i="2"/>
  <c r="DK424" i="2" s="1"/>
  <c r="DD424" i="2"/>
  <c r="DC424" i="2"/>
  <c r="DB424" i="2"/>
  <c r="DI424" i="2"/>
  <c r="DL424" i="2" s="1"/>
  <c r="DA424" i="2"/>
  <c r="DJ424" i="2" s="1"/>
  <c r="AW425" i="2"/>
  <c r="DF431" i="2"/>
  <c r="CX431" i="2"/>
  <c r="DE431" i="2"/>
  <c r="DK431" i="2" s="1"/>
  <c r="DD431" i="2"/>
  <c r="DC431" i="2"/>
  <c r="DB431" i="2"/>
  <c r="DI431" i="2"/>
  <c r="DL431" i="2" s="1"/>
  <c r="DA431" i="2"/>
  <c r="DJ431" i="2" s="1"/>
  <c r="DH431" i="2"/>
  <c r="CZ431" i="2"/>
  <c r="DG431" i="2"/>
  <c r="CY431" i="2"/>
  <c r="AW441" i="2"/>
  <c r="DD301" i="2"/>
  <c r="AZ303" i="2"/>
  <c r="CY304" i="2"/>
  <c r="DG304" i="2"/>
  <c r="AV307" i="2"/>
  <c r="DD309" i="2"/>
  <c r="AZ311" i="2"/>
  <c r="CY312" i="2"/>
  <c r="DG312" i="2"/>
  <c r="DA314" i="2"/>
  <c r="DJ314" i="2" s="1"/>
  <c r="DI314" i="2"/>
  <c r="DL314" i="2" s="1"/>
  <c r="AV315" i="2"/>
  <c r="DD317" i="2"/>
  <c r="AZ319" i="2"/>
  <c r="CY320" i="2"/>
  <c r="DG320" i="2"/>
  <c r="DA322" i="2"/>
  <c r="DJ322" i="2" s="1"/>
  <c r="DI322" i="2"/>
  <c r="DL322" i="2" s="1"/>
  <c r="AV323" i="2"/>
  <c r="DD325" i="2"/>
  <c r="AZ327" i="2"/>
  <c r="CY328" i="2"/>
  <c r="DG328" i="2"/>
  <c r="DA330" i="2"/>
  <c r="DJ330" i="2" s="1"/>
  <c r="DI330" i="2"/>
  <c r="DL330" i="2" s="1"/>
  <c r="AV331" i="2"/>
  <c r="DC332" i="2"/>
  <c r="DD333" i="2"/>
  <c r="AZ335" i="2"/>
  <c r="CY336" i="2"/>
  <c r="DG336" i="2"/>
  <c r="DA338" i="2"/>
  <c r="DJ338" i="2" s="1"/>
  <c r="DI338" i="2"/>
  <c r="DL338" i="2" s="1"/>
  <c r="AV339" i="2"/>
  <c r="DC340" i="2"/>
  <c r="DD341" i="2"/>
  <c r="AZ343" i="2"/>
  <c r="CY344" i="2"/>
  <c r="DG344" i="2"/>
  <c r="DA346" i="2"/>
  <c r="DJ346" i="2" s="1"/>
  <c r="DI346" i="2"/>
  <c r="DL346" i="2" s="1"/>
  <c r="AV347" i="2"/>
  <c r="DC348" i="2"/>
  <c r="DD349" i="2"/>
  <c r="AZ351" i="2"/>
  <c r="CY352" i="2"/>
  <c r="DG352" i="2"/>
  <c r="DA354" i="2"/>
  <c r="DJ354" i="2" s="1"/>
  <c r="DI354" i="2"/>
  <c r="DL354" i="2" s="1"/>
  <c r="AV355" i="2"/>
  <c r="DC356" i="2"/>
  <c r="DD357" i="2"/>
  <c r="AZ359" i="2"/>
  <c r="CY360" i="2"/>
  <c r="DG360" i="2"/>
  <c r="DA362" i="2"/>
  <c r="DJ362" i="2" s="1"/>
  <c r="DI362" i="2"/>
  <c r="DL362" i="2" s="1"/>
  <c r="AV363" i="2"/>
  <c r="DC364" i="2"/>
  <c r="DD365" i="2"/>
  <c r="AZ367" i="2"/>
  <c r="CY368" i="2"/>
  <c r="DG368" i="2"/>
  <c r="DA370" i="2"/>
  <c r="DJ370" i="2" s="1"/>
  <c r="DI370" i="2"/>
  <c r="DL370" i="2" s="1"/>
  <c r="AV371" i="2"/>
  <c r="DC372" i="2"/>
  <c r="DD373" i="2"/>
  <c r="AZ375" i="2"/>
  <c r="CY376" i="2"/>
  <c r="DG376" i="2"/>
  <c r="DA378" i="2"/>
  <c r="DJ378" i="2" s="1"/>
  <c r="DI378" i="2"/>
  <c r="DL378" i="2" s="1"/>
  <c r="AV379" i="2"/>
  <c r="DC380" i="2"/>
  <c r="DD381" i="2"/>
  <c r="AZ383" i="2"/>
  <c r="CY384" i="2"/>
  <c r="DG384" i="2"/>
  <c r="DA386" i="2"/>
  <c r="DJ386" i="2" s="1"/>
  <c r="DI386" i="2"/>
  <c r="DL386" i="2" s="1"/>
  <c r="DA387" i="2"/>
  <c r="DJ387" i="2" s="1"/>
  <c r="DI387" i="2"/>
  <c r="DL387" i="2" s="1"/>
  <c r="AV388" i="2"/>
  <c r="DC389" i="2"/>
  <c r="DD390" i="2"/>
  <c r="AZ392" i="2"/>
  <c r="CY393" i="2"/>
  <c r="DG393" i="2"/>
  <c r="DA395" i="2"/>
  <c r="DJ395" i="2" s="1"/>
  <c r="DA396" i="2"/>
  <c r="DJ396" i="2" s="1"/>
  <c r="AY397" i="2"/>
  <c r="AW397" i="2" s="1"/>
  <c r="DA397" i="2"/>
  <c r="DJ397" i="2" s="1"/>
  <c r="BC399" i="2"/>
  <c r="BF400" i="2"/>
  <c r="DF400" i="2"/>
  <c r="DA401" i="2"/>
  <c r="DJ401" i="2" s="1"/>
  <c r="AX402" i="2"/>
  <c r="BG403" i="2"/>
  <c r="CY405" i="2"/>
  <c r="AX406" i="2"/>
  <c r="DC406" i="2"/>
  <c r="AY407" i="2"/>
  <c r="BG407" i="2"/>
  <c r="AV407" i="2"/>
  <c r="DE407" i="2"/>
  <c r="DK407" i="2" s="1"/>
  <c r="DH408" i="2"/>
  <c r="BG409" i="2"/>
  <c r="DG409" i="2"/>
  <c r="AX410" i="2"/>
  <c r="BG410" i="2"/>
  <c r="DB411" i="2"/>
  <c r="DI411" i="2"/>
  <c r="DL411" i="2" s="1"/>
  <c r="DA411" i="2"/>
  <c r="DJ411" i="2" s="1"/>
  <c r="DG411" i="2"/>
  <c r="CY411" i="2"/>
  <c r="DF411" i="2"/>
  <c r="CX411" i="2"/>
  <c r="DD411" i="2"/>
  <c r="DC412" i="2"/>
  <c r="DB412" i="2"/>
  <c r="DH412" i="2"/>
  <c r="CZ412" i="2"/>
  <c r="DG412" i="2"/>
  <c r="CY412" i="2"/>
  <c r="DE412" i="2"/>
  <c r="DK412" i="2" s="1"/>
  <c r="CZ414" i="2"/>
  <c r="BF419" i="2"/>
  <c r="AW422" i="2"/>
  <c r="DF447" i="2"/>
  <c r="CX447" i="2"/>
  <c r="DE447" i="2"/>
  <c r="DK447" i="2" s="1"/>
  <c r="DD447" i="2"/>
  <c r="DC447" i="2"/>
  <c r="DB447" i="2"/>
  <c r="DI447" i="2"/>
  <c r="DL447" i="2" s="1"/>
  <c r="DA447" i="2"/>
  <c r="DJ447" i="2" s="1"/>
  <c r="DH447" i="2"/>
  <c r="CZ447" i="2"/>
  <c r="DG447" i="2"/>
  <c r="CY447" i="2"/>
  <c r="DB451" i="2"/>
  <c r="DI451" i="2"/>
  <c r="DL451" i="2" s="1"/>
  <c r="DA451" i="2"/>
  <c r="DJ451" i="2" s="1"/>
  <c r="DH451" i="2"/>
  <c r="CZ451" i="2"/>
  <c r="DG451" i="2"/>
  <c r="CY451" i="2"/>
  <c r="DF451" i="2"/>
  <c r="CX451" i="2"/>
  <c r="DE451" i="2"/>
  <c r="DK451" i="2" s="1"/>
  <c r="DD451" i="2"/>
  <c r="DC451" i="2"/>
  <c r="CZ304" i="2"/>
  <c r="DH304" i="2"/>
  <c r="AZ310" i="2"/>
  <c r="CZ312" i="2"/>
  <c r="DH312" i="2"/>
  <c r="AV314" i="2"/>
  <c r="DB314" i="2"/>
  <c r="AZ318" i="2"/>
  <c r="CZ320" i="2"/>
  <c r="DH320" i="2"/>
  <c r="AV322" i="2"/>
  <c r="DB322" i="2"/>
  <c r="AZ326" i="2"/>
  <c r="CZ328" i="2"/>
  <c r="DH328" i="2"/>
  <c r="AV330" i="2"/>
  <c r="DB330" i="2"/>
  <c r="DD332" i="2"/>
  <c r="AZ334" i="2"/>
  <c r="CZ336" i="2"/>
  <c r="DH336" i="2"/>
  <c r="AV338" i="2"/>
  <c r="DB338" i="2"/>
  <c r="DD340" i="2"/>
  <c r="AZ342" i="2"/>
  <c r="AW342" i="2" s="1"/>
  <c r="CZ344" i="2"/>
  <c r="DH344" i="2"/>
  <c r="AV346" i="2"/>
  <c r="DB346" i="2"/>
  <c r="DD348" i="2"/>
  <c r="AZ350" i="2"/>
  <c r="CZ352" i="2"/>
  <c r="DH352" i="2"/>
  <c r="AV354" i="2"/>
  <c r="DB354" i="2"/>
  <c r="DD356" i="2"/>
  <c r="AZ358" i="2"/>
  <c r="AW358" i="2" s="1"/>
  <c r="CZ360" i="2"/>
  <c r="DH360" i="2"/>
  <c r="AV362" i="2"/>
  <c r="DB362" i="2"/>
  <c r="DD364" i="2"/>
  <c r="AZ366" i="2"/>
  <c r="CZ368" i="2"/>
  <c r="DH368" i="2"/>
  <c r="AV370" i="2"/>
  <c r="DB370" i="2"/>
  <c r="DD372" i="2"/>
  <c r="AZ374" i="2"/>
  <c r="CZ376" i="2"/>
  <c r="DH376" i="2"/>
  <c r="AV378" i="2"/>
  <c r="DB378" i="2"/>
  <c r="DD380" i="2"/>
  <c r="AZ382" i="2"/>
  <c r="AW382" i="2" s="1"/>
  <c r="CZ384" i="2"/>
  <c r="DH384" i="2"/>
  <c r="AV386" i="2"/>
  <c r="DB386" i="2"/>
  <c r="AV387" i="2"/>
  <c r="DB387" i="2"/>
  <c r="DD389" i="2"/>
  <c r="CZ393" i="2"/>
  <c r="DH393" i="2"/>
  <c r="AV395" i="2"/>
  <c r="DB395" i="2"/>
  <c r="BF396" i="2"/>
  <c r="DB396" i="2"/>
  <c r="BC397" i="2"/>
  <c r="AZ398" i="2"/>
  <c r="AW398" i="2" s="1"/>
  <c r="AV398" i="2"/>
  <c r="DG400" i="2"/>
  <c r="BC401" i="2"/>
  <c r="BD401" i="2"/>
  <c r="AV401" i="2"/>
  <c r="DC401" i="2"/>
  <c r="BC402" i="2"/>
  <c r="BG402" i="2"/>
  <c r="DB405" i="2"/>
  <c r="DD406" i="2"/>
  <c r="BC407" i="2"/>
  <c r="DG407" i="2"/>
  <c r="DI409" i="2"/>
  <c r="DL409" i="2" s="1"/>
  <c r="BC416" i="2"/>
  <c r="AZ416" i="2"/>
  <c r="AW416" i="2" s="1"/>
  <c r="BE416" i="2"/>
  <c r="BC418" i="2"/>
  <c r="AZ418" i="2"/>
  <c r="BC422" i="2"/>
  <c r="BD425" i="2"/>
  <c r="BG425" i="2"/>
  <c r="AV425" i="2"/>
  <c r="AW430" i="2"/>
  <c r="DG432" i="2"/>
  <c r="CY432" i="2"/>
  <c r="DF432" i="2"/>
  <c r="CX432" i="2"/>
  <c r="DE432" i="2"/>
  <c r="DK432" i="2" s="1"/>
  <c r="DD432" i="2"/>
  <c r="DC432" i="2"/>
  <c r="DB432" i="2"/>
  <c r="DI432" i="2"/>
  <c r="DL432" i="2" s="1"/>
  <c r="DA432" i="2"/>
  <c r="DJ432" i="2" s="1"/>
  <c r="DH432" i="2"/>
  <c r="CZ432" i="2"/>
  <c r="DC469" i="2"/>
  <c r="DB469" i="2"/>
  <c r="DH469" i="2"/>
  <c r="CZ469" i="2"/>
  <c r="DD469" i="2"/>
  <c r="DI469" i="2"/>
  <c r="DL469" i="2" s="1"/>
  <c r="DG469" i="2"/>
  <c r="DF469" i="2"/>
  <c r="DE469" i="2"/>
  <c r="DK469" i="2" s="1"/>
  <c r="DA469" i="2"/>
  <c r="DJ469" i="2" s="1"/>
  <c r="CY469" i="2"/>
  <c r="CX469" i="2"/>
  <c r="DA304" i="2"/>
  <c r="DJ304" i="2" s="1"/>
  <c r="DA312" i="2"/>
  <c r="DJ312" i="2" s="1"/>
  <c r="DA320" i="2"/>
  <c r="DJ320" i="2" s="1"/>
  <c r="DA328" i="2"/>
  <c r="DJ328" i="2" s="1"/>
  <c r="DA336" i="2"/>
  <c r="DJ336" i="2" s="1"/>
  <c r="DA344" i="2"/>
  <c r="DJ344" i="2" s="1"/>
  <c r="DA352" i="2"/>
  <c r="DJ352" i="2" s="1"/>
  <c r="DA360" i="2"/>
  <c r="DJ360" i="2" s="1"/>
  <c r="DA368" i="2"/>
  <c r="DJ368" i="2" s="1"/>
  <c r="DA376" i="2"/>
  <c r="DJ376" i="2" s="1"/>
  <c r="DA384" i="2"/>
  <c r="DJ384" i="2" s="1"/>
  <c r="DA393" i="2"/>
  <c r="DJ393" i="2" s="1"/>
  <c r="DC395" i="2"/>
  <c r="BG396" i="2"/>
  <c r="DH397" i="2"/>
  <c r="CZ397" i="2"/>
  <c r="DF397" i="2"/>
  <c r="CX397" i="2"/>
  <c r="BD399" i="2"/>
  <c r="DF401" i="2"/>
  <c r="BC403" i="2"/>
  <c r="AZ403" i="2"/>
  <c r="DB403" i="2"/>
  <c r="DG403" i="2"/>
  <c r="CY403" i="2"/>
  <c r="DF403" i="2"/>
  <c r="CX403" i="2"/>
  <c r="DD403" i="2"/>
  <c r="AV404" i="2"/>
  <c r="DC404" i="2"/>
  <c r="DH404" i="2"/>
  <c r="CZ404" i="2"/>
  <c r="DG404" i="2"/>
  <c r="CY404" i="2"/>
  <c r="DE404" i="2"/>
  <c r="DK404" i="2" s="1"/>
  <c r="BD406" i="2"/>
  <c r="BE407" i="2"/>
  <c r="DI407" i="2"/>
  <c r="DL407" i="2" s="1"/>
  <c r="BC408" i="2"/>
  <c r="BE408" i="2"/>
  <c r="BF410" i="2"/>
  <c r="BE411" i="2"/>
  <c r="BC411" i="2"/>
  <c r="AZ411" i="2"/>
  <c r="AW415" i="2"/>
  <c r="BG415" i="2"/>
  <c r="AV415" i="2"/>
  <c r="CZ416" i="2"/>
  <c r="DB419" i="2"/>
  <c r="DI419" i="2"/>
  <c r="DL419" i="2" s="1"/>
  <c r="DA419" i="2"/>
  <c r="DJ419" i="2" s="1"/>
  <c r="DH419" i="2"/>
  <c r="CZ419" i="2"/>
  <c r="DG419" i="2"/>
  <c r="CY419" i="2"/>
  <c r="DF419" i="2"/>
  <c r="CX419" i="2"/>
  <c r="DE419" i="2"/>
  <c r="DK419" i="2" s="1"/>
  <c r="DD419" i="2"/>
  <c r="BE421" i="2"/>
  <c r="BC421" i="2"/>
  <c r="AZ421" i="2"/>
  <c r="AW421" i="2" s="1"/>
  <c r="BF422" i="2"/>
  <c r="BD422" i="2"/>
  <c r="DB427" i="2"/>
  <c r="DI427" i="2"/>
  <c r="DL427" i="2" s="1"/>
  <c r="DA427" i="2"/>
  <c r="DJ427" i="2" s="1"/>
  <c r="DH427" i="2"/>
  <c r="CZ427" i="2"/>
  <c r="DG427" i="2"/>
  <c r="CY427" i="2"/>
  <c r="DF427" i="2"/>
  <c r="CX427" i="2"/>
  <c r="DE427" i="2"/>
  <c r="DK427" i="2" s="1"/>
  <c r="DD427" i="2"/>
  <c r="DC427" i="2"/>
  <c r="DD429" i="2"/>
  <c r="DC429" i="2"/>
  <c r="DB429" i="2"/>
  <c r="DI429" i="2"/>
  <c r="DL429" i="2" s="1"/>
  <c r="DA429" i="2"/>
  <c r="DJ429" i="2" s="1"/>
  <c r="DH429" i="2"/>
  <c r="CZ429" i="2"/>
  <c r="DG429" i="2"/>
  <c r="CY429" i="2"/>
  <c r="DF429" i="2"/>
  <c r="CX429" i="2"/>
  <c r="DE429" i="2"/>
  <c r="DK429" i="2" s="1"/>
  <c r="AW446" i="2"/>
  <c r="DG448" i="2"/>
  <c r="CY448" i="2"/>
  <c r="DF448" i="2"/>
  <c r="CX448" i="2"/>
  <c r="DE448" i="2"/>
  <c r="DK448" i="2" s="1"/>
  <c r="DD448" i="2"/>
  <c r="DC448" i="2"/>
  <c r="DB448" i="2"/>
  <c r="DI448" i="2"/>
  <c r="DL448" i="2" s="1"/>
  <c r="DA448" i="2"/>
  <c r="DJ448" i="2" s="1"/>
  <c r="DH448" i="2"/>
  <c r="CZ448" i="2"/>
  <c r="AW453" i="2"/>
  <c r="DF455" i="2"/>
  <c r="CX455" i="2"/>
  <c r="DE455" i="2"/>
  <c r="DK455" i="2" s="1"/>
  <c r="DD455" i="2"/>
  <c r="DC455" i="2"/>
  <c r="DB455" i="2"/>
  <c r="DI455" i="2"/>
  <c r="DL455" i="2" s="1"/>
  <c r="DA455" i="2"/>
  <c r="DJ455" i="2" s="1"/>
  <c r="DH455" i="2"/>
  <c r="CZ455" i="2"/>
  <c r="DG455" i="2"/>
  <c r="CY455" i="2"/>
  <c r="DB459" i="2"/>
  <c r="DI459" i="2"/>
  <c r="DL459" i="2" s="1"/>
  <c r="DA459" i="2"/>
  <c r="DJ459" i="2" s="1"/>
  <c r="DH459" i="2"/>
  <c r="CZ459" i="2"/>
  <c r="DG459" i="2"/>
  <c r="CY459" i="2"/>
  <c r="DF459" i="2"/>
  <c r="CX459" i="2"/>
  <c r="DE459" i="2"/>
  <c r="DK459" i="2" s="1"/>
  <c r="DD459" i="2"/>
  <c r="DC459" i="2"/>
  <c r="DE463" i="2"/>
  <c r="DK463" i="2" s="1"/>
  <c r="DD463" i="2"/>
  <c r="DB463" i="2"/>
  <c r="DF464" i="2"/>
  <c r="CX464" i="2"/>
  <c r="DE464" i="2"/>
  <c r="DK464" i="2" s="1"/>
  <c r="DC464" i="2"/>
  <c r="BF466" i="2"/>
  <c r="AY473" i="2"/>
  <c r="DC473" i="2"/>
  <c r="BE474" i="2"/>
  <c r="DC475" i="2"/>
  <c r="AY477" i="2"/>
  <c r="BD478" i="2"/>
  <c r="DC478" i="2"/>
  <c r="DB478" i="2"/>
  <c r="DH478" i="2"/>
  <c r="CZ478" i="2"/>
  <c r="DG478" i="2"/>
  <c r="CY478" i="2"/>
  <c r="DD478" i="2"/>
  <c r="DD479" i="2"/>
  <c r="DC479" i="2"/>
  <c r="DI479" i="2"/>
  <c r="DL479" i="2" s="1"/>
  <c r="DA479" i="2"/>
  <c r="DJ479" i="2" s="1"/>
  <c r="DH479" i="2"/>
  <c r="CZ479" i="2"/>
  <c r="DE479" i="2"/>
  <c r="DK479" i="2" s="1"/>
  <c r="AW488" i="2"/>
  <c r="AY490" i="2"/>
  <c r="BG490" i="2"/>
  <c r="AV490" i="2"/>
  <c r="BD490" i="2"/>
  <c r="DG490" i="2"/>
  <c r="CY490" i="2"/>
  <c r="DF490" i="2"/>
  <c r="CX490" i="2"/>
  <c r="DD490" i="2"/>
  <c r="DC490" i="2"/>
  <c r="DB490" i="2"/>
  <c r="DH490" i="2"/>
  <c r="CZ490" i="2"/>
  <c r="BC491" i="2"/>
  <c r="DI492" i="2"/>
  <c r="DL492" i="2" s="1"/>
  <c r="DA492" i="2"/>
  <c r="DJ492" i="2" s="1"/>
  <c r="DH492" i="2"/>
  <c r="CZ492" i="2"/>
  <c r="DF492" i="2"/>
  <c r="CX492" i="2"/>
  <c r="DE492" i="2"/>
  <c r="DK492" i="2" s="1"/>
  <c r="DD492" i="2"/>
  <c r="DB492" i="2"/>
  <c r="BG498" i="2"/>
  <c r="AV498" i="2"/>
  <c r="BD498" i="2"/>
  <c r="AW512" i="2"/>
  <c r="AW513" i="2"/>
  <c r="AW520" i="2"/>
  <c r="AW529" i="2"/>
  <c r="DB560" i="2"/>
  <c r="DH560" i="2"/>
  <c r="CZ560" i="2"/>
  <c r="DG560" i="2"/>
  <c r="CY560" i="2"/>
  <c r="DD560" i="2"/>
  <c r="DC560" i="2"/>
  <c r="DE560" i="2"/>
  <c r="DK560" i="2" s="1"/>
  <c r="DA560" i="2"/>
  <c r="DJ560" i="2" s="1"/>
  <c r="CX560" i="2"/>
  <c r="DI560" i="2"/>
  <c r="DL560" i="2" s="1"/>
  <c r="DF560" i="2"/>
  <c r="DC402" i="2"/>
  <c r="BC406" i="2"/>
  <c r="DC410" i="2"/>
  <c r="BC414" i="2"/>
  <c r="BF417" i="2"/>
  <c r="DB417" i="2"/>
  <c r="DC418" i="2"/>
  <c r="DE420" i="2"/>
  <c r="DK420" i="2" s="1"/>
  <c r="BD423" i="2"/>
  <c r="BE424" i="2"/>
  <c r="BF425" i="2"/>
  <c r="DB425" i="2"/>
  <c r="DC426" i="2"/>
  <c r="AY428" i="2"/>
  <c r="DE428" i="2"/>
  <c r="DK428" i="2" s="1"/>
  <c r="AZ429" i="2"/>
  <c r="AW429" i="2" s="1"/>
  <c r="CY430" i="2"/>
  <c r="DG430" i="2"/>
  <c r="BD431" i="2"/>
  <c r="BE432" i="2"/>
  <c r="AV433" i="2"/>
  <c r="BF433" i="2"/>
  <c r="DB433" i="2"/>
  <c r="DC434" i="2"/>
  <c r="AY436" i="2"/>
  <c r="DE436" i="2"/>
  <c r="DK436" i="2" s="1"/>
  <c r="AZ437" i="2"/>
  <c r="AW437" i="2" s="1"/>
  <c r="BC438" i="2"/>
  <c r="CY438" i="2"/>
  <c r="DG438" i="2"/>
  <c r="BD439" i="2"/>
  <c r="BE440" i="2"/>
  <c r="AV441" i="2"/>
  <c r="BF441" i="2"/>
  <c r="DB441" i="2"/>
  <c r="DC442" i="2"/>
  <c r="AY444" i="2"/>
  <c r="DE444" i="2"/>
  <c r="DK444" i="2" s="1"/>
  <c r="AZ445" i="2"/>
  <c r="AW445" i="2" s="1"/>
  <c r="BC446" i="2"/>
  <c r="CY446" i="2"/>
  <c r="DG446" i="2"/>
  <c r="BD447" i="2"/>
  <c r="BE448" i="2"/>
  <c r="AV449" i="2"/>
  <c r="BF449" i="2"/>
  <c r="DB449" i="2"/>
  <c r="DC450" i="2"/>
  <c r="AY452" i="2"/>
  <c r="AW452" i="2" s="1"/>
  <c r="DE452" i="2"/>
  <c r="DK452" i="2" s="1"/>
  <c r="AZ453" i="2"/>
  <c r="BC454" i="2"/>
  <c r="CY454" i="2"/>
  <c r="DG454" i="2"/>
  <c r="BD455" i="2"/>
  <c r="BE456" i="2"/>
  <c r="AV457" i="2"/>
  <c r="BF457" i="2"/>
  <c r="DB457" i="2"/>
  <c r="DC458" i="2"/>
  <c r="BG460" i="2"/>
  <c r="DD460" i="2"/>
  <c r="DG461" i="2"/>
  <c r="DC463" i="2"/>
  <c r="BG464" i="2"/>
  <c r="DB464" i="2"/>
  <c r="BE468" i="2"/>
  <c r="BC468" i="2"/>
  <c r="BF469" i="2"/>
  <c r="AX472" i="2"/>
  <c r="AZ475" i="2"/>
  <c r="AX476" i="2"/>
  <c r="BD477" i="2"/>
  <c r="DB477" i="2"/>
  <c r="DI477" i="2"/>
  <c r="DL477" i="2" s="1"/>
  <c r="DA477" i="2"/>
  <c r="DJ477" i="2" s="1"/>
  <c r="DG477" i="2"/>
  <c r="CY477" i="2"/>
  <c r="DF477" i="2"/>
  <c r="CX477" i="2"/>
  <c r="DC477" i="2"/>
  <c r="BC478" i="2"/>
  <c r="BD479" i="2"/>
  <c r="CX479" i="2"/>
  <c r="AY480" i="2"/>
  <c r="BC482" i="2"/>
  <c r="AZ482" i="2"/>
  <c r="CZ485" i="2"/>
  <c r="AW489" i="2"/>
  <c r="DF489" i="2"/>
  <c r="CX489" i="2"/>
  <c r="DE489" i="2"/>
  <c r="DK489" i="2" s="1"/>
  <c r="DC489" i="2"/>
  <c r="DB489" i="2"/>
  <c r="DI489" i="2"/>
  <c r="DL489" i="2" s="1"/>
  <c r="DA489" i="2"/>
  <c r="DJ489" i="2" s="1"/>
  <c r="DG489" i="2"/>
  <c r="CY489" i="2"/>
  <c r="DH491" i="2"/>
  <c r="CZ491" i="2"/>
  <c r="DG491" i="2"/>
  <c r="CY491" i="2"/>
  <c r="DE491" i="2"/>
  <c r="DK491" i="2" s="1"/>
  <c r="DD491" i="2"/>
  <c r="DC491" i="2"/>
  <c r="DI491" i="2"/>
  <c r="DL491" i="2" s="1"/>
  <c r="DA491" i="2"/>
  <c r="DJ491" i="2" s="1"/>
  <c r="BF495" i="2"/>
  <c r="AV495" i="2"/>
  <c r="BD495" i="2"/>
  <c r="AY496" i="2"/>
  <c r="AY497" i="2"/>
  <c r="AW504" i="2"/>
  <c r="AW505" i="2"/>
  <c r="AW521" i="2"/>
  <c r="DI551" i="2"/>
  <c r="DL551" i="2" s="1"/>
  <c r="DA551" i="2"/>
  <c r="DJ551" i="2" s="1"/>
  <c r="DG551" i="2"/>
  <c r="CY551" i="2"/>
  <c r="DC551" i="2"/>
  <c r="DB551" i="2"/>
  <c r="DE551" i="2"/>
  <c r="DK551" i="2" s="1"/>
  <c r="DD551" i="2"/>
  <c r="CZ551" i="2"/>
  <c r="CX551" i="2"/>
  <c r="DH551" i="2"/>
  <c r="DF551" i="2"/>
  <c r="DB552" i="2"/>
  <c r="DH552" i="2"/>
  <c r="CZ552" i="2"/>
  <c r="DD552" i="2"/>
  <c r="DC552" i="2"/>
  <c r="DF552" i="2"/>
  <c r="DE552" i="2"/>
  <c r="DK552" i="2" s="1"/>
  <c r="DA552" i="2"/>
  <c r="DJ552" i="2" s="1"/>
  <c r="CY552" i="2"/>
  <c r="CX552" i="2"/>
  <c r="DI552" i="2"/>
  <c r="DL552" i="2" s="1"/>
  <c r="DG552" i="2"/>
  <c r="DB576" i="2"/>
  <c r="DI576" i="2"/>
  <c r="DL576" i="2" s="1"/>
  <c r="DA576" i="2"/>
  <c r="DJ576" i="2" s="1"/>
  <c r="DH576" i="2"/>
  <c r="CZ576" i="2"/>
  <c r="DG576" i="2"/>
  <c r="CY576" i="2"/>
  <c r="DD576" i="2"/>
  <c r="DC576" i="2"/>
  <c r="DF576" i="2"/>
  <c r="DE576" i="2"/>
  <c r="DK576" i="2" s="1"/>
  <c r="CX576" i="2"/>
  <c r="DC417" i="2"/>
  <c r="DC425" i="2"/>
  <c r="BC429" i="2"/>
  <c r="BD430" i="2"/>
  <c r="CZ430" i="2"/>
  <c r="DH430" i="2"/>
  <c r="BG433" i="2"/>
  <c r="DC433" i="2"/>
  <c r="BC437" i="2"/>
  <c r="BD438" i="2"/>
  <c r="CZ438" i="2"/>
  <c r="DH438" i="2"/>
  <c r="BG441" i="2"/>
  <c r="DC441" i="2"/>
  <c r="BC445" i="2"/>
  <c r="BD446" i="2"/>
  <c r="CZ446" i="2"/>
  <c r="DH446" i="2"/>
  <c r="BG449" i="2"/>
  <c r="DC449" i="2"/>
  <c r="BC453" i="2"/>
  <c r="BD454" i="2"/>
  <c r="CZ454" i="2"/>
  <c r="DH454" i="2"/>
  <c r="BG457" i="2"/>
  <c r="DC457" i="2"/>
  <c r="AX461" i="2"/>
  <c r="BF461" i="2"/>
  <c r="AW462" i="2"/>
  <c r="BG463" i="2"/>
  <c r="DF463" i="2"/>
  <c r="DD464" i="2"/>
  <c r="BD466" i="2"/>
  <c r="AY466" i="2"/>
  <c r="DB468" i="2"/>
  <c r="DI468" i="2"/>
  <c r="DL468" i="2" s="1"/>
  <c r="DA468" i="2"/>
  <c r="DJ468" i="2" s="1"/>
  <c r="DG468" i="2"/>
  <c r="CY468" i="2"/>
  <c r="DC468" i="2"/>
  <c r="DD470" i="2"/>
  <c r="DC470" i="2"/>
  <c r="DI470" i="2"/>
  <c r="DL470" i="2" s="1"/>
  <c r="DA470" i="2"/>
  <c r="DJ470" i="2" s="1"/>
  <c r="DE470" i="2"/>
  <c r="DK470" i="2" s="1"/>
  <c r="AY471" i="2"/>
  <c r="BD472" i="2"/>
  <c r="BG472" i="2"/>
  <c r="AW479" i="2"/>
  <c r="DA482" i="2"/>
  <c r="DJ482" i="2" s="1"/>
  <c r="DD485" i="2"/>
  <c r="BE494" i="2"/>
  <c r="BC494" i="2"/>
  <c r="AZ494" i="2"/>
  <c r="AW494" i="2" s="1"/>
  <c r="AW495" i="2"/>
  <c r="DB533" i="2"/>
  <c r="DI533" i="2"/>
  <c r="DL533" i="2" s="1"/>
  <c r="DA533" i="2"/>
  <c r="DJ533" i="2" s="1"/>
  <c r="DH533" i="2"/>
  <c r="CZ533" i="2"/>
  <c r="DG533" i="2"/>
  <c r="CY533" i="2"/>
  <c r="DF533" i="2"/>
  <c r="CX533" i="2"/>
  <c r="DE533" i="2"/>
  <c r="DK533" i="2" s="1"/>
  <c r="DD533" i="2"/>
  <c r="DC533" i="2"/>
  <c r="DC534" i="2"/>
  <c r="DB534" i="2"/>
  <c r="DI534" i="2"/>
  <c r="DL534" i="2" s="1"/>
  <c r="DA534" i="2"/>
  <c r="DJ534" i="2" s="1"/>
  <c r="DH534" i="2"/>
  <c r="CZ534" i="2"/>
  <c r="DG534" i="2"/>
  <c r="CY534" i="2"/>
  <c r="DF534" i="2"/>
  <c r="CX534" i="2"/>
  <c r="DE534" i="2"/>
  <c r="DK534" i="2" s="1"/>
  <c r="DD534" i="2"/>
  <c r="DC544" i="2"/>
  <c r="DI544" i="2"/>
  <c r="DL544" i="2" s="1"/>
  <c r="DA544" i="2"/>
  <c r="DJ544" i="2" s="1"/>
  <c r="DD544" i="2"/>
  <c r="DB544" i="2"/>
  <c r="CZ544" i="2"/>
  <c r="CY544" i="2"/>
  <c r="DH544" i="2"/>
  <c r="CX544" i="2"/>
  <c r="DG544" i="2"/>
  <c r="DF544" i="2"/>
  <c r="DE544" i="2"/>
  <c r="DK544" i="2" s="1"/>
  <c r="DD545" i="2"/>
  <c r="DB545" i="2"/>
  <c r="DC545" i="2"/>
  <c r="DA545" i="2"/>
  <c r="DJ545" i="2" s="1"/>
  <c r="CZ545" i="2"/>
  <c r="DI545" i="2"/>
  <c r="DL545" i="2" s="1"/>
  <c r="CY545" i="2"/>
  <c r="DH545" i="2"/>
  <c r="CX545" i="2"/>
  <c r="DG545" i="2"/>
  <c r="DF545" i="2"/>
  <c r="DE545" i="2"/>
  <c r="DK545" i="2" s="1"/>
  <c r="DD417" i="2"/>
  <c r="AY418" i="2"/>
  <c r="AZ419" i="2"/>
  <c r="CY420" i="2"/>
  <c r="DG420" i="2"/>
  <c r="AV423" i="2"/>
  <c r="DD425" i="2"/>
  <c r="AY426" i="2"/>
  <c r="AW426" i="2" s="1"/>
  <c r="AZ427" i="2"/>
  <c r="CY428" i="2"/>
  <c r="DG428" i="2"/>
  <c r="DA430" i="2"/>
  <c r="DJ430" i="2" s="1"/>
  <c r="DI430" i="2"/>
  <c r="DL430" i="2" s="1"/>
  <c r="AV431" i="2"/>
  <c r="DD433" i="2"/>
  <c r="AY434" i="2"/>
  <c r="AW434" i="2" s="1"/>
  <c r="AZ435" i="2"/>
  <c r="CY436" i="2"/>
  <c r="DG436" i="2"/>
  <c r="DA438" i="2"/>
  <c r="DJ438" i="2" s="1"/>
  <c r="DI438" i="2"/>
  <c r="DL438" i="2" s="1"/>
  <c r="AV439" i="2"/>
  <c r="DD441" i="2"/>
  <c r="AY442" i="2"/>
  <c r="AZ443" i="2"/>
  <c r="CY444" i="2"/>
  <c r="DG444" i="2"/>
  <c r="DA446" i="2"/>
  <c r="DJ446" i="2" s="1"/>
  <c r="DI446" i="2"/>
  <c r="DL446" i="2" s="1"/>
  <c r="AV447" i="2"/>
  <c r="DD449" i="2"/>
  <c r="AY450" i="2"/>
  <c r="AW450" i="2" s="1"/>
  <c r="AZ451" i="2"/>
  <c r="CY452" i="2"/>
  <c r="DG452" i="2"/>
  <c r="DA454" i="2"/>
  <c r="DJ454" i="2" s="1"/>
  <c r="DI454" i="2"/>
  <c r="DL454" i="2" s="1"/>
  <c r="AV455" i="2"/>
  <c r="DD457" i="2"/>
  <c r="AY458" i="2"/>
  <c r="AZ459" i="2"/>
  <c r="AX460" i="2"/>
  <c r="DF460" i="2"/>
  <c r="AY461" i="2"/>
  <c r="CY461" i="2"/>
  <c r="DI461" i="2"/>
  <c r="DL461" i="2" s="1"/>
  <c r="AY463" i="2"/>
  <c r="DG463" i="2"/>
  <c r="DG464" i="2"/>
  <c r="BD467" i="2"/>
  <c r="CZ468" i="2"/>
  <c r="AY469" i="2"/>
  <c r="AW469" i="2" s="1"/>
  <c r="AZ470" i="2"/>
  <c r="CZ470" i="2"/>
  <c r="BE472" i="2"/>
  <c r="AY548" i="2"/>
  <c r="BF476" i="2"/>
  <c r="BE477" i="2"/>
  <c r="BC477" i="2"/>
  <c r="AZ477" i="2"/>
  <c r="DA478" i="2"/>
  <c r="DJ478" i="2" s="1"/>
  <c r="DB479" i="2"/>
  <c r="BF480" i="2"/>
  <c r="AW481" i="2"/>
  <c r="BG481" i="2"/>
  <c r="AV481" i="2"/>
  <c r="DE482" i="2"/>
  <c r="DK482" i="2" s="1"/>
  <c r="BG486" i="2"/>
  <c r="AV486" i="2"/>
  <c r="DC486" i="2"/>
  <c r="DB486" i="2"/>
  <c r="DH486" i="2"/>
  <c r="CZ486" i="2"/>
  <c r="DG486" i="2"/>
  <c r="CY486" i="2"/>
  <c r="DF486" i="2"/>
  <c r="CX486" i="2"/>
  <c r="DD486" i="2"/>
  <c r="DD487" i="2"/>
  <c r="DC487" i="2"/>
  <c r="DI487" i="2"/>
  <c r="DL487" i="2" s="1"/>
  <c r="DA487" i="2"/>
  <c r="DJ487" i="2" s="1"/>
  <c r="DH487" i="2"/>
  <c r="CZ487" i="2"/>
  <c r="DG487" i="2"/>
  <c r="CY487" i="2"/>
  <c r="DE487" i="2"/>
  <c r="DK487" i="2" s="1"/>
  <c r="BC488" i="2"/>
  <c r="BF489" i="2"/>
  <c r="BE489" i="2"/>
  <c r="BD493" i="2"/>
  <c r="AY493" i="2"/>
  <c r="AW493" i="2" s="1"/>
  <c r="BF496" i="2"/>
  <c r="CZ497" i="2"/>
  <c r="DB525" i="2"/>
  <c r="DI525" i="2"/>
  <c r="DL525" i="2" s="1"/>
  <c r="DA525" i="2"/>
  <c r="DJ525" i="2" s="1"/>
  <c r="DH525" i="2"/>
  <c r="CZ525" i="2"/>
  <c r="DG525" i="2"/>
  <c r="CY525" i="2"/>
  <c r="DF525" i="2"/>
  <c r="CX525" i="2"/>
  <c r="DE525" i="2"/>
  <c r="DK525" i="2" s="1"/>
  <c r="DD525" i="2"/>
  <c r="DC525" i="2"/>
  <c r="DC526" i="2"/>
  <c r="DB526" i="2"/>
  <c r="DI526" i="2"/>
  <c r="DL526" i="2" s="1"/>
  <c r="DA526" i="2"/>
  <c r="DJ526" i="2" s="1"/>
  <c r="DH526" i="2"/>
  <c r="CZ526" i="2"/>
  <c r="DG526" i="2"/>
  <c r="CY526" i="2"/>
  <c r="DF526" i="2"/>
  <c r="CX526" i="2"/>
  <c r="DE526" i="2"/>
  <c r="DK526" i="2" s="1"/>
  <c r="DD526" i="2"/>
  <c r="DI532" i="2"/>
  <c r="DL532" i="2" s="1"/>
  <c r="DA532" i="2"/>
  <c r="DJ532" i="2" s="1"/>
  <c r="DH532" i="2"/>
  <c r="CZ532" i="2"/>
  <c r="DG532" i="2"/>
  <c r="CY532" i="2"/>
  <c r="DF532" i="2"/>
  <c r="CX532" i="2"/>
  <c r="DE532" i="2"/>
  <c r="DK532" i="2" s="1"/>
  <c r="DD532" i="2"/>
  <c r="DC532" i="2"/>
  <c r="DB532" i="2"/>
  <c r="DF537" i="2"/>
  <c r="CX537" i="2"/>
  <c r="DE537" i="2"/>
  <c r="DK537" i="2" s="1"/>
  <c r="DD537" i="2"/>
  <c r="DC537" i="2"/>
  <c r="DB537" i="2"/>
  <c r="DI537" i="2"/>
  <c r="DL537" i="2" s="1"/>
  <c r="DA537" i="2"/>
  <c r="DJ537" i="2" s="1"/>
  <c r="DH537" i="2"/>
  <c r="CZ537" i="2"/>
  <c r="DG537" i="2"/>
  <c r="CY537" i="2"/>
  <c r="AW542" i="2"/>
  <c r="DE417" i="2"/>
  <c r="DK417" i="2" s="1"/>
  <c r="BC419" i="2"/>
  <c r="CZ420" i="2"/>
  <c r="DH420" i="2"/>
  <c r="DE425" i="2"/>
  <c r="DK425" i="2" s="1"/>
  <c r="AZ426" i="2"/>
  <c r="BC427" i="2"/>
  <c r="CZ428" i="2"/>
  <c r="DH428" i="2"/>
  <c r="DB430" i="2"/>
  <c r="DE433" i="2"/>
  <c r="DK433" i="2" s="1"/>
  <c r="AZ434" i="2"/>
  <c r="BC435" i="2"/>
  <c r="CZ436" i="2"/>
  <c r="DH436" i="2"/>
  <c r="AV438" i="2"/>
  <c r="DB438" i="2"/>
  <c r="DE441" i="2"/>
  <c r="DK441" i="2" s="1"/>
  <c r="AZ442" i="2"/>
  <c r="BC443" i="2"/>
  <c r="CZ444" i="2"/>
  <c r="DH444" i="2"/>
  <c r="AV446" i="2"/>
  <c r="DB446" i="2"/>
  <c r="DE449" i="2"/>
  <c r="DK449" i="2" s="1"/>
  <c r="AZ450" i="2"/>
  <c r="BC451" i="2"/>
  <c r="CZ452" i="2"/>
  <c r="DH452" i="2"/>
  <c r="AV454" i="2"/>
  <c r="DB454" i="2"/>
  <c r="DE457" i="2"/>
  <c r="DK457" i="2" s="1"/>
  <c r="AZ458" i="2"/>
  <c r="BC459" i="2"/>
  <c r="AY460" i="2"/>
  <c r="BF460" i="2"/>
  <c r="CX460" i="2"/>
  <c r="DG460" i="2"/>
  <c r="CZ461" i="2"/>
  <c r="DH463" i="2"/>
  <c r="AY464" i="2"/>
  <c r="DH464" i="2"/>
  <c r="BE467" i="2"/>
  <c r="AZ467" i="2"/>
  <c r="DI467" i="2"/>
  <c r="DL467" i="2" s="1"/>
  <c r="DA467" i="2"/>
  <c r="DJ467" i="2" s="1"/>
  <c r="DH467" i="2"/>
  <c r="CZ467" i="2"/>
  <c r="DF467" i="2"/>
  <c r="CX467" i="2"/>
  <c r="DB467" i="2"/>
  <c r="AX468" i="2"/>
  <c r="DD468" i="2"/>
  <c r="AZ469" i="2"/>
  <c r="BG469" i="2"/>
  <c r="AV469" i="2"/>
  <c r="DB470" i="2"/>
  <c r="BF471" i="2"/>
  <c r="AV474" i="2"/>
  <c r="BC474" i="2"/>
  <c r="AZ474" i="2"/>
  <c r="DG474" i="2"/>
  <c r="CY474" i="2"/>
  <c r="DF474" i="2"/>
  <c r="CX474" i="2"/>
  <c r="DD474" i="2"/>
  <c r="DH474" i="2"/>
  <c r="CZ474" i="2"/>
  <c r="BD475" i="2"/>
  <c r="BD476" i="2"/>
  <c r="AY476" i="2"/>
  <c r="DI476" i="2"/>
  <c r="DL476" i="2" s="1"/>
  <c r="DA476" i="2"/>
  <c r="DJ476" i="2" s="1"/>
  <c r="DH476" i="2"/>
  <c r="CZ476" i="2"/>
  <c r="DF476" i="2"/>
  <c r="CX476" i="2"/>
  <c r="DE476" i="2"/>
  <c r="DK476" i="2" s="1"/>
  <c r="DB476" i="2"/>
  <c r="BF477" i="2"/>
  <c r="AW478" i="2"/>
  <c r="DE478" i="2"/>
  <c r="DK478" i="2" s="1"/>
  <c r="DF479" i="2"/>
  <c r="AZ483" i="2"/>
  <c r="BC490" i="2"/>
  <c r="AZ490" i="2"/>
  <c r="BF492" i="2"/>
  <c r="DC494" i="2"/>
  <c r="DB494" i="2"/>
  <c r="DI494" i="2"/>
  <c r="DL494" i="2" s="1"/>
  <c r="DA494" i="2"/>
  <c r="DJ494" i="2" s="1"/>
  <c r="DH494" i="2"/>
  <c r="CZ494" i="2"/>
  <c r="DG494" i="2"/>
  <c r="CY494" i="2"/>
  <c r="DF494" i="2"/>
  <c r="CX494" i="2"/>
  <c r="DD494" i="2"/>
  <c r="DD495" i="2"/>
  <c r="DC495" i="2"/>
  <c r="DB495" i="2"/>
  <c r="DI495" i="2"/>
  <c r="DL495" i="2" s="1"/>
  <c r="DA495" i="2"/>
  <c r="DJ495" i="2" s="1"/>
  <c r="DH495" i="2"/>
  <c r="CZ495" i="2"/>
  <c r="DG495" i="2"/>
  <c r="CY495" i="2"/>
  <c r="DE495" i="2"/>
  <c r="DK495" i="2" s="1"/>
  <c r="DF513" i="2"/>
  <c r="CX513" i="2"/>
  <c r="DE513" i="2"/>
  <c r="DK513" i="2" s="1"/>
  <c r="DD513" i="2"/>
  <c r="DC513" i="2"/>
  <c r="DB513" i="2"/>
  <c r="DI513" i="2"/>
  <c r="DL513" i="2" s="1"/>
  <c r="DA513" i="2"/>
  <c r="DJ513" i="2" s="1"/>
  <c r="DH513" i="2"/>
  <c r="CZ513" i="2"/>
  <c r="DG513" i="2"/>
  <c r="CY513" i="2"/>
  <c r="DB517" i="2"/>
  <c r="DI517" i="2"/>
  <c r="DL517" i="2" s="1"/>
  <c r="DA517" i="2"/>
  <c r="DJ517" i="2" s="1"/>
  <c r="DH517" i="2"/>
  <c r="CZ517" i="2"/>
  <c r="DG517" i="2"/>
  <c r="CY517" i="2"/>
  <c r="DF517" i="2"/>
  <c r="CX517" i="2"/>
  <c r="DE517" i="2"/>
  <c r="DK517" i="2" s="1"/>
  <c r="DD517" i="2"/>
  <c r="DC517" i="2"/>
  <c r="DC518" i="2"/>
  <c r="DB518" i="2"/>
  <c r="DI518" i="2"/>
  <c r="DL518" i="2" s="1"/>
  <c r="DA518" i="2"/>
  <c r="DJ518" i="2" s="1"/>
  <c r="DH518" i="2"/>
  <c r="CZ518" i="2"/>
  <c r="DG518" i="2"/>
  <c r="CY518" i="2"/>
  <c r="DF518" i="2"/>
  <c r="CX518" i="2"/>
  <c r="DE518" i="2"/>
  <c r="DK518" i="2" s="1"/>
  <c r="DD518" i="2"/>
  <c r="DI524" i="2"/>
  <c r="DL524" i="2" s="1"/>
  <c r="DA524" i="2"/>
  <c r="DJ524" i="2" s="1"/>
  <c r="DH524" i="2"/>
  <c r="CZ524" i="2"/>
  <c r="DG524" i="2"/>
  <c r="CY524" i="2"/>
  <c r="DF524" i="2"/>
  <c r="CX524" i="2"/>
  <c r="DE524" i="2"/>
  <c r="DK524" i="2" s="1"/>
  <c r="DD524" i="2"/>
  <c r="DC524" i="2"/>
  <c r="DB524" i="2"/>
  <c r="DF529" i="2"/>
  <c r="CX529" i="2"/>
  <c r="DE529" i="2"/>
  <c r="DK529" i="2" s="1"/>
  <c r="DD529" i="2"/>
  <c r="DC529" i="2"/>
  <c r="DB529" i="2"/>
  <c r="DI529" i="2"/>
  <c r="DL529" i="2" s="1"/>
  <c r="DA529" i="2"/>
  <c r="DJ529" i="2" s="1"/>
  <c r="DH529" i="2"/>
  <c r="CZ529" i="2"/>
  <c r="DG529" i="2"/>
  <c r="CY529" i="2"/>
  <c r="AW535" i="2"/>
  <c r="DG540" i="2"/>
  <c r="CY540" i="2"/>
  <c r="DB540" i="2"/>
  <c r="DA540" i="2"/>
  <c r="DJ540" i="2" s="1"/>
  <c r="DI540" i="2"/>
  <c r="DL540" i="2" s="1"/>
  <c r="CZ540" i="2"/>
  <c r="DH540" i="2"/>
  <c r="CX540" i="2"/>
  <c r="DF540" i="2"/>
  <c r="DE540" i="2"/>
  <c r="DK540" i="2" s="1"/>
  <c r="DD540" i="2"/>
  <c r="DC540" i="2"/>
  <c r="DC430" i="2"/>
  <c r="DC438" i="2"/>
  <c r="DC446" i="2"/>
  <c r="DA452" i="2"/>
  <c r="DJ452" i="2" s="1"/>
  <c r="DI452" i="2"/>
  <c r="DL452" i="2" s="1"/>
  <c r="DC454" i="2"/>
  <c r="CY460" i="2"/>
  <c r="DH460" i="2"/>
  <c r="BC461" i="2"/>
  <c r="BG461" i="2"/>
  <c r="BD462" i="2"/>
  <c r="BF463" i="2"/>
  <c r="CX463" i="2"/>
  <c r="DI463" i="2"/>
  <c r="DL463" i="2" s="1"/>
  <c r="DI464" i="2"/>
  <c r="DL464" i="2" s="1"/>
  <c r="BC465" i="2"/>
  <c r="AZ465" i="2"/>
  <c r="BC473" i="2"/>
  <c r="AZ473" i="2"/>
  <c r="DG473" i="2"/>
  <c r="CY473" i="2"/>
  <c r="DF473" i="2"/>
  <c r="CX473" i="2"/>
  <c r="DD473" i="2"/>
  <c r="DH473" i="2"/>
  <c r="CZ473" i="2"/>
  <c r="DH475" i="2"/>
  <c r="CZ475" i="2"/>
  <c r="DG475" i="2"/>
  <c r="CY475" i="2"/>
  <c r="DE475" i="2"/>
  <c r="DK475" i="2" s="1"/>
  <c r="DD475" i="2"/>
  <c r="DI475" i="2"/>
  <c r="DL475" i="2" s="1"/>
  <c r="DA475" i="2"/>
  <c r="DJ475" i="2" s="1"/>
  <c r="BG478" i="2"/>
  <c r="AV478" i="2"/>
  <c r="AW482" i="2"/>
  <c r="BG482" i="2"/>
  <c r="AV482" i="2"/>
  <c r="BD482" i="2"/>
  <c r="DG482" i="2"/>
  <c r="CY482" i="2"/>
  <c r="DF482" i="2"/>
  <c r="CX482" i="2"/>
  <c r="DD482" i="2"/>
  <c r="DC482" i="2"/>
  <c r="DB482" i="2"/>
  <c r="DH482" i="2"/>
  <c r="CZ482" i="2"/>
  <c r="DB485" i="2"/>
  <c r="DI485" i="2"/>
  <c r="DL485" i="2" s="1"/>
  <c r="DA485" i="2"/>
  <c r="DJ485" i="2" s="1"/>
  <c r="DG485" i="2"/>
  <c r="CY485" i="2"/>
  <c r="DF485" i="2"/>
  <c r="CX485" i="2"/>
  <c r="DE485" i="2"/>
  <c r="DK485" i="2" s="1"/>
  <c r="DC485" i="2"/>
  <c r="DF497" i="2"/>
  <c r="CX497" i="2"/>
  <c r="DE497" i="2"/>
  <c r="DK497" i="2" s="1"/>
  <c r="DD497" i="2"/>
  <c r="DC497" i="2"/>
  <c r="DB497" i="2"/>
  <c r="DI497" i="2"/>
  <c r="DL497" i="2" s="1"/>
  <c r="DA497" i="2"/>
  <c r="DJ497" i="2" s="1"/>
  <c r="DG497" i="2"/>
  <c r="CY497" i="2"/>
  <c r="DF505" i="2"/>
  <c r="CX505" i="2"/>
  <c r="DE505" i="2"/>
  <c r="DK505" i="2" s="1"/>
  <c r="DD505" i="2"/>
  <c r="DC505" i="2"/>
  <c r="DB505" i="2"/>
  <c r="DI505" i="2"/>
  <c r="DL505" i="2" s="1"/>
  <c r="DA505" i="2"/>
  <c r="DJ505" i="2" s="1"/>
  <c r="DH505" i="2"/>
  <c r="CZ505" i="2"/>
  <c r="DG505" i="2"/>
  <c r="CY505" i="2"/>
  <c r="DB509" i="2"/>
  <c r="DI509" i="2"/>
  <c r="DL509" i="2" s="1"/>
  <c r="DA509" i="2"/>
  <c r="DJ509" i="2" s="1"/>
  <c r="DH509" i="2"/>
  <c r="CZ509" i="2"/>
  <c r="DG509" i="2"/>
  <c r="CY509" i="2"/>
  <c r="DF509" i="2"/>
  <c r="CX509" i="2"/>
  <c r="DE509" i="2"/>
  <c r="DK509" i="2" s="1"/>
  <c r="DD509" i="2"/>
  <c r="DC509" i="2"/>
  <c r="DC510" i="2"/>
  <c r="DB510" i="2"/>
  <c r="DI510" i="2"/>
  <c r="DL510" i="2" s="1"/>
  <c r="DA510" i="2"/>
  <c r="DJ510" i="2" s="1"/>
  <c r="DH510" i="2"/>
  <c r="CZ510" i="2"/>
  <c r="DG510" i="2"/>
  <c r="CY510" i="2"/>
  <c r="DF510" i="2"/>
  <c r="CX510" i="2"/>
  <c r="DE510" i="2"/>
  <c r="DK510" i="2" s="1"/>
  <c r="DD510" i="2"/>
  <c r="DI516" i="2"/>
  <c r="DL516" i="2" s="1"/>
  <c r="DA516" i="2"/>
  <c r="DJ516" i="2" s="1"/>
  <c r="DH516" i="2"/>
  <c r="CZ516" i="2"/>
  <c r="DG516" i="2"/>
  <c r="CY516" i="2"/>
  <c r="DF516" i="2"/>
  <c r="CX516" i="2"/>
  <c r="DE516" i="2"/>
  <c r="DK516" i="2" s="1"/>
  <c r="DD516" i="2"/>
  <c r="DC516" i="2"/>
  <c r="DB516" i="2"/>
  <c r="DF521" i="2"/>
  <c r="CX521" i="2"/>
  <c r="DE521" i="2"/>
  <c r="DK521" i="2" s="1"/>
  <c r="DD521" i="2"/>
  <c r="DC521" i="2"/>
  <c r="DB521" i="2"/>
  <c r="DI521" i="2"/>
  <c r="DL521" i="2" s="1"/>
  <c r="DA521" i="2"/>
  <c r="DJ521" i="2" s="1"/>
  <c r="DH521" i="2"/>
  <c r="CZ521" i="2"/>
  <c r="DG521" i="2"/>
  <c r="CY521" i="2"/>
  <c r="AW527" i="2"/>
  <c r="DG538" i="2"/>
  <c r="CY538" i="2"/>
  <c r="DF538" i="2"/>
  <c r="CX538" i="2"/>
  <c r="DE538" i="2"/>
  <c r="DK538" i="2" s="1"/>
  <c r="DD538" i="2"/>
  <c r="DC538" i="2"/>
  <c r="DB538" i="2"/>
  <c r="DI538" i="2"/>
  <c r="DL538" i="2" s="1"/>
  <c r="DA538" i="2"/>
  <c r="DJ538" i="2" s="1"/>
  <c r="DH538" i="2"/>
  <c r="CZ538" i="2"/>
  <c r="DI542" i="2"/>
  <c r="DL542" i="2" s="1"/>
  <c r="DA542" i="2"/>
  <c r="DJ542" i="2" s="1"/>
  <c r="DG542" i="2"/>
  <c r="CY542" i="2"/>
  <c r="CX542" i="2"/>
  <c r="DH542" i="2"/>
  <c r="DF542" i="2"/>
  <c r="DE542" i="2"/>
  <c r="DK542" i="2" s="1"/>
  <c r="DD542" i="2"/>
  <c r="DC542" i="2"/>
  <c r="DB542" i="2"/>
  <c r="CZ542" i="2"/>
  <c r="CY417" i="2"/>
  <c r="DG417" i="2"/>
  <c r="AV420" i="2"/>
  <c r="DB420" i="2"/>
  <c r="AZ424" i="2"/>
  <c r="CY425" i="2"/>
  <c r="DG425" i="2"/>
  <c r="AV428" i="2"/>
  <c r="DB428" i="2"/>
  <c r="DD430" i="2"/>
  <c r="AZ432" i="2"/>
  <c r="CY433" i="2"/>
  <c r="DG433" i="2"/>
  <c r="AV436" i="2"/>
  <c r="DB436" i="2"/>
  <c r="DD438" i="2"/>
  <c r="AZ440" i="2"/>
  <c r="CY441" i="2"/>
  <c r="DG441" i="2"/>
  <c r="AV444" i="2"/>
  <c r="DB444" i="2"/>
  <c r="DD446" i="2"/>
  <c r="AZ448" i="2"/>
  <c r="CY449" i="2"/>
  <c r="DG449" i="2"/>
  <c r="AV452" i="2"/>
  <c r="DB452" i="2"/>
  <c r="DD454" i="2"/>
  <c r="AZ456" i="2"/>
  <c r="CY457" i="2"/>
  <c r="DG457" i="2"/>
  <c r="CZ460" i="2"/>
  <c r="DI460" i="2"/>
  <c r="DL460" i="2" s="1"/>
  <c r="DC461" i="2"/>
  <c r="DB461" i="2"/>
  <c r="CY463" i="2"/>
  <c r="CY464" i="2"/>
  <c r="AZ466" i="2"/>
  <c r="AW466" i="2" s="1"/>
  <c r="DF468" i="2"/>
  <c r="BF470" i="2"/>
  <c r="DG470" i="2"/>
  <c r="DA473" i="2"/>
  <c r="DJ473" i="2" s="1"/>
  <c r="CX475" i="2"/>
  <c r="BF479" i="2"/>
  <c r="AY481" i="2"/>
  <c r="DF481" i="2"/>
  <c r="CX481" i="2"/>
  <c r="DE481" i="2"/>
  <c r="DK481" i="2" s="1"/>
  <c r="DC481" i="2"/>
  <c r="DB481" i="2"/>
  <c r="DG481" i="2"/>
  <c r="CY481" i="2"/>
  <c r="BE482" i="2"/>
  <c r="DH483" i="2"/>
  <c r="CZ483" i="2"/>
  <c r="DG483" i="2"/>
  <c r="CY483" i="2"/>
  <c r="DE483" i="2"/>
  <c r="DK483" i="2" s="1"/>
  <c r="DD483" i="2"/>
  <c r="DC483" i="2"/>
  <c r="DI483" i="2"/>
  <c r="DL483" i="2" s="1"/>
  <c r="DA483" i="2"/>
  <c r="DJ483" i="2" s="1"/>
  <c r="DI484" i="2"/>
  <c r="DL484" i="2" s="1"/>
  <c r="DA484" i="2"/>
  <c r="DJ484" i="2" s="1"/>
  <c r="DH484" i="2"/>
  <c r="CZ484" i="2"/>
  <c r="DF484" i="2"/>
  <c r="CX484" i="2"/>
  <c r="DE484" i="2"/>
  <c r="DK484" i="2" s="1"/>
  <c r="DD484" i="2"/>
  <c r="DB484" i="2"/>
  <c r="BD486" i="2"/>
  <c r="CX487" i="2"/>
  <c r="DD489" i="2"/>
  <c r="DE490" i="2"/>
  <c r="DK490" i="2" s="1"/>
  <c r="DF491" i="2"/>
  <c r="BG494" i="2"/>
  <c r="DB501" i="2"/>
  <c r="DI501" i="2"/>
  <c r="DL501" i="2" s="1"/>
  <c r="DA501" i="2"/>
  <c r="DJ501" i="2" s="1"/>
  <c r="DH501" i="2"/>
  <c r="CZ501" i="2"/>
  <c r="DG501" i="2"/>
  <c r="CY501" i="2"/>
  <c r="DF501" i="2"/>
  <c r="CX501" i="2"/>
  <c r="DE501" i="2"/>
  <c r="DK501" i="2" s="1"/>
  <c r="DD501" i="2"/>
  <c r="DC501" i="2"/>
  <c r="DC502" i="2"/>
  <c r="DB502" i="2"/>
  <c r="DI502" i="2"/>
  <c r="DL502" i="2" s="1"/>
  <c r="DA502" i="2"/>
  <c r="DJ502" i="2" s="1"/>
  <c r="DH502" i="2"/>
  <c r="CZ502" i="2"/>
  <c r="DG502" i="2"/>
  <c r="CY502" i="2"/>
  <c r="DF502" i="2"/>
  <c r="CX502" i="2"/>
  <c r="DE502" i="2"/>
  <c r="DK502" i="2" s="1"/>
  <c r="DD502" i="2"/>
  <c r="DI508" i="2"/>
  <c r="DL508" i="2" s="1"/>
  <c r="DA508" i="2"/>
  <c r="DJ508" i="2" s="1"/>
  <c r="DH508" i="2"/>
  <c r="CZ508" i="2"/>
  <c r="DG508" i="2"/>
  <c r="CY508" i="2"/>
  <c r="DF508" i="2"/>
  <c r="CX508" i="2"/>
  <c r="DE508" i="2"/>
  <c r="DK508" i="2" s="1"/>
  <c r="DD508" i="2"/>
  <c r="DC508" i="2"/>
  <c r="DB508" i="2"/>
  <c r="AW511" i="2"/>
  <c r="DG514" i="2"/>
  <c r="CY514" i="2"/>
  <c r="DF514" i="2"/>
  <c r="CX514" i="2"/>
  <c r="DE514" i="2"/>
  <c r="DK514" i="2" s="1"/>
  <c r="DD514" i="2"/>
  <c r="DC514" i="2"/>
  <c r="DB514" i="2"/>
  <c r="DI514" i="2"/>
  <c r="DL514" i="2" s="1"/>
  <c r="DA514" i="2"/>
  <c r="DJ514" i="2" s="1"/>
  <c r="DH514" i="2"/>
  <c r="CZ514" i="2"/>
  <c r="AW519" i="2"/>
  <c r="DG530" i="2"/>
  <c r="CY530" i="2"/>
  <c r="DF530" i="2"/>
  <c r="CX530" i="2"/>
  <c r="DE530" i="2"/>
  <c r="DK530" i="2" s="1"/>
  <c r="DD530" i="2"/>
  <c r="DC530" i="2"/>
  <c r="DB530" i="2"/>
  <c r="DI530" i="2"/>
  <c r="DL530" i="2" s="1"/>
  <c r="DA530" i="2"/>
  <c r="DJ530" i="2" s="1"/>
  <c r="DH530" i="2"/>
  <c r="CZ530" i="2"/>
  <c r="AW536" i="2"/>
  <c r="CZ417" i="2"/>
  <c r="CZ425" i="2"/>
  <c r="CZ433" i="2"/>
  <c r="CZ441" i="2"/>
  <c r="CZ449" i="2"/>
  <c r="CZ457" i="2"/>
  <c r="AV460" i="2"/>
  <c r="DA460" i="2"/>
  <c r="DJ460" i="2" s="1"/>
  <c r="DE461" i="2"/>
  <c r="DK461" i="2" s="1"/>
  <c r="CZ463" i="2"/>
  <c r="AX464" i="2"/>
  <c r="CZ464" i="2"/>
  <c r="AY465" i="2"/>
  <c r="DG465" i="2"/>
  <c r="CY465" i="2"/>
  <c r="DF465" i="2"/>
  <c r="CX465" i="2"/>
  <c r="DD465" i="2"/>
  <c r="DH466" i="2"/>
  <c r="CZ466" i="2"/>
  <c r="DG466" i="2"/>
  <c r="CY466" i="2"/>
  <c r="DE466" i="2"/>
  <c r="DK466" i="2" s="1"/>
  <c r="AX467" i="2"/>
  <c r="DD467" i="2"/>
  <c r="BD468" i="2"/>
  <c r="DH468" i="2"/>
  <c r="BD469" i="2"/>
  <c r="DH470" i="2"/>
  <c r="DF472" i="2"/>
  <c r="CX472" i="2"/>
  <c r="DE472" i="2"/>
  <c r="DK472" i="2" s="1"/>
  <c r="DC472" i="2"/>
  <c r="DG472" i="2"/>
  <c r="CY472" i="2"/>
  <c r="DB473" i="2"/>
  <c r="DC474" i="2"/>
  <c r="DB475" i="2"/>
  <c r="DC476" i="2"/>
  <c r="DH477" i="2"/>
  <c r="BE478" i="2"/>
  <c r="BD483" i="2"/>
  <c r="BF484" i="2"/>
  <c r="AY485" i="2"/>
  <c r="AW485" i="2" s="1"/>
  <c r="BC486" i="2"/>
  <c r="AZ486" i="2"/>
  <c r="AW486" i="2" s="1"/>
  <c r="AW487" i="2"/>
  <c r="DB487" i="2"/>
  <c r="BF488" i="2"/>
  <c r="DH489" i="2"/>
  <c r="DI490" i="2"/>
  <c r="DL490" i="2" s="1"/>
  <c r="AZ491" i="2"/>
  <c r="DB493" i="2"/>
  <c r="DI493" i="2"/>
  <c r="DL493" i="2" s="1"/>
  <c r="DA493" i="2"/>
  <c r="DJ493" i="2" s="1"/>
  <c r="DH493" i="2"/>
  <c r="CZ493" i="2"/>
  <c r="DG493" i="2"/>
  <c r="CY493" i="2"/>
  <c r="DF493" i="2"/>
  <c r="CX493" i="2"/>
  <c r="DE493" i="2"/>
  <c r="DK493" i="2" s="1"/>
  <c r="DC493" i="2"/>
  <c r="BC496" i="2"/>
  <c r="AW497" i="2"/>
  <c r="DG498" i="2"/>
  <c r="CY498" i="2"/>
  <c r="DF498" i="2"/>
  <c r="CX498" i="2"/>
  <c r="DE498" i="2"/>
  <c r="DK498" i="2" s="1"/>
  <c r="DD498" i="2"/>
  <c r="DC498" i="2"/>
  <c r="DB498" i="2"/>
  <c r="DH498" i="2"/>
  <c r="CZ498" i="2"/>
  <c r="DI500" i="2"/>
  <c r="DL500" i="2" s="1"/>
  <c r="DA500" i="2"/>
  <c r="DJ500" i="2" s="1"/>
  <c r="DH500" i="2"/>
  <c r="CZ500" i="2"/>
  <c r="DG500" i="2"/>
  <c r="CY500" i="2"/>
  <c r="DF500" i="2"/>
  <c r="CX500" i="2"/>
  <c r="DE500" i="2"/>
  <c r="DK500" i="2" s="1"/>
  <c r="DD500" i="2"/>
  <c r="DC500" i="2"/>
  <c r="DB500" i="2"/>
  <c r="AW503" i="2"/>
  <c r="DG506" i="2"/>
  <c r="CY506" i="2"/>
  <c r="DF506" i="2"/>
  <c r="CX506" i="2"/>
  <c r="DE506" i="2"/>
  <c r="DK506" i="2" s="1"/>
  <c r="DD506" i="2"/>
  <c r="DC506" i="2"/>
  <c r="DB506" i="2"/>
  <c r="DI506" i="2"/>
  <c r="DL506" i="2" s="1"/>
  <c r="DA506" i="2"/>
  <c r="DJ506" i="2" s="1"/>
  <c r="DH506" i="2"/>
  <c r="CZ506" i="2"/>
  <c r="DG522" i="2"/>
  <c r="CY522" i="2"/>
  <c r="DF522" i="2"/>
  <c r="CX522" i="2"/>
  <c r="DE522" i="2"/>
  <c r="DK522" i="2" s="1"/>
  <c r="DD522" i="2"/>
  <c r="DC522" i="2"/>
  <c r="DB522" i="2"/>
  <c r="DI522" i="2"/>
  <c r="DL522" i="2" s="1"/>
  <c r="DA522" i="2"/>
  <c r="DJ522" i="2" s="1"/>
  <c r="DH522" i="2"/>
  <c r="CZ522" i="2"/>
  <c r="AW526" i="2"/>
  <c r="AW528" i="2"/>
  <c r="AW537" i="2"/>
  <c r="BG477" i="2"/>
  <c r="BG485" i="2"/>
  <c r="BG493" i="2"/>
  <c r="DA499" i="2"/>
  <c r="DJ499" i="2" s="1"/>
  <c r="DI499" i="2"/>
  <c r="DL499" i="2" s="1"/>
  <c r="AW501" i="2"/>
  <c r="BG501" i="2"/>
  <c r="DE503" i="2"/>
  <c r="DK503" i="2" s="1"/>
  <c r="BD506" i="2"/>
  <c r="DA507" i="2"/>
  <c r="DJ507" i="2" s="1"/>
  <c r="DI507" i="2"/>
  <c r="DL507" i="2" s="1"/>
  <c r="BG509" i="2"/>
  <c r="DE511" i="2"/>
  <c r="DK511" i="2" s="1"/>
  <c r="BD514" i="2"/>
  <c r="DA515" i="2"/>
  <c r="DJ515" i="2" s="1"/>
  <c r="DI515" i="2"/>
  <c r="DL515" i="2" s="1"/>
  <c r="BG517" i="2"/>
  <c r="DE519" i="2"/>
  <c r="DK519" i="2" s="1"/>
  <c r="BC521" i="2"/>
  <c r="BD522" i="2"/>
  <c r="DA523" i="2"/>
  <c r="DJ523" i="2" s="1"/>
  <c r="DI523" i="2"/>
  <c r="DL523" i="2" s="1"/>
  <c r="BG525" i="2"/>
  <c r="DE527" i="2"/>
  <c r="DK527" i="2" s="1"/>
  <c r="BC529" i="2"/>
  <c r="BD530" i="2"/>
  <c r="DA531" i="2"/>
  <c r="DJ531" i="2" s="1"/>
  <c r="DI531" i="2"/>
  <c r="DL531" i="2" s="1"/>
  <c r="BG533" i="2"/>
  <c r="DE535" i="2"/>
  <c r="DK535" i="2" s="1"/>
  <c r="BC537" i="2"/>
  <c r="BD538" i="2"/>
  <c r="DA539" i="2"/>
  <c r="DJ539" i="2" s="1"/>
  <c r="BD541" i="2"/>
  <c r="DG541" i="2"/>
  <c r="AY542" i="2"/>
  <c r="AV543" i="2"/>
  <c r="BG545" i="2"/>
  <c r="BF546" i="2"/>
  <c r="DE546" i="2"/>
  <c r="DK546" i="2" s="1"/>
  <c r="DC546" i="2"/>
  <c r="BG549" i="2"/>
  <c r="DG549" i="2"/>
  <c r="CY549" i="2"/>
  <c r="DE549" i="2"/>
  <c r="DK549" i="2" s="1"/>
  <c r="BC550" i="2"/>
  <c r="DD550" i="2"/>
  <c r="BE552" i="2"/>
  <c r="DG553" i="2"/>
  <c r="AY557" i="2"/>
  <c r="BD557" i="2"/>
  <c r="BE557" i="2"/>
  <c r="AV560" i="2"/>
  <c r="BG560" i="2"/>
  <c r="BC561" i="2"/>
  <c r="BE563" i="2"/>
  <c r="DA564" i="2"/>
  <c r="DJ564" i="2" s="1"/>
  <c r="BD566" i="2"/>
  <c r="AY566" i="2"/>
  <c r="AY568" i="2"/>
  <c r="DB568" i="2"/>
  <c r="DI568" i="2"/>
  <c r="DL568" i="2" s="1"/>
  <c r="DA568" i="2"/>
  <c r="DJ568" i="2" s="1"/>
  <c r="DH568" i="2"/>
  <c r="CZ568" i="2"/>
  <c r="DG568" i="2"/>
  <c r="CY568" i="2"/>
  <c r="DD568" i="2"/>
  <c r="DC568" i="2"/>
  <c r="DC569" i="2"/>
  <c r="DB569" i="2"/>
  <c r="DI569" i="2"/>
  <c r="DL569" i="2" s="1"/>
  <c r="DA569" i="2"/>
  <c r="DJ569" i="2" s="1"/>
  <c r="DH569" i="2"/>
  <c r="CZ569" i="2"/>
  <c r="DE569" i="2"/>
  <c r="DK569" i="2" s="1"/>
  <c r="DD569" i="2"/>
  <c r="BG571" i="2"/>
  <c r="AV571" i="2"/>
  <c r="BG572" i="2"/>
  <c r="BD572" i="2"/>
  <c r="DF580" i="2"/>
  <c r="CX580" i="2"/>
  <c r="DE580" i="2"/>
  <c r="DK580" i="2" s="1"/>
  <c r="DD580" i="2"/>
  <c r="DC580" i="2"/>
  <c r="DB580" i="2"/>
  <c r="DI580" i="2"/>
  <c r="DL580" i="2" s="1"/>
  <c r="DA580" i="2"/>
  <c r="DJ580" i="2" s="1"/>
  <c r="DH580" i="2"/>
  <c r="CZ580" i="2"/>
  <c r="DG580" i="2"/>
  <c r="CY580" i="2"/>
  <c r="DH605" i="2"/>
  <c r="CZ605" i="2"/>
  <c r="DA605" i="2"/>
  <c r="DJ605" i="2" s="1"/>
  <c r="DI605" i="2"/>
  <c r="DL605" i="2" s="1"/>
  <c r="CY605" i="2"/>
  <c r="DG605" i="2"/>
  <c r="CX605" i="2"/>
  <c r="DF605" i="2"/>
  <c r="DE605" i="2"/>
  <c r="DK605" i="2" s="1"/>
  <c r="DD605" i="2"/>
  <c r="DC605" i="2"/>
  <c r="DB605" i="2"/>
  <c r="AV523" i="2"/>
  <c r="DB523" i="2"/>
  <c r="AV531" i="2"/>
  <c r="DB531" i="2"/>
  <c r="AV539" i="2"/>
  <c r="DB543" i="2"/>
  <c r="DH543" i="2"/>
  <c r="CZ543" i="2"/>
  <c r="AY549" i="2"/>
  <c r="DE550" i="2"/>
  <c r="DK550" i="2" s="1"/>
  <c r="BD551" i="2"/>
  <c r="BD552" i="2"/>
  <c r="BF561" i="2"/>
  <c r="AY563" i="2"/>
  <c r="DB564" i="2"/>
  <c r="BD571" i="2"/>
  <c r="DF572" i="2"/>
  <c r="CX572" i="2"/>
  <c r="DE572" i="2"/>
  <c r="DK572" i="2" s="1"/>
  <c r="DD572" i="2"/>
  <c r="DC572" i="2"/>
  <c r="DH572" i="2"/>
  <c r="CZ572" i="2"/>
  <c r="DG572" i="2"/>
  <c r="CY572" i="2"/>
  <c r="BD575" i="2"/>
  <c r="BG575" i="2"/>
  <c r="AW587" i="2"/>
  <c r="DH590" i="2"/>
  <c r="CZ590" i="2"/>
  <c r="DG590" i="2"/>
  <c r="CY590" i="2"/>
  <c r="DF590" i="2"/>
  <c r="CX590" i="2"/>
  <c r="DE590" i="2"/>
  <c r="DK590" i="2" s="1"/>
  <c r="DD590" i="2"/>
  <c r="DC590" i="2"/>
  <c r="DB590" i="2"/>
  <c r="DI590" i="2"/>
  <c r="DL590" i="2" s="1"/>
  <c r="DA590" i="2"/>
  <c r="DJ590" i="2" s="1"/>
  <c r="DI591" i="2"/>
  <c r="DL591" i="2" s="1"/>
  <c r="DA591" i="2"/>
  <c r="DJ591" i="2" s="1"/>
  <c r="DH591" i="2"/>
  <c r="CZ591" i="2"/>
  <c r="DG591" i="2"/>
  <c r="CY591" i="2"/>
  <c r="DF591" i="2"/>
  <c r="CX591" i="2"/>
  <c r="DE591" i="2"/>
  <c r="DK591" i="2" s="1"/>
  <c r="DD591" i="2"/>
  <c r="DC591" i="2"/>
  <c r="DB591" i="2"/>
  <c r="AW593" i="2"/>
  <c r="AW602" i="2"/>
  <c r="BE497" i="2"/>
  <c r="DC499" i="2"/>
  <c r="AY501" i="2"/>
  <c r="AZ502" i="2"/>
  <c r="AW502" i="2" s="1"/>
  <c r="CY503" i="2"/>
  <c r="DG503" i="2"/>
  <c r="BE505" i="2"/>
  <c r="AV506" i="2"/>
  <c r="DC507" i="2"/>
  <c r="AY509" i="2"/>
  <c r="AZ510" i="2"/>
  <c r="AW510" i="2" s="1"/>
  <c r="CY511" i="2"/>
  <c r="DG511" i="2"/>
  <c r="BE513" i="2"/>
  <c r="AV514" i="2"/>
  <c r="DC515" i="2"/>
  <c r="AY517" i="2"/>
  <c r="AW517" i="2" s="1"/>
  <c r="AZ518" i="2"/>
  <c r="AW518" i="2" s="1"/>
  <c r="CY519" i="2"/>
  <c r="DG519" i="2"/>
  <c r="BE521" i="2"/>
  <c r="AV522" i="2"/>
  <c r="DC523" i="2"/>
  <c r="AY525" i="2"/>
  <c r="AZ526" i="2"/>
  <c r="CY527" i="2"/>
  <c r="DG527" i="2"/>
  <c r="BE529" i="2"/>
  <c r="AV530" i="2"/>
  <c r="DC531" i="2"/>
  <c r="AY533" i="2"/>
  <c r="AZ534" i="2"/>
  <c r="CY535" i="2"/>
  <c r="DG535" i="2"/>
  <c r="BE537" i="2"/>
  <c r="AV538" i="2"/>
  <c r="AY541" i="2"/>
  <c r="CY541" i="2"/>
  <c r="DE543" i="2"/>
  <c r="DK543" i="2" s="1"/>
  <c r="BE544" i="2"/>
  <c r="BF550" i="2"/>
  <c r="DG550" i="2"/>
  <c r="AX558" i="2"/>
  <c r="AX559" i="2"/>
  <c r="DE564" i="2"/>
  <c r="DK564" i="2" s="1"/>
  <c r="DC566" i="2"/>
  <c r="DI567" i="2"/>
  <c r="DL567" i="2" s="1"/>
  <c r="DA567" i="2"/>
  <c r="DJ567" i="2" s="1"/>
  <c r="DH567" i="2"/>
  <c r="CZ567" i="2"/>
  <c r="DG567" i="2"/>
  <c r="CY567" i="2"/>
  <c r="DF567" i="2"/>
  <c r="CX567" i="2"/>
  <c r="DC567" i="2"/>
  <c r="DB567" i="2"/>
  <c r="DH574" i="2"/>
  <c r="CZ574" i="2"/>
  <c r="DG574" i="2"/>
  <c r="CY574" i="2"/>
  <c r="DF574" i="2"/>
  <c r="CX574" i="2"/>
  <c r="DE574" i="2"/>
  <c r="DK574" i="2" s="1"/>
  <c r="DB574" i="2"/>
  <c r="DI574" i="2"/>
  <c r="DL574" i="2" s="1"/>
  <c r="DA574" i="2"/>
  <c r="DJ574" i="2" s="1"/>
  <c r="BE575" i="2"/>
  <c r="BC575" i="2"/>
  <c r="AZ575" i="2"/>
  <c r="BF578" i="2"/>
  <c r="AW589" i="2"/>
  <c r="AW609" i="2"/>
  <c r="DD614" i="2"/>
  <c r="DC614" i="2"/>
  <c r="DB614" i="2"/>
  <c r="DI614" i="2"/>
  <c r="DL614" i="2" s="1"/>
  <c r="DA614" i="2"/>
  <c r="DJ614" i="2" s="1"/>
  <c r="CZ614" i="2"/>
  <c r="CY614" i="2"/>
  <c r="CX614" i="2"/>
  <c r="DH614" i="2"/>
  <c r="DG614" i="2"/>
  <c r="DF614" i="2"/>
  <c r="DE614" i="2"/>
  <c r="DK614" i="2" s="1"/>
  <c r="DC621" i="2"/>
  <c r="DB621" i="2"/>
  <c r="DI621" i="2"/>
  <c r="DL621" i="2" s="1"/>
  <c r="DA621" i="2"/>
  <c r="DJ621" i="2" s="1"/>
  <c r="DH621" i="2"/>
  <c r="CZ621" i="2"/>
  <c r="DD621" i="2"/>
  <c r="CY621" i="2"/>
  <c r="CX621" i="2"/>
  <c r="DG621" i="2"/>
  <c r="DF621" i="2"/>
  <c r="DE621" i="2"/>
  <c r="DK621" i="2" s="1"/>
  <c r="AY484" i="2"/>
  <c r="AZ485" i="2"/>
  <c r="AV489" i="2"/>
  <c r="AY492" i="2"/>
  <c r="AZ493" i="2"/>
  <c r="AV497" i="2"/>
  <c r="DD499" i="2"/>
  <c r="AY500" i="2"/>
  <c r="AZ501" i="2"/>
  <c r="BC502" i="2"/>
  <c r="BD503" i="2"/>
  <c r="CZ503" i="2"/>
  <c r="DH503" i="2"/>
  <c r="AV505" i="2"/>
  <c r="DD507" i="2"/>
  <c r="AY508" i="2"/>
  <c r="AZ509" i="2"/>
  <c r="BC510" i="2"/>
  <c r="BD511" i="2"/>
  <c r="CZ511" i="2"/>
  <c r="DH511" i="2"/>
  <c r="AV513" i="2"/>
  <c r="DD515" i="2"/>
  <c r="AY516" i="2"/>
  <c r="AZ517" i="2"/>
  <c r="BC518" i="2"/>
  <c r="BD519" i="2"/>
  <c r="CZ519" i="2"/>
  <c r="DH519" i="2"/>
  <c r="AV521" i="2"/>
  <c r="DD523" i="2"/>
  <c r="AY524" i="2"/>
  <c r="AZ525" i="2"/>
  <c r="BC526" i="2"/>
  <c r="BD527" i="2"/>
  <c r="CZ527" i="2"/>
  <c r="DH527" i="2"/>
  <c r="AV529" i="2"/>
  <c r="DD531" i="2"/>
  <c r="AY532" i="2"/>
  <c r="AZ533" i="2"/>
  <c r="BC534" i="2"/>
  <c r="BD535" i="2"/>
  <c r="CZ535" i="2"/>
  <c r="DH535" i="2"/>
  <c r="AV537" i="2"/>
  <c r="AX540" i="2"/>
  <c r="AZ541" i="2"/>
  <c r="DA541" i="2"/>
  <c r="DJ541" i="2" s="1"/>
  <c r="BD543" i="2"/>
  <c r="DF543" i="2"/>
  <c r="AX544" i="2"/>
  <c r="AY545" i="2"/>
  <c r="BF545" i="2"/>
  <c r="AX546" i="2"/>
  <c r="CX546" i="2"/>
  <c r="DH546" i="2"/>
  <c r="AZ547" i="2"/>
  <c r="AZ548" i="2"/>
  <c r="AX549" i="2"/>
  <c r="CX549" i="2"/>
  <c r="DI549" i="2"/>
  <c r="DL549" i="2" s="1"/>
  <c r="BD550" i="2"/>
  <c r="BE551" i="2"/>
  <c r="BC551" i="2"/>
  <c r="BG554" i="2"/>
  <c r="DG557" i="2"/>
  <c r="CY557" i="2"/>
  <c r="DE557" i="2"/>
  <c r="DK557" i="2" s="1"/>
  <c r="DI557" i="2"/>
  <c r="DL557" i="2" s="1"/>
  <c r="DA557" i="2"/>
  <c r="DJ557" i="2" s="1"/>
  <c r="DH557" i="2"/>
  <c r="CZ557" i="2"/>
  <c r="AY559" i="2"/>
  <c r="BD560" i="2"/>
  <c r="DC561" i="2"/>
  <c r="DI561" i="2"/>
  <c r="DL561" i="2" s="1"/>
  <c r="DA561" i="2"/>
  <c r="DJ561" i="2" s="1"/>
  <c r="DH561" i="2"/>
  <c r="CZ561" i="2"/>
  <c r="DE561" i="2"/>
  <c r="DK561" i="2" s="1"/>
  <c r="DD561" i="2"/>
  <c r="BG564" i="2"/>
  <c r="BD564" i="2"/>
  <c r="AX567" i="2"/>
  <c r="BE568" i="2"/>
  <c r="BC568" i="2"/>
  <c r="BF569" i="2"/>
  <c r="AV569" i="2"/>
  <c r="BD569" i="2"/>
  <c r="AW578" i="2"/>
  <c r="DF588" i="2"/>
  <c r="CX588" i="2"/>
  <c r="DE588" i="2"/>
  <c r="DK588" i="2" s="1"/>
  <c r="DD588" i="2"/>
  <c r="DC588" i="2"/>
  <c r="DB588" i="2"/>
  <c r="DI588" i="2"/>
  <c r="DL588" i="2" s="1"/>
  <c r="DA588" i="2"/>
  <c r="DJ588" i="2" s="1"/>
  <c r="DH588" i="2"/>
  <c r="CZ588" i="2"/>
  <c r="DG588" i="2"/>
  <c r="CY588" i="2"/>
  <c r="DH598" i="2"/>
  <c r="CZ598" i="2"/>
  <c r="DG598" i="2"/>
  <c r="CY598" i="2"/>
  <c r="DF598" i="2"/>
  <c r="CX598" i="2"/>
  <c r="DE598" i="2"/>
  <c r="DK598" i="2" s="1"/>
  <c r="DD598" i="2"/>
  <c r="DC598" i="2"/>
  <c r="DB598" i="2"/>
  <c r="DI598" i="2"/>
  <c r="DL598" i="2" s="1"/>
  <c r="DA598" i="2"/>
  <c r="DJ598" i="2" s="1"/>
  <c r="DI599" i="2"/>
  <c r="DL599" i="2" s="1"/>
  <c r="DA599" i="2"/>
  <c r="DJ599" i="2" s="1"/>
  <c r="DH599" i="2"/>
  <c r="CZ599" i="2"/>
  <c r="DG599" i="2"/>
  <c r="CY599" i="2"/>
  <c r="DF599" i="2"/>
  <c r="CX599" i="2"/>
  <c r="DE599" i="2"/>
  <c r="DK599" i="2" s="1"/>
  <c r="DD599" i="2"/>
  <c r="DC599" i="2"/>
  <c r="DB599" i="2"/>
  <c r="DB471" i="2"/>
  <c r="AY475" i="2"/>
  <c r="AZ476" i="2"/>
  <c r="DB480" i="2"/>
  <c r="AY483" i="2"/>
  <c r="AZ484" i="2"/>
  <c r="BC485" i="2"/>
  <c r="DB488" i="2"/>
  <c r="AY491" i="2"/>
  <c r="AZ492" i="2"/>
  <c r="BC493" i="2"/>
  <c r="DB496" i="2"/>
  <c r="AY499" i="2"/>
  <c r="DE499" i="2"/>
  <c r="DK499" i="2" s="1"/>
  <c r="AZ500" i="2"/>
  <c r="BC501" i="2"/>
  <c r="DA503" i="2"/>
  <c r="DJ503" i="2" s="1"/>
  <c r="DI503" i="2"/>
  <c r="DL503" i="2" s="1"/>
  <c r="DB504" i="2"/>
  <c r="AY507" i="2"/>
  <c r="DE507" i="2"/>
  <c r="DK507" i="2" s="1"/>
  <c r="AZ508" i="2"/>
  <c r="BC509" i="2"/>
  <c r="DA511" i="2"/>
  <c r="DJ511" i="2" s="1"/>
  <c r="DI511" i="2"/>
  <c r="DL511" i="2" s="1"/>
  <c r="DB512" i="2"/>
  <c r="AY515" i="2"/>
  <c r="DE515" i="2"/>
  <c r="DK515" i="2" s="1"/>
  <c r="AZ516" i="2"/>
  <c r="BC517" i="2"/>
  <c r="DA519" i="2"/>
  <c r="DJ519" i="2" s="1"/>
  <c r="DI519" i="2"/>
  <c r="DL519" i="2" s="1"/>
  <c r="DB520" i="2"/>
  <c r="AY523" i="2"/>
  <c r="DE523" i="2"/>
  <c r="DK523" i="2" s="1"/>
  <c r="AZ524" i="2"/>
  <c r="BC525" i="2"/>
  <c r="DA527" i="2"/>
  <c r="DJ527" i="2" s="1"/>
  <c r="DI527" i="2"/>
  <c r="DL527" i="2" s="1"/>
  <c r="DB528" i="2"/>
  <c r="AY531" i="2"/>
  <c r="DE531" i="2"/>
  <c r="DK531" i="2" s="1"/>
  <c r="AZ532" i="2"/>
  <c r="BC533" i="2"/>
  <c r="DA535" i="2"/>
  <c r="DJ535" i="2" s="1"/>
  <c r="DI535" i="2"/>
  <c r="DL535" i="2" s="1"/>
  <c r="DB536" i="2"/>
  <c r="AY539" i="2"/>
  <c r="DE539" i="2"/>
  <c r="DK539" i="2" s="1"/>
  <c r="AY540" i="2"/>
  <c r="BC541" i="2"/>
  <c r="BG542" i="2"/>
  <c r="DG543" i="2"/>
  <c r="AY544" i="2"/>
  <c r="AZ545" i="2"/>
  <c r="CY546" i="2"/>
  <c r="DI546" i="2"/>
  <c r="DL546" i="2" s="1"/>
  <c r="AY547" i="2"/>
  <c r="CZ549" i="2"/>
  <c r="BF551" i="2"/>
  <c r="AV551" i="2"/>
  <c r="AY553" i="2"/>
  <c r="DC553" i="2"/>
  <c r="DI553" i="2"/>
  <c r="DL553" i="2" s="1"/>
  <c r="DA553" i="2"/>
  <c r="DJ553" i="2" s="1"/>
  <c r="DE553" i="2"/>
  <c r="DK553" i="2" s="1"/>
  <c r="DD553" i="2"/>
  <c r="AV556" i="2"/>
  <c r="AZ556" i="2"/>
  <c r="BC556" i="2"/>
  <c r="DF556" i="2"/>
  <c r="CX556" i="2"/>
  <c r="DD556" i="2"/>
  <c r="DH556" i="2"/>
  <c r="CZ556" i="2"/>
  <c r="DG556" i="2"/>
  <c r="CY556" i="2"/>
  <c r="AX557" i="2"/>
  <c r="DC557" i="2"/>
  <c r="BD559" i="2"/>
  <c r="DI559" i="2"/>
  <c r="DL559" i="2" s="1"/>
  <c r="DA559" i="2"/>
  <c r="DJ559" i="2" s="1"/>
  <c r="DG559" i="2"/>
  <c r="CY559" i="2"/>
  <c r="DF559" i="2"/>
  <c r="CX559" i="2"/>
  <c r="DC559" i="2"/>
  <c r="DB559" i="2"/>
  <c r="BC560" i="2"/>
  <c r="BD561" i="2"/>
  <c r="CX561" i="2"/>
  <c r="CX568" i="2"/>
  <c r="CY569" i="2"/>
  <c r="AZ572" i="2"/>
  <c r="BD574" i="2"/>
  <c r="AY574" i="2"/>
  <c r="BC577" i="2"/>
  <c r="DC577" i="2"/>
  <c r="DB577" i="2"/>
  <c r="DI577" i="2"/>
  <c r="DL577" i="2" s="1"/>
  <c r="DA577" i="2"/>
  <c r="DJ577" i="2" s="1"/>
  <c r="DH577" i="2"/>
  <c r="CZ577" i="2"/>
  <c r="DE577" i="2"/>
  <c r="DK577" i="2" s="1"/>
  <c r="DD577" i="2"/>
  <c r="AW586" i="2"/>
  <c r="AW597" i="2"/>
  <c r="AW613" i="2"/>
  <c r="AZ499" i="2"/>
  <c r="AV503" i="2"/>
  <c r="DB503" i="2"/>
  <c r="AZ507" i="2"/>
  <c r="AV511" i="2"/>
  <c r="DB511" i="2"/>
  <c r="AZ515" i="2"/>
  <c r="AV519" i="2"/>
  <c r="DB519" i="2"/>
  <c r="AV527" i="2"/>
  <c r="DB527" i="2"/>
  <c r="AV535" i="2"/>
  <c r="DB535" i="2"/>
  <c r="DH541" i="2"/>
  <c r="CZ541" i="2"/>
  <c r="DF541" i="2"/>
  <c r="CX541" i="2"/>
  <c r="BF543" i="2"/>
  <c r="CX543" i="2"/>
  <c r="DI543" i="2"/>
  <c r="DL543" i="2" s="1"/>
  <c r="BC555" i="2"/>
  <c r="AZ555" i="2"/>
  <c r="DF564" i="2"/>
  <c r="CX564" i="2"/>
  <c r="DD564" i="2"/>
  <c r="DC564" i="2"/>
  <c r="DH564" i="2"/>
  <c r="CZ564" i="2"/>
  <c r="DG564" i="2"/>
  <c r="CY564" i="2"/>
  <c r="BD567" i="2"/>
  <c r="BG567" i="2"/>
  <c r="BG579" i="2"/>
  <c r="AV579" i="2"/>
  <c r="BD579" i="2"/>
  <c r="DF596" i="2"/>
  <c r="CX596" i="2"/>
  <c r="DE596" i="2"/>
  <c r="DK596" i="2" s="1"/>
  <c r="DD596" i="2"/>
  <c r="DC596" i="2"/>
  <c r="DB596" i="2"/>
  <c r="DI596" i="2"/>
  <c r="DL596" i="2" s="1"/>
  <c r="DA596" i="2"/>
  <c r="DJ596" i="2" s="1"/>
  <c r="DH596" i="2"/>
  <c r="CZ596" i="2"/>
  <c r="DG596" i="2"/>
  <c r="CY596" i="2"/>
  <c r="DD471" i="2"/>
  <c r="DD480" i="2"/>
  <c r="DD488" i="2"/>
  <c r="AV494" i="2"/>
  <c r="DD496" i="2"/>
  <c r="AZ498" i="2"/>
  <c r="AW498" i="2" s="1"/>
  <c r="CY499" i="2"/>
  <c r="DG499" i="2"/>
  <c r="AV502" i="2"/>
  <c r="DC503" i="2"/>
  <c r="DD504" i="2"/>
  <c r="AZ506" i="2"/>
  <c r="CY507" i="2"/>
  <c r="DG507" i="2"/>
  <c r="AV510" i="2"/>
  <c r="DC511" i="2"/>
  <c r="DD512" i="2"/>
  <c r="AZ514" i="2"/>
  <c r="AW514" i="2" s="1"/>
  <c r="CY515" i="2"/>
  <c r="DG515" i="2"/>
  <c r="AV518" i="2"/>
  <c r="DC519" i="2"/>
  <c r="AZ522" i="2"/>
  <c r="CY523" i="2"/>
  <c r="DG523" i="2"/>
  <c r="AV526" i="2"/>
  <c r="DC527" i="2"/>
  <c r="AZ530" i="2"/>
  <c r="AW530" i="2" s="1"/>
  <c r="CY531" i="2"/>
  <c r="DG531" i="2"/>
  <c r="AV534" i="2"/>
  <c r="DC535" i="2"/>
  <c r="AZ538" i="2"/>
  <c r="CY539" i="2"/>
  <c r="DH539" i="2"/>
  <c r="DD541" i="2"/>
  <c r="BE542" i="2"/>
  <c r="BC542" i="2"/>
  <c r="CY543" i="2"/>
  <c r="BC544" i="2"/>
  <c r="BG544" i="2"/>
  <c r="BD546" i="2"/>
  <c r="BG546" i="2"/>
  <c r="DH550" i="2"/>
  <c r="CZ550" i="2"/>
  <c r="DF550" i="2"/>
  <c r="CX550" i="2"/>
  <c r="DB550" i="2"/>
  <c r="AX551" i="2"/>
  <c r="AZ552" i="2"/>
  <c r="AV552" i="2"/>
  <c r="BG552" i="2"/>
  <c r="BD558" i="2"/>
  <c r="BE559" i="2"/>
  <c r="BC559" i="2"/>
  <c r="AZ559" i="2"/>
  <c r="AW561" i="2"/>
  <c r="AW563" i="2"/>
  <c r="BG563" i="2"/>
  <c r="AV563" i="2"/>
  <c r="DH566" i="2"/>
  <c r="CZ566" i="2"/>
  <c r="DG566" i="2"/>
  <c r="CY566" i="2"/>
  <c r="DF566" i="2"/>
  <c r="CX566" i="2"/>
  <c r="DE566" i="2"/>
  <c r="DK566" i="2" s="1"/>
  <c r="DB566" i="2"/>
  <c r="DI566" i="2"/>
  <c r="DL566" i="2" s="1"/>
  <c r="DA566" i="2"/>
  <c r="DJ566" i="2" s="1"/>
  <c r="BE567" i="2"/>
  <c r="BC567" i="2"/>
  <c r="AZ567" i="2"/>
  <c r="AV572" i="2"/>
  <c r="DB572" i="2"/>
  <c r="DC574" i="2"/>
  <c r="DI575" i="2"/>
  <c r="DL575" i="2" s="1"/>
  <c r="DA575" i="2"/>
  <c r="DJ575" i="2" s="1"/>
  <c r="DH575" i="2"/>
  <c r="CZ575" i="2"/>
  <c r="DG575" i="2"/>
  <c r="CY575" i="2"/>
  <c r="DF575" i="2"/>
  <c r="CX575" i="2"/>
  <c r="DC575" i="2"/>
  <c r="DB575" i="2"/>
  <c r="BD576" i="2"/>
  <c r="BD578" i="2"/>
  <c r="DH582" i="2"/>
  <c r="CZ582" i="2"/>
  <c r="DG582" i="2"/>
  <c r="CY582" i="2"/>
  <c r="DF582" i="2"/>
  <c r="CX582" i="2"/>
  <c r="DE582" i="2"/>
  <c r="DK582" i="2" s="1"/>
  <c r="DD582" i="2"/>
  <c r="DC582" i="2"/>
  <c r="DB582" i="2"/>
  <c r="DI582" i="2"/>
  <c r="DL582" i="2" s="1"/>
  <c r="DA582" i="2"/>
  <c r="DJ582" i="2" s="1"/>
  <c r="DI583" i="2"/>
  <c r="DL583" i="2" s="1"/>
  <c r="DA583" i="2"/>
  <c r="DJ583" i="2" s="1"/>
  <c r="DH583" i="2"/>
  <c r="CZ583" i="2"/>
  <c r="DG583" i="2"/>
  <c r="CY583" i="2"/>
  <c r="DF583" i="2"/>
  <c r="CX583" i="2"/>
  <c r="DE583" i="2"/>
  <c r="DK583" i="2" s="1"/>
  <c r="DD583" i="2"/>
  <c r="DC583" i="2"/>
  <c r="DB583" i="2"/>
  <c r="AW588" i="2"/>
  <c r="CZ499" i="2"/>
  <c r="CZ507" i="2"/>
  <c r="CZ515" i="2"/>
  <c r="CZ523" i="2"/>
  <c r="CZ531" i="2"/>
  <c r="CZ539" i="2"/>
  <c r="DI539" i="2"/>
  <c r="DL539" i="2" s="1"/>
  <c r="BE540" i="2"/>
  <c r="AV541" i="2"/>
  <c r="DE541" i="2"/>
  <c r="DK541" i="2" s="1"/>
  <c r="DA543" i="2"/>
  <c r="DJ543" i="2" s="1"/>
  <c r="DB546" i="2"/>
  <c r="BE547" i="2"/>
  <c r="DF547" i="2"/>
  <c r="CX547" i="2"/>
  <c r="DD547" i="2"/>
  <c r="BE548" i="2"/>
  <c r="DF548" i="2"/>
  <c r="CX548" i="2"/>
  <c r="DD548" i="2"/>
  <c r="DC549" i="2"/>
  <c r="AY550" i="2"/>
  <c r="DC550" i="2"/>
  <c r="AY551" i="2"/>
  <c r="DF553" i="2"/>
  <c r="AY554" i="2"/>
  <c r="AY555" i="2"/>
  <c r="BG557" i="2"/>
  <c r="AZ558" i="2"/>
  <c r="BE558" i="2"/>
  <c r="DH558" i="2"/>
  <c r="CZ558" i="2"/>
  <c r="DF558" i="2"/>
  <c r="CX558" i="2"/>
  <c r="DB558" i="2"/>
  <c r="DI558" i="2"/>
  <c r="DL558" i="2" s="1"/>
  <c r="DA558" i="2"/>
  <c r="DJ558" i="2" s="1"/>
  <c r="BF559" i="2"/>
  <c r="DF561" i="2"/>
  <c r="AY562" i="2"/>
  <c r="BD563" i="2"/>
  <c r="AZ564" i="2"/>
  <c r="AW564" i="2" s="1"/>
  <c r="BC564" i="2"/>
  <c r="BG566" i="2"/>
  <c r="BF566" i="2"/>
  <c r="BF567" i="2"/>
  <c r="DD567" i="2"/>
  <c r="AY570" i="2"/>
  <c r="DI572" i="2"/>
  <c r="DL572" i="2" s="1"/>
  <c r="DD574" i="2"/>
  <c r="AW575" i="2"/>
  <c r="BE576" i="2"/>
  <c r="BC576" i="2"/>
  <c r="BF577" i="2"/>
  <c r="AV577" i="2"/>
  <c r="BD577" i="2"/>
  <c r="AW581" i="2"/>
  <c r="AW594" i="2"/>
  <c r="DG604" i="2"/>
  <c r="CY604" i="2"/>
  <c r="DH604" i="2"/>
  <c r="CX604" i="2"/>
  <c r="DF604" i="2"/>
  <c r="DE604" i="2"/>
  <c r="DK604" i="2" s="1"/>
  <c r="DD604" i="2"/>
  <c r="DC604" i="2"/>
  <c r="DB604" i="2"/>
  <c r="DA604" i="2"/>
  <c r="DJ604" i="2" s="1"/>
  <c r="DI604" i="2"/>
  <c r="DL604" i="2" s="1"/>
  <c r="CZ604" i="2"/>
  <c r="DB606" i="2"/>
  <c r="DI606" i="2"/>
  <c r="DL606" i="2" s="1"/>
  <c r="DA606" i="2"/>
  <c r="DJ606" i="2" s="1"/>
  <c r="CZ606" i="2"/>
  <c r="CY606" i="2"/>
  <c r="DH606" i="2"/>
  <c r="CX606" i="2"/>
  <c r="DG606" i="2"/>
  <c r="DF606" i="2"/>
  <c r="DE606" i="2"/>
  <c r="DK606" i="2" s="1"/>
  <c r="DD606" i="2"/>
  <c r="DC606" i="2"/>
  <c r="AW552" i="2"/>
  <c r="DE554" i="2"/>
  <c r="DK554" i="2" s="1"/>
  <c r="AV559" i="2"/>
  <c r="AW560" i="2"/>
  <c r="DE562" i="2"/>
  <c r="DK562" i="2" s="1"/>
  <c r="AZ563" i="2"/>
  <c r="BD565" i="2"/>
  <c r="CZ565" i="2"/>
  <c r="DH565" i="2"/>
  <c r="BE566" i="2"/>
  <c r="AV567" i="2"/>
  <c r="AW568" i="2"/>
  <c r="BG568" i="2"/>
  <c r="DE570" i="2"/>
  <c r="DK570" i="2" s="1"/>
  <c r="AZ571" i="2"/>
  <c r="AW571" i="2" s="1"/>
  <c r="BC572" i="2"/>
  <c r="BD573" i="2"/>
  <c r="CZ573" i="2"/>
  <c r="DH573" i="2"/>
  <c r="BE574" i="2"/>
  <c r="AV575" i="2"/>
  <c r="AW576" i="2"/>
  <c r="BG576" i="2"/>
  <c r="DE578" i="2"/>
  <c r="DK578" i="2" s="1"/>
  <c r="AZ579" i="2"/>
  <c r="AW579" i="2" s="1"/>
  <c r="BC580" i="2"/>
  <c r="BD581" i="2"/>
  <c r="CZ581" i="2"/>
  <c r="DH581" i="2"/>
  <c r="BE582" i="2"/>
  <c r="AV583" i="2"/>
  <c r="AW584" i="2"/>
  <c r="BG584" i="2"/>
  <c r="DC584" i="2"/>
  <c r="DD585" i="2"/>
  <c r="DE586" i="2"/>
  <c r="DK586" i="2" s="1"/>
  <c r="AZ587" i="2"/>
  <c r="BC588" i="2"/>
  <c r="BD589" i="2"/>
  <c r="CZ589" i="2"/>
  <c r="DH589" i="2"/>
  <c r="BE590" i="2"/>
  <c r="AV591" i="2"/>
  <c r="AW592" i="2"/>
  <c r="BG592" i="2"/>
  <c r="DC592" i="2"/>
  <c r="DD593" i="2"/>
  <c r="DE594" i="2"/>
  <c r="DK594" i="2" s="1"/>
  <c r="AZ595" i="2"/>
  <c r="AW595" i="2" s="1"/>
  <c r="BC596" i="2"/>
  <c r="BD597" i="2"/>
  <c r="CZ597" i="2"/>
  <c r="DH597" i="2"/>
  <c r="BE598" i="2"/>
  <c r="AV599" i="2"/>
  <c r="AW600" i="2"/>
  <c r="BG600" i="2"/>
  <c r="DC600" i="2"/>
  <c r="DD601" i="2"/>
  <c r="DE602" i="2"/>
  <c r="DK602" i="2" s="1"/>
  <c r="AZ603" i="2"/>
  <c r="AW603" i="2" s="1"/>
  <c r="BC604" i="2"/>
  <c r="BE605" i="2"/>
  <c r="BD607" i="2"/>
  <c r="DC607" i="2"/>
  <c r="DB607" i="2"/>
  <c r="BE608" i="2"/>
  <c r="DD608" i="2"/>
  <c r="DC608" i="2"/>
  <c r="BE609" i="2"/>
  <c r="DA609" i="2"/>
  <c r="DJ609" i="2" s="1"/>
  <c r="BD610" i="2"/>
  <c r="AX611" i="2"/>
  <c r="CZ611" i="2"/>
  <c r="DD613" i="2"/>
  <c r="AZ614" i="2"/>
  <c r="AV616" i="2"/>
  <c r="BF617" i="2"/>
  <c r="BC617" i="2"/>
  <c r="AZ617" i="2"/>
  <c r="AV618" i="2"/>
  <c r="BF620" i="2"/>
  <c r="DB620" i="2"/>
  <c r="DI620" i="2"/>
  <c r="DL620" i="2" s="1"/>
  <c r="DA620" i="2"/>
  <c r="DJ620" i="2" s="1"/>
  <c r="DH620" i="2"/>
  <c r="CZ620" i="2"/>
  <c r="DG620" i="2"/>
  <c r="CY620" i="2"/>
  <c r="AW622" i="2"/>
  <c r="AW623" i="2"/>
  <c r="AY623" i="2"/>
  <c r="CY623" i="2"/>
  <c r="DG629" i="2"/>
  <c r="CY629" i="2"/>
  <c r="DF629" i="2"/>
  <c r="CX629" i="2"/>
  <c r="DD629" i="2"/>
  <c r="DC629" i="2"/>
  <c r="DB629" i="2"/>
  <c r="DI629" i="2"/>
  <c r="DL629" i="2" s="1"/>
  <c r="DA629" i="2"/>
  <c r="DJ629" i="2" s="1"/>
  <c r="DH629" i="2"/>
  <c r="CZ629" i="2"/>
  <c r="DH630" i="2"/>
  <c r="CZ630" i="2"/>
  <c r="DG630" i="2"/>
  <c r="CY630" i="2"/>
  <c r="DE630" i="2"/>
  <c r="DK630" i="2" s="1"/>
  <c r="DD630" i="2"/>
  <c r="DC630" i="2"/>
  <c r="DB630" i="2"/>
  <c r="DI630" i="2"/>
  <c r="DL630" i="2" s="1"/>
  <c r="DA630" i="2"/>
  <c r="DJ630" i="2" s="1"/>
  <c r="BD631" i="2"/>
  <c r="AY631" i="2"/>
  <c r="DG637" i="2"/>
  <c r="CY637" i="2"/>
  <c r="DF637" i="2"/>
  <c r="CX637" i="2"/>
  <c r="DD637" i="2"/>
  <c r="DC637" i="2"/>
  <c r="DB637" i="2"/>
  <c r="DI637" i="2"/>
  <c r="DL637" i="2" s="1"/>
  <c r="DA637" i="2"/>
  <c r="DJ637" i="2" s="1"/>
  <c r="DH637" i="2"/>
  <c r="CZ637" i="2"/>
  <c r="DH638" i="2"/>
  <c r="CZ638" i="2"/>
  <c r="DG638" i="2"/>
  <c r="CY638" i="2"/>
  <c r="DE638" i="2"/>
  <c r="DK638" i="2" s="1"/>
  <c r="DD638" i="2"/>
  <c r="DC638" i="2"/>
  <c r="DB638" i="2"/>
  <c r="DI638" i="2"/>
  <c r="DL638" i="2" s="1"/>
  <c r="DA638" i="2"/>
  <c r="DJ638" i="2" s="1"/>
  <c r="DB640" i="2"/>
  <c r="DI640" i="2"/>
  <c r="DL640" i="2" s="1"/>
  <c r="DA640" i="2"/>
  <c r="DJ640" i="2" s="1"/>
  <c r="DG640" i="2"/>
  <c r="CY640" i="2"/>
  <c r="DF640" i="2"/>
  <c r="CX640" i="2"/>
  <c r="DE640" i="2"/>
  <c r="DK640" i="2" s="1"/>
  <c r="DD640" i="2"/>
  <c r="DC640" i="2"/>
  <c r="BE643" i="2"/>
  <c r="BG645" i="2"/>
  <c r="BG649" i="2"/>
  <c r="AV649" i="2"/>
  <c r="BD649" i="2"/>
  <c r="BC650" i="2"/>
  <c r="AZ650" i="2"/>
  <c r="BG657" i="2"/>
  <c r="AV657" i="2"/>
  <c r="BD657" i="2"/>
  <c r="BC658" i="2"/>
  <c r="AZ658" i="2"/>
  <c r="BG665" i="2"/>
  <c r="AV665" i="2"/>
  <c r="BD665" i="2"/>
  <c r="BC666" i="2"/>
  <c r="AZ666" i="2"/>
  <c r="DA565" i="2"/>
  <c r="DJ565" i="2" s="1"/>
  <c r="DI565" i="2"/>
  <c r="DL565" i="2" s="1"/>
  <c r="DA573" i="2"/>
  <c r="DJ573" i="2" s="1"/>
  <c r="DI573" i="2"/>
  <c r="DL573" i="2" s="1"/>
  <c r="BD580" i="2"/>
  <c r="DA581" i="2"/>
  <c r="DJ581" i="2" s="1"/>
  <c r="DI581" i="2"/>
  <c r="DL581" i="2" s="1"/>
  <c r="BG583" i="2"/>
  <c r="DD584" i="2"/>
  <c r="DE585" i="2"/>
  <c r="DK585" i="2" s="1"/>
  <c r="BD588" i="2"/>
  <c r="DA589" i="2"/>
  <c r="DJ589" i="2" s="1"/>
  <c r="DI589" i="2"/>
  <c r="DL589" i="2" s="1"/>
  <c r="BG591" i="2"/>
  <c r="DD592" i="2"/>
  <c r="DE593" i="2"/>
  <c r="DK593" i="2" s="1"/>
  <c r="BD596" i="2"/>
  <c r="DA597" i="2"/>
  <c r="DJ597" i="2" s="1"/>
  <c r="DI597" i="2"/>
  <c r="DL597" i="2" s="1"/>
  <c r="BG599" i="2"/>
  <c r="DD600" i="2"/>
  <c r="DE601" i="2"/>
  <c r="DK601" i="2" s="1"/>
  <c r="BD604" i="2"/>
  <c r="BD606" i="2"/>
  <c r="BE607" i="2"/>
  <c r="DE607" i="2"/>
  <c r="DK607" i="2" s="1"/>
  <c r="DA611" i="2"/>
  <c r="DJ611" i="2" s="1"/>
  <c r="AY612" i="2"/>
  <c r="DB612" i="2"/>
  <c r="DH612" i="2"/>
  <c r="CZ612" i="2"/>
  <c r="DG612" i="2"/>
  <c r="CY612" i="2"/>
  <c r="BC615" i="2"/>
  <c r="BG615" i="2"/>
  <c r="AV615" i="2"/>
  <c r="AY616" i="2"/>
  <c r="BG619" i="2"/>
  <c r="AV622" i="2"/>
  <c r="CZ623" i="2"/>
  <c r="AW630" i="2"/>
  <c r="AW631" i="2"/>
  <c r="DF644" i="2"/>
  <c r="CX644" i="2"/>
  <c r="DE644" i="2"/>
  <c r="DK644" i="2" s="1"/>
  <c r="DC644" i="2"/>
  <c r="DB644" i="2"/>
  <c r="DI644" i="2"/>
  <c r="DL644" i="2" s="1"/>
  <c r="DA644" i="2"/>
  <c r="DJ644" i="2" s="1"/>
  <c r="DH644" i="2"/>
  <c r="CZ644" i="2"/>
  <c r="DG644" i="2"/>
  <c r="CY644" i="2"/>
  <c r="BC647" i="2"/>
  <c r="DE651" i="2"/>
  <c r="DK651" i="2" s="1"/>
  <c r="DD651" i="2"/>
  <c r="DB651" i="2"/>
  <c r="DI651" i="2"/>
  <c r="DL651" i="2" s="1"/>
  <c r="DA651" i="2"/>
  <c r="DJ651" i="2" s="1"/>
  <c r="DH651" i="2"/>
  <c r="CZ651" i="2"/>
  <c r="DG651" i="2"/>
  <c r="CY651" i="2"/>
  <c r="DF651" i="2"/>
  <c r="CX651" i="2"/>
  <c r="BD654" i="2"/>
  <c r="BC654" i="2"/>
  <c r="BF654" i="2"/>
  <c r="DE659" i="2"/>
  <c r="DK659" i="2" s="1"/>
  <c r="DD659" i="2"/>
  <c r="DB659" i="2"/>
  <c r="DI659" i="2"/>
  <c r="DL659" i="2" s="1"/>
  <c r="DA659" i="2"/>
  <c r="DJ659" i="2" s="1"/>
  <c r="DH659" i="2"/>
  <c r="CZ659" i="2"/>
  <c r="DG659" i="2"/>
  <c r="CY659" i="2"/>
  <c r="DF659" i="2"/>
  <c r="CX659" i="2"/>
  <c r="BD662" i="2"/>
  <c r="BC662" i="2"/>
  <c r="BF662" i="2"/>
  <c r="DE667" i="2"/>
  <c r="DK667" i="2" s="1"/>
  <c r="DD667" i="2"/>
  <c r="DB667" i="2"/>
  <c r="DI667" i="2"/>
  <c r="DL667" i="2" s="1"/>
  <c r="DA667" i="2"/>
  <c r="DJ667" i="2" s="1"/>
  <c r="DH667" i="2"/>
  <c r="CZ667" i="2"/>
  <c r="DG667" i="2"/>
  <c r="CY667" i="2"/>
  <c r="DF667" i="2"/>
  <c r="CX667" i="2"/>
  <c r="BD670" i="2"/>
  <c r="BC670" i="2"/>
  <c r="BF670" i="2"/>
  <c r="BD671" i="2"/>
  <c r="DC671" i="2"/>
  <c r="DI671" i="2"/>
  <c r="DL671" i="2" s="1"/>
  <c r="CZ671" i="2"/>
  <c r="DH671" i="2"/>
  <c r="CY671" i="2"/>
  <c r="DF671" i="2"/>
  <c r="DE671" i="2"/>
  <c r="DK671" i="2" s="1"/>
  <c r="DD671" i="2"/>
  <c r="DB671" i="2"/>
  <c r="DA671" i="2"/>
  <c r="DJ671" i="2" s="1"/>
  <c r="DG675" i="2"/>
  <c r="CY675" i="2"/>
  <c r="DC675" i="2"/>
  <c r="DB675" i="2"/>
  <c r="DA675" i="2"/>
  <c r="DJ675" i="2" s="1"/>
  <c r="DI675" i="2"/>
  <c r="DL675" i="2" s="1"/>
  <c r="CZ675" i="2"/>
  <c r="DH675" i="2"/>
  <c r="CX675" i="2"/>
  <c r="DF675" i="2"/>
  <c r="DE675" i="2"/>
  <c r="DK675" i="2" s="1"/>
  <c r="DD675" i="2"/>
  <c r="DB684" i="2"/>
  <c r="DI684" i="2"/>
  <c r="DL684" i="2" s="1"/>
  <c r="DA684" i="2"/>
  <c r="DJ684" i="2" s="1"/>
  <c r="DH684" i="2"/>
  <c r="CZ684" i="2"/>
  <c r="DG684" i="2"/>
  <c r="CY684" i="2"/>
  <c r="DD684" i="2"/>
  <c r="DC684" i="2"/>
  <c r="DF684" i="2"/>
  <c r="DE684" i="2"/>
  <c r="DK684" i="2" s="1"/>
  <c r="CX684" i="2"/>
  <c r="BG582" i="2"/>
  <c r="DE584" i="2"/>
  <c r="DK584" i="2" s="1"/>
  <c r="BD587" i="2"/>
  <c r="BG590" i="2"/>
  <c r="DE592" i="2"/>
  <c r="DK592" i="2" s="1"/>
  <c r="BD595" i="2"/>
  <c r="BG598" i="2"/>
  <c r="DE600" i="2"/>
  <c r="DK600" i="2" s="1"/>
  <c r="BD603" i="2"/>
  <c r="DE609" i="2"/>
  <c r="DK609" i="2" s="1"/>
  <c r="DD609" i="2"/>
  <c r="BD611" i="2"/>
  <c r="BF624" i="2"/>
  <c r="AY624" i="2"/>
  <c r="AW624" i="2" s="1"/>
  <c r="BG633" i="2"/>
  <c r="AV633" i="2"/>
  <c r="BD633" i="2"/>
  <c r="BG641" i="2"/>
  <c r="AV641" i="2"/>
  <c r="BD641" i="2"/>
  <c r="BC642" i="2"/>
  <c r="AZ642" i="2"/>
  <c r="BC653" i="2"/>
  <c r="AZ653" i="2"/>
  <c r="BE653" i="2"/>
  <c r="AW654" i="2"/>
  <c r="BC661" i="2"/>
  <c r="AZ661" i="2"/>
  <c r="BE661" i="2"/>
  <c r="AW662" i="2"/>
  <c r="BC669" i="2"/>
  <c r="AZ669" i="2"/>
  <c r="AW669" i="2" s="1"/>
  <c r="BE669" i="2"/>
  <c r="AW670" i="2"/>
  <c r="AV596" i="2"/>
  <c r="AV604" i="2"/>
  <c r="DG611" i="2"/>
  <c r="CY611" i="2"/>
  <c r="DF611" i="2"/>
  <c r="CX611" i="2"/>
  <c r="BE618" i="2"/>
  <c r="BE619" i="2"/>
  <c r="BC619" i="2"/>
  <c r="AZ619" i="2"/>
  <c r="DI619" i="2"/>
  <c r="DL619" i="2" s="1"/>
  <c r="DA619" i="2"/>
  <c r="DJ619" i="2" s="1"/>
  <c r="DH619" i="2"/>
  <c r="CZ619" i="2"/>
  <c r="DG619" i="2"/>
  <c r="CY619" i="2"/>
  <c r="DF619" i="2"/>
  <c r="CX619" i="2"/>
  <c r="AY620" i="2"/>
  <c r="AW620" i="2" s="1"/>
  <c r="BG621" i="2"/>
  <c r="BD621" i="2"/>
  <c r="DG623" i="2"/>
  <c r="DF628" i="2"/>
  <c r="CX628" i="2"/>
  <c r="DE628" i="2"/>
  <c r="DK628" i="2" s="1"/>
  <c r="DC628" i="2"/>
  <c r="DB628" i="2"/>
  <c r="DI628" i="2"/>
  <c r="DL628" i="2" s="1"/>
  <c r="DA628" i="2"/>
  <c r="DJ628" i="2" s="1"/>
  <c r="DH628" i="2"/>
  <c r="CZ628" i="2"/>
  <c r="DG628" i="2"/>
  <c r="CY628" i="2"/>
  <c r="AW629" i="2"/>
  <c r="DF636" i="2"/>
  <c r="CX636" i="2"/>
  <c r="DE636" i="2"/>
  <c r="DK636" i="2" s="1"/>
  <c r="DC636" i="2"/>
  <c r="DB636" i="2"/>
  <c r="DI636" i="2"/>
  <c r="DL636" i="2" s="1"/>
  <c r="DA636" i="2"/>
  <c r="DJ636" i="2" s="1"/>
  <c r="DH636" i="2"/>
  <c r="CZ636" i="2"/>
  <c r="DG636" i="2"/>
  <c r="CY636" i="2"/>
  <c r="DE643" i="2"/>
  <c r="DK643" i="2" s="1"/>
  <c r="DD643" i="2"/>
  <c r="DB643" i="2"/>
  <c r="DI643" i="2"/>
  <c r="DL643" i="2" s="1"/>
  <c r="DA643" i="2"/>
  <c r="DJ643" i="2" s="1"/>
  <c r="DH643" i="2"/>
  <c r="CZ643" i="2"/>
  <c r="DG643" i="2"/>
  <c r="CY643" i="2"/>
  <c r="DF643" i="2"/>
  <c r="CX643" i="2"/>
  <c r="BD646" i="2"/>
  <c r="BC646" i="2"/>
  <c r="BF646" i="2"/>
  <c r="CX646" i="2"/>
  <c r="AY647" i="2"/>
  <c r="AY652" i="2"/>
  <c r="AW652" i="2" s="1"/>
  <c r="BG652" i="2"/>
  <c r="BD652" i="2"/>
  <c r="BF655" i="2"/>
  <c r="AY660" i="2"/>
  <c r="AW660" i="2" s="1"/>
  <c r="BG660" i="2"/>
  <c r="BD660" i="2"/>
  <c r="AY668" i="2"/>
  <c r="AW668" i="2" s="1"/>
  <c r="BG668" i="2"/>
  <c r="BD668" i="2"/>
  <c r="AW690" i="2"/>
  <c r="DD565" i="2"/>
  <c r="DD573" i="2"/>
  <c r="DD581" i="2"/>
  <c r="AY582" i="2"/>
  <c r="AZ583" i="2"/>
  <c r="BC584" i="2"/>
  <c r="CY584" i="2"/>
  <c r="DG584" i="2"/>
  <c r="BD585" i="2"/>
  <c r="CZ585" i="2"/>
  <c r="DH585" i="2"/>
  <c r="AV587" i="2"/>
  <c r="DD589" i="2"/>
  <c r="AY590" i="2"/>
  <c r="AW590" i="2" s="1"/>
  <c r="AZ591" i="2"/>
  <c r="AW591" i="2" s="1"/>
  <c r="BC592" i="2"/>
  <c r="CY592" i="2"/>
  <c r="DG592" i="2"/>
  <c r="BD593" i="2"/>
  <c r="CZ593" i="2"/>
  <c r="DH593" i="2"/>
  <c r="AV595" i="2"/>
  <c r="DD597" i="2"/>
  <c r="AY598" i="2"/>
  <c r="AW598" i="2" s="1"/>
  <c r="AZ599" i="2"/>
  <c r="AW599" i="2" s="1"/>
  <c r="BC600" i="2"/>
  <c r="CY600" i="2"/>
  <c r="DG600" i="2"/>
  <c r="BD601" i="2"/>
  <c r="CZ601" i="2"/>
  <c r="DH601" i="2"/>
  <c r="AV603" i="2"/>
  <c r="AX605" i="2"/>
  <c r="BE606" i="2"/>
  <c r="AX607" i="2"/>
  <c r="BF607" i="2"/>
  <c r="AY608" i="2"/>
  <c r="DG609" i="2"/>
  <c r="DD611" i="2"/>
  <c r="BG612" i="2"/>
  <c r="DF612" i="2"/>
  <c r="BG613" i="2"/>
  <c r="BD613" i="2"/>
  <c r="BC618" i="2"/>
  <c r="AZ618" i="2"/>
  <c r="DH622" i="2"/>
  <c r="CZ622" i="2"/>
  <c r="DD622" i="2"/>
  <c r="DC622" i="2"/>
  <c r="DB622" i="2"/>
  <c r="DI622" i="2"/>
  <c r="DL622" i="2" s="1"/>
  <c r="DA622" i="2"/>
  <c r="DJ622" i="2" s="1"/>
  <c r="BC624" i="2"/>
  <c r="AV624" i="2"/>
  <c r="BG624" i="2"/>
  <c r="BG625" i="2"/>
  <c r="AV625" i="2"/>
  <c r="BC626" i="2"/>
  <c r="AZ626" i="2"/>
  <c r="BC634" i="2"/>
  <c r="AZ634" i="2"/>
  <c r="BC645" i="2"/>
  <c r="AZ645" i="2"/>
  <c r="AW645" i="2" s="1"/>
  <c r="BE645" i="2"/>
  <c r="AW646" i="2"/>
  <c r="CZ648" i="2"/>
  <c r="DG653" i="2"/>
  <c r="CY653" i="2"/>
  <c r="DF653" i="2"/>
  <c r="CX653" i="2"/>
  <c r="DD653" i="2"/>
  <c r="DC653" i="2"/>
  <c r="DB653" i="2"/>
  <c r="DI653" i="2"/>
  <c r="DL653" i="2" s="1"/>
  <c r="DA653" i="2"/>
  <c r="DJ653" i="2" s="1"/>
  <c r="DH653" i="2"/>
  <c r="CZ653" i="2"/>
  <c r="AV654" i="2"/>
  <c r="DH654" i="2"/>
  <c r="CZ654" i="2"/>
  <c r="DG654" i="2"/>
  <c r="CY654" i="2"/>
  <c r="DE654" i="2"/>
  <c r="DK654" i="2" s="1"/>
  <c r="DD654" i="2"/>
  <c r="DC654" i="2"/>
  <c r="DB654" i="2"/>
  <c r="DI654" i="2"/>
  <c r="DL654" i="2" s="1"/>
  <c r="DA654" i="2"/>
  <c r="DJ654" i="2" s="1"/>
  <c r="CZ656" i="2"/>
  <c r="DG661" i="2"/>
  <c r="CY661" i="2"/>
  <c r="DF661" i="2"/>
  <c r="CX661" i="2"/>
  <c r="DD661" i="2"/>
  <c r="DC661" i="2"/>
  <c r="DB661" i="2"/>
  <c r="DI661" i="2"/>
  <c r="DL661" i="2" s="1"/>
  <c r="DA661" i="2"/>
  <c r="DJ661" i="2" s="1"/>
  <c r="DH661" i="2"/>
  <c r="CZ661" i="2"/>
  <c r="AV662" i="2"/>
  <c r="DH662" i="2"/>
  <c r="CZ662" i="2"/>
  <c r="DG662" i="2"/>
  <c r="CY662" i="2"/>
  <c r="DE662" i="2"/>
  <c r="DK662" i="2" s="1"/>
  <c r="DD662" i="2"/>
  <c r="DC662" i="2"/>
  <c r="DB662" i="2"/>
  <c r="DI662" i="2"/>
  <c r="DL662" i="2" s="1"/>
  <c r="DA662" i="2"/>
  <c r="DJ662" i="2" s="1"/>
  <c r="CZ664" i="2"/>
  <c r="DG669" i="2"/>
  <c r="CY669" i="2"/>
  <c r="DF669" i="2"/>
  <c r="CX669" i="2"/>
  <c r="DD669" i="2"/>
  <c r="DC669" i="2"/>
  <c r="DB669" i="2"/>
  <c r="DI669" i="2"/>
  <c r="DL669" i="2" s="1"/>
  <c r="DA669" i="2"/>
  <c r="DJ669" i="2" s="1"/>
  <c r="DH669" i="2"/>
  <c r="CZ669" i="2"/>
  <c r="DB692" i="2"/>
  <c r="DI692" i="2"/>
  <c r="DL692" i="2" s="1"/>
  <c r="DA692" i="2"/>
  <c r="DJ692" i="2" s="1"/>
  <c r="DH692" i="2"/>
  <c r="CZ692" i="2"/>
  <c r="DG692" i="2"/>
  <c r="CY692" i="2"/>
  <c r="DD692" i="2"/>
  <c r="DC692" i="2"/>
  <c r="CX692" i="2"/>
  <c r="DF692" i="2"/>
  <c r="DE692" i="2"/>
  <c r="DK692" i="2" s="1"/>
  <c r="AY705" i="2"/>
  <c r="DB554" i="2"/>
  <c r="DC555" i="2"/>
  <c r="DB562" i="2"/>
  <c r="DC563" i="2"/>
  <c r="DE565" i="2"/>
  <c r="DK565" i="2" s="1"/>
  <c r="DB570" i="2"/>
  <c r="DC571" i="2"/>
  <c r="DE573" i="2"/>
  <c r="DK573" i="2" s="1"/>
  <c r="DB578" i="2"/>
  <c r="DC579" i="2"/>
  <c r="DE581" i="2"/>
  <c r="DK581" i="2" s="1"/>
  <c r="BC583" i="2"/>
  <c r="CZ584" i="2"/>
  <c r="DH584" i="2"/>
  <c r="DA585" i="2"/>
  <c r="DJ585" i="2" s="1"/>
  <c r="DI585" i="2"/>
  <c r="DL585" i="2" s="1"/>
  <c r="DB586" i="2"/>
  <c r="DC587" i="2"/>
  <c r="DE589" i="2"/>
  <c r="DK589" i="2" s="1"/>
  <c r="BC591" i="2"/>
  <c r="CZ592" i="2"/>
  <c r="DH592" i="2"/>
  <c r="DA593" i="2"/>
  <c r="DJ593" i="2" s="1"/>
  <c r="DI593" i="2"/>
  <c r="DL593" i="2" s="1"/>
  <c r="DB594" i="2"/>
  <c r="DC595" i="2"/>
  <c r="DE597" i="2"/>
  <c r="DK597" i="2" s="1"/>
  <c r="BC599" i="2"/>
  <c r="CZ600" i="2"/>
  <c r="DH600" i="2"/>
  <c r="DA601" i="2"/>
  <c r="DJ601" i="2" s="1"/>
  <c r="DI601" i="2"/>
  <c r="DL601" i="2" s="1"/>
  <c r="DB602" i="2"/>
  <c r="DC603" i="2"/>
  <c r="AY605" i="2"/>
  <c r="AX606" i="2"/>
  <c r="BF606" i="2"/>
  <c r="AV606" i="2"/>
  <c r="CY607" i="2"/>
  <c r="DI607" i="2"/>
  <c r="DL607" i="2" s="1"/>
  <c r="AZ608" i="2"/>
  <c r="CY608" i="2"/>
  <c r="DI608" i="2"/>
  <c r="DL608" i="2" s="1"/>
  <c r="CX609" i="2"/>
  <c r="DH609" i="2"/>
  <c r="BG611" i="2"/>
  <c r="DE611" i="2"/>
  <c r="DK611" i="2" s="1"/>
  <c r="BD612" i="2"/>
  <c r="DI612" i="2"/>
  <c r="DL612" i="2" s="1"/>
  <c r="BE613" i="2"/>
  <c r="BF614" i="2"/>
  <c r="AV614" i="2"/>
  <c r="BF616" i="2"/>
  <c r="AY617" i="2"/>
  <c r="DC619" i="2"/>
  <c r="BG620" i="2"/>
  <c r="BF621" i="2"/>
  <c r="AV621" i="2"/>
  <c r="BD624" i="2"/>
  <c r="DE627" i="2"/>
  <c r="DK627" i="2" s="1"/>
  <c r="DD627" i="2"/>
  <c r="DB627" i="2"/>
  <c r="DI627" i="2"/>
  <c r="DL627" i="2" s="1"/>
  <c r="DA627" i="2"/>
  <c r="DJ627" i="2" s="1"/>
  <c r="DH627" i="2"/>
  <c r="CZ627" i="2"/>
  <c r="DG627" i="2"/>
  <c r="CY627" i="2"/>
  <c r="DF627" i="2"/>
  <c r="CX627" i="2"/>
  <c r="BG629" i="2"/>
  <c r="BD630" i="2"/>
  <c r="BC630" i="2"/>
  <c r="BF630" i="2"/>
  <c r="CX630" i="2"/>
  <c r="DE635" i="2"/>
  <c r="DK635" i="2" s="1"/>
  <c r="DD635" i="2"/>
  <c r="DB635" i="2"/>
  <c r="DI635" i="2"/>
  <c r="DL635" i="2" s="1"/>
  <c r="DA635" i="2"/>
  <c r="DJ635" i="2" s="1"/>
  <c r="DH635" i="2"/>
  <c r="CZ635" i="2"/>
  <c r="DG635" i="2"/>
  <c r="CY635" i="2"/>
  <c r="DF635" i="2"/>
  <c r="CX635" i="2"/>
  <c r="BG637" i="2"/>
  <c r="BD638" i="2"/>
  <c r="BC638" i="2"/>
  <c r="BF638" i="2"/>
  <c r="CX638" i="2"/>
  <c r="AY639" i="2"/>
  <c r="AW639" i="2" s="1"/>
  <c r="AY644" i="2"/>
  <c r="BG644" i="2"/>
  <c r="BD644" i="2"/>
  <c r="BF647" i="2"/>
  <c r="BF652" i="2"/>
  <c r="AW655" i="2"/>
  <c r="BF660" i="2"/>
  <c r="AW663" i="2"/>
  <c r="BF668" i="2"/>
  <c r="DA584" i="2"/>
  <c r="DJ584" i="2" s="1"/>
  <c r="DI584" i="2"/>
  <c r="DL584" i="2" s="1"/>
  <c r="AV585" i="2"/>
  <c r="DB585" i="2"/>
  <c r="DA592" i="2"/>
  <c r="DJ592" i="2" s="1"/>
  <c r="DI592" i="2"/>
  <c r="DL592" i="2" s="1"/>
  <c r="AV593" i="2"/>
  <c r="DB593" i="2"/>
  <c r="DA600" i="2"/>
  <c r="DJ600" i="2" s="1"/>
  <c r="DI600" i="2"/>
  <c r="DL600" i="2" s="1"/>
  <c r="AV601" i="2"/>
  <c r="DB601" i="2"/>
  <c r="AZ607" i="2"/>
  <c r="CY609" i="2"/>
  <c r="DI609" i="2"/>
  <c r="DL609" i="2" s="1"/>
  <c r="DH611" i="2"/>
  <c r="BF613" i="2"/>
  <c r="AV613" i="2"/>
  <c r="DC613" i="2"/>
  <c r="DB613" i="2"/>
  <c r="DI613" i="2"/>
  <c r="DL613" i="2" s="1"/>
  <c r="DA613" i="2"/>
  <c r="DJ613" i="2" s="1"/>
  <c r="DH613" i="2"/>
  <c r="CZ613" i="2"/>
  <c r="BD618" i="2"/>
  <c r="AY618" i="2"/>
  <c r="AX619" i="2"/>
  <c r="BD622" i="2"/>
  <c r="BF622" i="2"/>
  <c r="DI623" i="2"/>
  <c r="DL623" i="2" s="1"/>
  <c r="DA623" i="2"/>
  <c r="DJ623" i="2" s="1"/>
  <c r="DE623" i="2"/>
  <c r="DK623" i="2" s="1"/>
  <c r="DD623" i="2"/>
  <c r="DC623" i="2"/>
  <c r="DB623" i="2"/>
  <c r="BC629" i="2"/>
  <c r="AZ629" i="2"/>
  <c r="BE629" i="2"/>
  <c r="BC637" i="2"/>
  <c r="AZ637" i="2"/>
  <c r="AW637" i="2" s="1"/>
  <c r="BE637" i="2"/>
  <c r="AW638" i="2"/>
  <c r="DG645" i="2"/>
  <c r="CY645" i="2"/>
  <c r="DF645" i="2"/>
  <c r="CX645" i="2"/>
  <c r="DD645" i="2"/>
  <c r="DC645" i="2"/>
  <c r="DB645" i="2"/>
  <c r="DI645" i="2"/>
  <c r="DL645" i="2" s="1"/>
  <c r="DA645" i="2"/>
  <c r="DJ645" i="2" s="1"/>
  <c r="DH645" i="2"/>
  <c r="CZ645" i="2"/>
  <c r="DH646" i="2"/>
  <c r="CZ646" i="2"/>
  <c r="DG646" i="2"/>
  <c r="CY646" i="2"/>
  <c r="DE646" i="2"/>
  <c r="DK646" i="2" s="1"/>
  <c r="DD646" i="2"/>
  <c r="DC646" i="2"/>
  <c r="DB646" i="2"/>
  <c r="DI646" i="2"/>
  <c r="DL646" i="2" s="1"/>
  <c r="DA646" i="2"/>
  <c r="DJ646" i="2" s="1"/>
  <c r="DB648" i="2"/>
  <c r="DI648" i="2"/>
  <c r="DL648" i="2" s="1"/>
  <c r="DA648" i="2"/>
  <c r="DJ648" i="2" s="1"/>
  <c r="DG648" i="2"/>
  <c r="CY648" i="2"/>
  <c r="DF648" i="2"/>
  <c r="CX648" i="2"/>
  <c r="DE648" i="2"/>
  <c r="DK648" i="2" s="1"/>
  <c r="DD648" i="2"/>
  <c r="DC648" i="2"/>
  <c r="AW649" i="2"/>
  <c r="BG653" i="2"/>
  <c r="AW656" i="2"/>
  <c r="DB656" i="2"/>
  <c r="DI656" i="2"/>
  <c r="DL656" i="2" s="1"/>
  <c r="DA656" i="2"/>
  <c r="DJ656" i="2" s="1"/>
  <c r="DG656" i="2"/>
  <c r="CY656" i="2"/>
  <c r="DF656" i="2"/>
  <c r="CX656" i="2"/>
  <c r="DE656" i="2"/>
  <c r="DK656" i="2" s="1"/>
  <c r="DD656" i="2"/>
  <c r="DC656" i="2"/>
  <c r="DB664" i="2"/>
  <c r="DI664" i="2"/>
  <c r="DL664" i="2" s="1"/>
  <c r="DA664" i="2"/>
  <c r="DJ664" i="2" s="1"/>
  <c r="DG664" i="2"/>
  <c r="CY664" i="2"/>
  <c r="DF664" i="2"/>
  <c r="CX664" i="2"/>
  <c r="DE664" i="2"/>
  <c r="DK664" i="2" s="1"/>
  <c r="DD664" i="2"/>
  <c r="DC664" i="2"/>
  <c r="BD672" i="2"/>
  <c r="BC672" i="2"/>
  <c r="BF672" i="2"/>
  <c r="CY565" i="2"/>
  <c r="CY573" i="2"/>
  <c r="CY581" i="2"/>
  <c r="CY589" i="2"/>
  <c r="CY597" i="2"/>
  <c r="AZ606" i="2"/>
  <c r="BG607" i="2"/>
  <c r="AV607" i="2"/>
  <c r="DA607" i="2"/>
  <c r="DJ607" i="2" s="1"/>
  <c r="BG608" i="2"/>
  <c r="DA608" i="2"/>
  <c r="DJ608" i="2" s="1"/>
  <c r="CZ609" i="2"/>
  <c r="BC610" i="2"/>
  <c r="BC611" i="2"/>
  <c r="AZ611" i="2"/>
  <c r="DI611" i="2"/>
  <c r="DL611" i="2" s="1"/>
  <c r="AW612" i="2"/>
  <c r="BF612" i="2"/>
  <c r="CX612" i="2"/>
  <c r="CY613" i="2"/>
  <c r="AY614" i="2"/>
  <c r="AY615" i="2"/>
  <c r="DE615" i="2"/>
  <c r="DK615" i="2" s="1"/>
  <c r="DD615" i="2"/>
  <c r="DC615" i="2"/>
  <c r="DB615" i="2"/>
  <c r="AY619" i="2"/>
  <c r="DE619" i="2"/>
  <c r="DK619" i="2" s="1"/>
  <c r="BE620" i="2"/>
  <c r="BC620" i="2"/>
  <c r="AX621" i="2"/>
  <c r="CY622" i="2"/>
  <c r="BF623" i="2"/>
  <c r="CX623" i="2"/>
  <c r="AY628" i="2"/>
  <c r="AW628" i="2" s="1"/>
  <c r="BG628" i="2"/>
  <c r="BD628" i="2"/>
  <c r="DE629" i="2"/>
  <c r="DK629" i="2" s="1"/>
  <c r="BF631" i="2"/>
  <c r="AY636" i="2"/>
  <c r="AW636" i="2" s="1"/>
  <c r="BG636" i="2"/>
  <c r="BD636" i="2"/>
  <c r="DE637" i="2"/>
  <c r="DK637" i="2" s="1"/>
  <c r="BF639" i="2"/>
  <c r="DH640" i="2"/>
  <c r="DD644" i="2"/>
  <c r="AW647" i="2"/>
  <c r="DC651" i="2"/>
  <c r="DF652" i="2"/>
  <c r="CX652" i="2"/>
  <c r="DE652" i="2"/>
  <c r="DK652" i="2" s="1"/>
  <c r="DC652" i="2"/>
  <c r="DB652" i="2"/>
  <c r="DI652" i="2"/>
  <c r="DL652" i="2" s="1"/>
  <c r="DA652" i="2"/>
  <c r="DJ652" i="2" s="1"/>
  <c r="DH652" i="2"/>
  <c r="CZ652" i="2"/>
  <c r="DG652" i="2"/>
  <c r="CY652" i="2"/>
  <c r="AW653" i="2"/>
  <c r="BC655" i="2"/>
  <c r="DC659" i="2"/>
  <c r="DF660" i="2"/>
  <c r="CX660" i="2"/>
  <c r="DE660" i="2"/>
  <c r="DK660" i="2" s="1"/>
  <c r="DC660" i="2"/>
  <c r="DB660" i="2"/>
  <c r="DI660" i="2"/>
  <c r="DL660" i="2" s="1"/>
  <c r="DA660" i="2"/>
  <c r="DJ660" i="2" s="1"/>
  <c r="DH660" i="2"/>
  <c r="CZ660" i="2"/>
  <c r="DG660" i="2"/>
  <c r="CY660" i="2"/>
  <c r="AW661" i="2"/>
  <c r="BC663" i="2"/>
  <c r="DF668" i="2"/>
  <c r="CX668" i="2"/>
  <c r="DE668" i="2"/>
  <c r="DK668" i="2" s="1"/>
  <c r="DC668" i="2"/>
  <c r="DB668" i="2"/>
  <c r="DI668" i="2"/>
  <c r="DL668" i="2" s="1"/>
  <c r="DA668" i="2"/>
  <c r="DJ668" i="2" s="1"/>
  <c r="DH668" i="2"/>
  <c r="CZ668" i="2"/>
  <c r="DG668" i="2"/>
  <c r="CY668" i="2"/>
  <c r="AW672" i="2"/>
  <c r="DD672" i="2"/>
  <c r="DI672" i="2"/>
  <c r="DL672" i="2" s="1"/>
  <c r="CZ672" i="2"/>
  <c r="DH672" i="2"/>
  <c r="CY672" i="2"/>
  <c r="DG672" i="2"/>
  <c r="DF672" i="2"/>
  <c r="DE672" i="2"/>
  <c r="DK672" i="2" s="1"/>
  <c r="DC672" i="2"/>
  <c r="DB672" i="2"/>
  <c r="DA672" i="2"/>
  <c r="DJ672" i="2" s="1"/>
  <c r="DC616" i="2"/>
  <c r="DD617" i="2"/>
  <c r="AV623" i="2"/>
  <c r="DC624" i="2"/>
  <c r="DD625" i="2"/>
  <c r="AY626" i="2"/>
  <c r="AZ627" i="2"/>
  <c r="BC628" i="2"/>
  <c r="BD629" i="2"/>
  <c r="AV631" i="2"/>
  <c r="DB631" i="2"/>
  <c r="BG632" i="2"/>
  <c r="DC632" i="2"/>
  <c r="DD633" i="2"/>
  <c r="AY634" i="2"/>
  <c r="AZ635" i="2"/>
  <c r="BC636" i="2"/>
  <c r="BD637" i="2"/>
  <c r="AV639" i="2"/>
  <c r="DB639" i="2"/>
  <c r="BG640" i="2"/>
  <c r="DD641" i="2"/>
  <c r="AY642" i="2"/>
  <c r="AZ643" i="2"/>
  <c r="BC644" i="2"/>
  <c r="AV647" i="2"/>
  <c r="DB647" i="2"/>
  <c r="BG648" i="2"/>
  <c r="DD649" i="2"/>
  <c r="AY650" i="2"/>
  <c r="AZ651" i="2"/>
  <c r="BC652" i="2"/>
  <c r="AV655" i="2"/>
  <c r="DB655" i="2"/>
  <c r="BG656" i="2"/>
  <c r="DD657" i="2"/>
  <c r="AY658" i="2"/>
  <c r="AZ659" i="2"/>
  <c r="BC660" i="2"/>
  <c r="AV663" i="2"/>
  <c r="DB663" i="2"/>
  <c r="BG664" i="2"/>
  <c r="DD665" i="2"/>
  <c r="AY666" i="2"/>
  <c r="AZ667" i="2"/>
  <c r="AW667" i="2" s="1"/>
  <c r="BC668" i="2"/>
  <c r="DA670" i="2"/>
  <c r="DJ670" i="2" s="1"/>
  <c r="DI670" i="2"/>
  <c r="DL670" i="2" s="1"/>
  <c r="BG671" i="2"/>
  <c r="DA673" i="2"/>
  <c r="DJ673" i="2" s="1"/>
  <c r="BE674" i="2"/>
  <c r="DB674" i="2"/>
  <c r="AV675" i="2"/>
  <c r="BG676" i="2"/>
  <c r="DE676" i="2"/>
  <c r="DK676" i="2" s="1"/>
  <c r="BE677" i="2"/>
  <c r="DG677" i="2"/>
  <c r="DG678" i="2"/>
  <c r="DF679" i="2"/>
  <c r="BE680" i="2"/>
  <c r="DE680" i="2"/>
  <c r="DK680" i="2" s="1"/>
  <c r="BC681" i="2"/>
  <c r="DC681" i="2"/>
  <c r="AY684" i="2"/>
  <c r="BC685" i="2"/>
  <c r="DC685" i="2"/>
  <c r="DB685" i="2"/>
  <c r="DI685" i="2"/>
  <c r="DL685" i="2" s="1"/>
  <c r="DA685" i="2"/>
  <c r="DJ685" i="2" s="1"/>
  <c r="DH685" i="2"/>
  <c r="CZ685" i="2"/>
  <c r="DE685" i="2"/>
  <c r="DK685" i="2" s="1"/>
  <c r="DD685" i="2"/>
  <c r="BD691" i="2"/>
  <c r="BG691" i="2"/>
  <c r="BG696" i="2"/>
  <c r="BD696" i="2"/>
  <c r="BD700" i="2"/>
  <c r="BC701" i="2"/>
  <c r="DF704" i="2"/>
  <c r="CX704" i="2"/>
  <c r="DE704" i="2"/>
  <c r="DK704" i="2" s="1"/>
  <c r="DD704" i="2"/>
  <c r="DC704" i="2"/>
  <c r="DB704" i="2"/>
  <c r="DI704" i="2"/>
  <c r="DL704" i="2" s="1"/>
  <c r="DA704" i="2"/>
  <c r="DJ704" i="2" s="1"/>
  <c r="DH704" i="2"/>
  <c r="CZ704" i="2"/>
  <c r="DG704" i="2"/>
  <c r="CY704" i="2"/>
  <c r="DF720" i="2"/>
  <c r="CX720" i="2"/>
  <c r="DE720" i="2"/>
  <c r="DK720" i="2" s="1"/>
  <c r="DD720" i="2"/>
  <c r="DC720" i="2"/>
  <c r="DB720" i="2"/>
  <c r="DI720" i="2"/>
  <c r="DL720" i="2" s="1"/>
  <c r="DA720" i="2"/>
  <c r="DJ720" i="2" s="1"/>
  <c r="DH720" i="2"/>
  <c r="CZ720" i="2"/>
  <c r="DG720" i="2"/>
  <c r="CY720" i="2"/>
  <c r="AW736" i="2"/>
  <c r="DB743" i="2"/>
  <c r="DG743" i="2"/>
  <c r="CY743" i="2"/>
  <c r="DE743" i="2"/>
  <c r="DK743" i="2" s="1"/>
  <c r="DD743" i="2"/>
  <c r="DC743" i="2"/>
  <c r="DA743" i="2"/>
  <c r="DJ743" i="2" s="1"/>
  <c r="CZ743" i="2"/>
  <c r="DI743" i="2"/>
  <c r="DL743" i="2" s="1"/>
  <c r="CX743" i="2"/>
  <c r="DH743" i="2"/>
  <c r="DF743" i="2"/>
  <c r="DD616" i="2"/>
  <c r="DD624" i="2"/>
  <c r="BC627" i="2"/>
  <c r="DC631" i="2"/>
  <c r="DD632" i="2"/>
  <c r="BC635" i="2"/>
  <c r="DC639" i="2"/>
  <c r="DE641" i="2"/>
  <c r="DK641" i="2" s="1"/>
  <c r="BC643" i="2"/>
  <c r="DC647" i="2"/>
  <c r="DE649" i="2"/>
  <c r="DK649" i="2" s="1"/>
  <c r="BC651" i="2"/>
  <c r="DC655" i="2"/>
  <c r="DE657" i="2"/>
  <c r="DK657" i="2" s="1"/>
  <c r="BC659" i="2"/>
  <c r="DC663" i="2"/>
  <c r="DE665" i="2"/>
  <c r="DK665" i="2" s="1"/>
  <c r="BC667" i="2"/>
  <c r="DB670" i="2"/>
  <c r="BE671" i="2"/>
  <c r="BF673" i="2"/>
  <c r="DB673" i="2"/>
  <c r="BD676" i="2"/>
  <c r="DF676" i="2"/>
  <c r="AX677" i="2"/>
  <c r="CX677" i="2"/>
  <c r="DH677" i="2"/>
  <c r="AY678" i="2"/>
  <c r="BF678" i="2"/>
  <c r="CX678" i="2"/>
  <c r="DH678" i="2"/>
  <c r="AY679" i="2"/>
  <c r="DG679" i="2"/>
  <c r="BF680" i="2"/>
  <c r="DG680" i="2"/>
  <c r="BG681" i="2"/>
  <c r="DF681" i="2"/>
  <c r="BC686" i="2"/>
  <c r="DH690" i="2"/>
  <c r="CZ690" i="2"/>
  <c r="DG690" i="2"/>
  <c r="CY690" i="2"/>
  <c r="DF690" i="2"/>
  <c r="CX690" i="2"/>
  <c r="DE690" i="2"/>
  <c r="DK690" i="2" s="1"/>
  <c r="DB690" i="2"/>
  <c r="DI690" i="2"/>
  <c r="DL690" i="2" s="1"/>
  <c r="DA690" i="2"/>
  <c r="DJ690" i="2" s="1"/>
  <c r="BE691" i="2"/>
  <c r="BC691" i="2"/>
  <c r="AZ691" i="2"/>
  <c r="AW693" i="2"/>
  <c r="DF696" i="2"/>
  <c r="CX696" i="2"/>
  <c r="DE696" i="2"/>
  <c r="DK696" i="2" s="1"/>
  <c r="DD696" i="2"/>
  <c r="DC696" i="2"/>
  <c r="DH696" i="2"/>
  <c r="CZ696" i="2"/>
  <c r="DG696" i="2"/>
  <c r="CY696" i="2"/>
  <c r="DH706" i="2"/>
  <c r="CZ706" i="2"/>
  <c r="DG706" i="2"/>
  <c r="CY706" i="2"/>
  <c r="DF706" i="2"/>
  <c r="CX706" i="2"/>
  <c r="DE706" i="2"/>
  <c r="DK706" i="2" s="1"/>
  <c r="DD706" i="2"/>
  <c r="DC706" i="2"/>
  <c r="DB706" i="2"/>
  <c r="DI706" i="2"/>
  <c r="DL706" i="2" s="1"/>
  <c r="DA706" i="2"/>
  <c r="DJ706" i="2" s="1"/>
  <c r="DI707" i="2"/>
  <c r="DL707" i="2" s="1"/>
  <c r="DA707" i="2"/>
  <c r="DJ707" i="2" s="1"/>
  <c r="DH707" i="2"/>
  <c r="CZ707" i="2"/>
  <c r="DG707" i="2"/>
  <c r="CY707" i="2"/>
  <c r="DF707" i="2"/>
  <c r="CX707" i="2"/>
  <c r="DE707" i="2"/>
  <c r="DK707" i="2" s="1"/>
  <c r="DD707" i="2"/>
  <c r="DC707" i="2"/>
  <c r="DB707" i="2"/>
  <c r="DH722" i="2"/>
  <c r="CZ722" i="2"/>
  <c r="DG722" i="2"/>
  <c r="CY722" i="2"/>
  <c r="DF722" i="2"/>
  <c r="CX722" i="2"/>
  <c r="DE722" i="2"/>
  <c r="DK722" i="2" s="1"/>
  <c r="DD722" i="2"/>
  <c r="DC722" i="2"/>
  <c r="DB722" i="2"/>
  <c r="DI722" i="2"/>
  <c r="DL722" i="2" s="1"/>
  <c r="DA722" i="2"/>
  <c r="DJ722" i="2" s="1"/>
  <c r="DI723" i="2"/>
  <c r="DL723" i="2" s="1"/>
  <c r="DA723" i="2"/>
  <c r="DJ723" i="2" s="1"/>
  <c r="DH723" i="2"/>
  <c r="CZ723" i="2"/>
  <c r="DG723" i="2"/>
  <c r="CY723" i="2"/>
  <c r="DF723" i="2"/>
  <c r="CX723" i="2"/>
  <c r="DE723" i="2"/>
  <c r="DK723" i="2" s="1"/>
  <c r="DD723" i="2"/>
  <c r="DC723" i="2"/>
  <c r="DB723" i="2"/>
  <c r="AZ625" i="2"/>
  <c r="BD627" i="2"/>
  <c r="BE628" i="2"/>
  <c r="AV629" i="2"/>
  <c r="DD631" i="2"/>
  <c r="AY632" i="2"/>
  <c r="AW632" i="2" s="1"/>
  <c r="AZ633" i="2"/>
  <c r="AW633" i="2" s="1"/>
  <c r="BD635" i="2"/>
  <c r="BE636" i="2"/>
  <c r="AV637" i="2"/>
  <c r="DD639" i="2"/>
  <c r="AY640" i="2"/>
  <c r="AZ641" i="2"/>
  <c r="AW641" i="2" s="1"/>
  <c r="BD643" i="2"/>
  <c r="BE644" i="2"/>
  <c r="AV645" i="2"/>
  <c r="DD647" i="2"/>
  <c r="AY648" i="2"/>
  <c r="AZ649" i="2"/>
  <c r="BD651" i="2"/>
  <c r="BE652" i="2"/>
  <c r="AV653" i="2"/>
  <c r="DD655" i="2"/>
  <c r="AY656" i="2"/>
  <c r="AZ657" i="2"/>
  <c r="BD659" i="2"/>
  <c r="BE660" i="2"/>
  <c r="AV661" i="2"/>
  <c r="DD663" i="2"/>
  <c r="AY664" i="2"/>
  <c r="AZ665" i="2"/>
  <c r="AW665" i="2" s="1"/>
  <c r="BD667" i="2"/>
  <c r="BE668" i="2"/>
  <c r="AV669" i="2"/>
  <c r="DC670" i="2"/>
  <c r="AV673" i="2"/>
  <c r="DC673" i="2"/>
  <c r="DF674" i="2"/>
  <c r="CX674" i="2"/>
  <c r="BC675" i="2"/>
  <c r="DG676" i="2"/>
  <c r="CY677" i="2"/>
  <c r="CY678" i="2"/>
  <c r="DI678" i="2"/>
  <c r="DL678" i="2" s="1"/>
  <c r="DH679" i="2"/>
  <c r="DH680" i="2"/>
  <c r="AV681" i="2"/>
  <c r="DH681" i="2"/>
  <c r="AX682" i="2"/>
  <c r="DI683" i="2"/>
  <c r="DL683" i="2" s="1"/>
  <c r="DA683" i="2"/>
  <c r="DJ683" i="2" s="1"/>
  <c r="DH683" i="2"/>
  <c r="CZ683" i="2"/>
  <c r="DG683" i="2"/>
  <c r="CY683" i="2"/>
  <c r="DF683" i="2"/>
  <c r="CX683" i="2"/>
  <c r="DC683" i="2"/>
  <c r="DB683" i="2"/>
  <c r="BD684" i="2"/>
  <c r="BD686" i="2"/>
  <c r="DD691" i="2"/>
  <c r="AV692" i="2"/>
  <c r="AW694" i="2"/>
  <c r="BG695" i="2"/>
  <c r="AV695" i="2"/>
  <c r="BF698" i="2"/>
  <c r="BE699" i="2"/>
  <c r="BC699" i="2"/>
  <c r="AZ699" i="2"/>
  <c r="CX700" i="2"/>
  <c r="AW704" i="2"/>
  <c r="AW729" i="2"/>
  <c r="DH731" i="2"/>
  <c r="CZ731" i="2"/>
  <c r="DG731" i="2"/>
  <c r="CY731" i="2"/>
  <c r="DF731" i="2"/>
  <c r="CX731" i="2"/>
  <c r="DE731" i="2"/>
  <c r="DK731" i="2" s="1"/>
  <c r="DD731" i="2"/>
  <c r="DC731" i="2"/>
  <c r="DB731" i="2"/>
  <c r="DI731" i="2"/>
  <c r="DL731" i="2" s="1"/>
  <c r="DA731" i="2"/>
  <c r="DJ731" i="2" s="1"/>
  <c r="DI732" i="2"/>
  <c r="DL732" i="2" s="1"/>
  <c r="DA732" i="2"/>
  <c r="DJ732" i="2" s="1"/>
  <c r="DH732" i="2"/>
  <c r="CZ732" i="2"/>
  <c r="DG732" i="2"/>
  <c r="CY732" i="2"/>
  <c r="DF732" i="2"/>
  <c r="CX732" i="2"/>
  <c r="DE732" i="2"/>
  <c r="DK732" i="2" s="1"/>
  <c r="DD732" i="2"/>
  <c r="DC732" i="2"/>
  <c r="DB732" i="2"/>
  <c r="AW739" i="2"/>
  <c r="DE631" i="2"/>
  <c r="DK631" i="2" s="1"/>
  <c r="DE639" i="2"/>
  <c r="DK639" i="2" s="1"/>
  <c r="CY641" i="2"/>
  <c r="DE647" i="2"/>
  <c r="DK647" i="2" s="1"/>
  <c r="CY649" i="2"/>
  <c r="CY657" i="2"/>
  <c r="CY665" i="2"/>
  <c r="AV671" i="2"/>
  <c r="AY673" i="2"/>
  <c r="DD673" i="2"/>
  <c r="DE674" i="2"/>
  <c r="DK674" i="2" s="1"/>
  <c r="AX676" i="2"/>
  <c r="BF676" i="2"/>
  <c r="CX676" i="2"/>
  <c r="DI676" i="2"/>
  <c r="DL676" i="2" s="1"/>
  <c r="AZ677" i="2"/>
  <c r="CZ677" i="2"/>
  <c r="CZ678" i="2"/>
  <c r="BF679" i="2"/>
  <c r="CX679" i="2"/>
  <c r="DI679" i="2"/>
  <c r="DL679" i="2" s="1"/>
  <c r="AV680" i="2"/>
  <c r="DI680" i="2"/>
  <c r="DL680" i="2" s="1"/>
  <c r="AW681" i="2"/>
  <c r="DI681" i="2"/>
  <c r="DL681" i="2" s="1"/>
  <c r="BE684" i="2"/>
  <c r="BC684" i="2"/>
  <c r="BF685" i="2"/>
  <c r="AV685" i="2"/>
  <c r="BD685" i="2"/>
  <c r="DB688" i="2"/>
  <c r="BD690" i="2"/>
  <c r="AY690" i="2"/>
  <c r="BE690" i="2"/>
  <c r="AY692" i="2"/>
  <c r="BC693" i="2"/>
  <c r="DC693" i="2"/>
  <c r="DB693" i="2"/>
  <c r="DI693" i="2"/>
  <c r="DL693" i="2" s="1"/>
  <c r="DA693" i="2"/>
  <c r="DJ693" i="2" s="1"/>
  <c r="DH693" i="2"/>
  <c r="CZ693" i="2"/>
  <c r="DE693" i="2"/>
  <c r="DK693" i="2" s="1"/>
  <c r="DD693" i="2"/>
  <c r="BD695" i="2"/>
  <c r="BD698" i="2"/>
  <c r="AY698" i="2"/>
  <c r="BG698" i="2"/>
  <c r="BE698" i="2"/>
  <c r="BF701" i="2"/>
  <c r="DC744" i="2"/>
  <c r="DH744" i="2"/>
  <c r="CZ744" i="2"/>
  <c r="DG744" i="2"/>
  <c r="DF744" i="2"/>
  <c r="DE744" i="2"/>
  <c r="DK744" i="2" s="1"/>
  <c r="DD744" i="2"/>
  <c r="DB744" i="2"/>
  <c r="DA744" i="2"/>
  <c r="DJ744" i="2" s="1"/>
  <c r="CY744" i="2"/>
  <c r="DI744" i="2"/>
  <c r="DL744" i="2" s="1"/>
  <c r="CX744" i="2"/>
  <c r="DG748" i="2"/>
  <c r="CY748" i="2"/>
  <c r="DD748" i="2"/>
  <c r="DC748" i="2"/>
  <c r="CX748" i="2"/>
  <c r="DI748" i="2"/>
  <c r="DL748" i="2" s="1"/>
  <c r="DH748" i="2"/>
  <c r="DF748" i="2"/>
  <c r="DE748" i="2"/>
  <c r="DK748" i="2" s="1"/>
  <c r="DB748" i="2"/>
  <c r="DA748" i="2"/>
  <c r="DJ748" i="2" s="1"/>
  <c r="CZ748" i="2"/>
  <c r="AW671" i="2"/>
  <c r="CY676" i="2"/>
  <c r="BG677" i="2"/>
  <c r="AW679" i="2"/>
  <c r="CX681" i="2"/>
  <c r="AW688" i="2"/>
  <c r="BC694" i="2"/>
  <c r="BF697" i="2"/>
  <c r="BE697" i="2"/>
  <c r="DI699" i="2"/>
  <c r="DL699" i="2" s="1"/>
  <c r="DA699" i="2"/>
  <c r="DJ699" i="2" s="1"/>
  <c r="DH699" i="2"/>
  <c r="CZ699" i="2"/>
  <c r="DG699" i="2"/>
  <c r="CY699" i="2"/>
  <c r="DF699" i="2"/>
  <c r="CX699" i="2"/>
  <c r="DD699" i="2"/>
  <c r="DC699" i="2"/>
  <c r="DB699" i="2"/>
  <c r="DF712" i="2"/>
  <c r="CX712" i="2"/>
  <c r="DE712" i="2"/>
  <c r="DK712" i="2" s="1"/>
  <c r="DD712" i="2"/>
  <c r="DC712" i="2"/>
  <c r="DB712" i="2"/>
  <c r="DI712" i="2"/>
  <c r="DL712" i="2" s="1"/>
  <c r="DA712" i="2"/>
  <c r="DJ712" i="2" s="1"/>
  <c r="DH712" i="2"/>
  <c r="CZ712" i="2"/>
  <c r="DG712" i="2"/>
  <c r="CY712" i="2"/>
  <c r="DG739" i="2"/>
  <c r="CY739" i="2"/>
  <c r="DF739" i="2"/>
  <c r="CX739" i="2"/>
  <c r="DE739" i="2"/>
  <c r="DK739" i="2" s="1"/>
  <c r="DD739" i="2"/>
  <c r="DC739" i="2"/>
  <c r="DB739" i="2"/>
  <c r="DI739" i="2"/>
  <c r="DL739" i="2" s="1"/>
  <c r="DA739" i="2"/>
  <c r="DJ739" i="2" s="1"/>
  <c r="DH739" i="2"/>
  <c r="CZ739" i="2"/>
  <c r="AW740" i="2"/>
  <c r="DD745" i="2"/>
  <c r="DI745" i="2"/>
  <c r="DL745" i="2" s="1"/>
  <c r="DA745" i="2"/>
  <c r="DJ745" i="2" s="1"/>
  <c r="DH745" i="2"/>
  <c r="CZ745" i="2"/>
  <c r="DG745" i="2"/>
  <c r="DF745" i="2"/>
  <c r="DE745" i="2"/>
  <c r="DK745" i="2" s="1"/>
  <c r="DC745" i="2"/>
  <c r="DB745" i="2"/>
  <c r="CY745" i="2"/>
  <c r="CX745" i="2"/>
  <c r="DC677" i="2"/>
  <c r="DI677" i="2"/>
  <c r="DL677" i="2" s="1"/>
  <c r="DA677" i="2"/>
  <c r="DJ677" i="2" s="1"/>
  <c r="DD678" i="2"/>
  <c r="DB678" i="2"/>
  <c r="AW680" i="2"/>
  <c r="DF680" i="2"/>
  <c r="CX680" i="2"/>
  <c r="DD680" i="2"/>
  <c r="DC680" i="2"/>
  <c r="BD682" i="2"/>
  <c r="AY682" i="2"/>
  <c r="BE682" i="2"/>
  <c r="DH682" i="2"/>
  <c r="CZ682" i="2"/>
  <c r="DF682" i="2"/>
  <c r="CX682" i="2"/>
  <c r="DE682" i="2"/>
  <c r="DK682" i="2" s="1"/>
  <c r="DB682" i="2"/>
  <c r="DI682" i="2"/>
  <c r="DL682" i="2" s="1"/>
  <c r="DA682" i="2"/>
  <c r="DJ682" i="2" s="1"/>
  <c r="BD683" i="2"/>
  <c r="BG683" i="2"/>
  <c r="AW687" i="2"/>
  <c r="BG688" i="2"/>
  <c r="BD688" i="2"/>
  <c r="BF689" i="2"/>
  <c r="BC689" i="2"/>
  <c r="AZ689" i="2"/>
  <c r="AW689" i="2" s="1"/>
  <c r="DC690" i="2"/>
  <c r="DI691" i="2"/>
  <c r="DL691" i="2" s="1"/>
  <c r="DA691" i="2"/>
  <c r="DJ691" i="2" s="1"/>
  <c r="DH691" i="2"/>
  <c r="CZ691" i="2"/>
  <c r="DG691" i="2"/>
  <c r="CY691" i="2"/>
  <c r="DF691" i="2"/>
  <c r="CX691" i="2"/>
  <c r="DC691" i="2"/>
  <c r="DB691" i="2"/>
  <c r="BD692" i="2"/>
  <c r="AY695" i="2"/>
  <c r="AW695" i="2" s="1"/>
  <c r="DB700" i="2"/>
  <c r="DI700" i="2"/>
  <c r="DL700" i="2" s="1"/>
  <c r="DA700" i="2"/>
  <c r="DJ700" i="2" s="1"/>
  <c r="DH700" i="2"/>
  <c r="CZ700" i="2"/>
  <c r="DG700" i="2"/>
  <c r="CY700" i="2"/>
  <c r="DE700" i="2"/>
  <c r="DK700" i="2" s="1"/>
  <c r="DD700" i="2"/>
  <c r="DC700" i="2"/>
  <c r="AW702" i="2"/>
  <c r="DH714" i="2"/>
  <c r="CZ714" i="2"/>
  <c r="DG714" i="2"/>
  <c r="CY714" i="2"/>
  <c r="DF714" i="2"/>
  <c r="CX714" i="2"/>
  <c r="DE714" i="2"/>
  <c r="DK714" i="2" s="1"/>
  <c r="DD714" i="2"/>
  <c r="DC714" i="2"/>
  <c r="DB714" i="2"/>
  <c r="DI714" i="2"/>
  <c r="DL714" i="2" s="1"/>
  <c r="DA714" i="2"/>
  <c r="DJ714" i="2" s="1"/>
  <c r="DI715" i="2"/>
  <c r="DL715" i="2" s="1"/>
  <c r="DA715" i="2"/>
  <c r="DJ715" i="2" s="1"/>
  <c r="DH715" i="2"/>
  <c r="CZ715" i="2"/>
  <c r="DG715" i="2"/>
  <c r="CY715" i="2"/>
  <c r="DF715" i="2"/>
  <c r="CX715" i="2"/>
  <c r="DE715" i="2"/>
  <c r="DK715" i="2" s="1"/>
  <c r="DD715" i="2"/>
  <c r="DC715" i="2"/>
  <c r="DB715" i="2"/>
  <c r="AW738" i="2"/>
  <c r="BC673" i="2"/>
  <c r="BC674" i="2"/>
  <c r="DE677" i="2"/>
  <c r="DK677" i="2" s="1"/>
  <c r="DE678" i="2"/>
  <c r="DK678" i="2" s="1"/>
  <c r="BG679" i="2"/>
  <c r="AV679" i="2"/>
  <c r="DE679" i="2"/>
  <c r="DK679" i="2" s="1"/>
  <c r="DC679" i="2"/>
  <c r="DB679" i="2"/>
  <c r="DA680" i="2"/>
  <c r="DJ680" i="2" s="1"/>
  <c r="BE683" i="2"/>
  <c r="BC683" i="2"/>
  <c r="AZ683" i="2"/>
  <c r="AW685" i="2"/>
  <c r="BF686" i="2"/>
  <c r="DF688" i="2"/>
  <c r="CX688" i="2"/>
  <c r="DE688" i="2"/>
  <c r="DK688" i="2" s="1"/>
  <c r="DD688" i="2"/>
  <c r="DC688" i="2"/>
  <c r="DH688" i="2"/>
  <c r="CZ688" i="2"/>
  <c r="DG688" i="2"/>
  <c r="CY688" i="2"/>
  <c r="DD690" i="2"/>
  <c r="AW691" i="2"/>
  <c r="BE692" i="2"/>
  <c r="BC692" i="2"/>
  <c r="BF693" i="2"/>
  <c r="AV693" i="2"/>
  <c r="BD693" i="2"/>
  <c r="AW712" i="2"/>
  <c r="DD736" i="2"/>
  <c r="DC736" i="2"/>
  <c r="DB736" i="2"/>
  <c r="DI736" i="2"/>
  <c r="DL736" i="2" s="1"/>
  <c r="DA736" i="2"/>
  <c r="DJ736" i="2" s="1"/>
  <c r="DH736" i="2"/>
  <c r="CZ736" i="2"/>
  <c r="DG736" i="2"/>
  <c r="CY736" i="2"/>
  <c r="DF736" i="2"/>
  <c r="CX736" i="2"/>
  <c r="DE736" i="2"/>
  <c r="DK736" i="2" s="1"/>
  <c r="DG740" i="2"/>
  <c r="CY740" i="2"/>
  <c r="DF740" i="2"/>
  <c r="CX740" i="2"/>
  <c r="DE740" i="2"/>
  <c r="DK740" i="2" s="1"/>
  <c r="DD740" i="2"/>
  <c r="DC740" i="2"/>
  <c r="DB740" i="2"/>
  <c r="DI740" i="2"/>
  <c r="DL740" i="2" s="1"/>
  <c r="DA740" i="2"/>
  <c r="DJ740" i="2" s="1"/>
  <c r="DH740" i="2"/>
  <c r="CZ740" i="2"/>
  <c r="DA631" i="2"/>
  <c r="DJ631" i="2" s="1"/>
  <c r="DA639" i="2"/>
  <c r="DJ639" i="2" s="1"/>
  <c r="DA647" i="2"/>
  <c r="DJ647" i="2" s="1"/>
  <c r="CZ673" i="2"/>
  <c r="DI673" i="2"/>
  <c r="DL673" i="2" s="1"/>
  <c r="DB676" i="2"/>
  <c r="DH676" i="2"/>
  <c r="CZ676" i="2"/>
  <c r="DF677" i="2"/>
  <c r="DF678" i="2"/>
  <c r="DB680" i="2"/>
  <c r="DG681" i="2"/>
  <c r="CY681" i="2"/>
  <c r="DE681" i="2"/>
  <c r="DK681" i="2" s="1"/>
  <c r="DD681" i="2"/>
  <c r="AV684" i="2"/>
  <c r="AW686" i="2"/>
  <c r="BG687" i="2"/>
  <c r="AV687" i="2"/>
  <c r="AW696" i="2"/>
  <c r="DI696" i="2"/>
  <c r="DL696" i="2" s="1"/>
  <c r="DH698" i="2"/>
  <c r="CZ698" i="2"/>
  <c r="DG698" i="2"/>
  <c r="CY698" i="2"/>
  <c r="DF698" i="2"/>
  <c r="CX698" i="2"/>
  <c r="DE698" i="2"/>
  <c r="DK698" i="2" s="1"/>
  <c r="DC698" i="2"/>
  <c r="DB698" i="2"/>
  <c r="DI698" i="2"/>
  <c r="DL698" i="2" s="1"/>
  <c r="DA698" i="2"/>
  <c r="DJ698" i="2" s="1"/>
  <c r="AW699" i="2"/>
  <c r="AW703" i="2"/>
  <c r="AW710" i="2"/>
  <c r="AV683" i="2"/>
  <c r="AW684" i="2"/>
  <c r="BG684" i="2"/>
  <c r="DE686" i="2"/>
  <c r="DK686" i="2" s="1"/>
  <c r="BC688" i="2"/>
  <c r="CZ689" i="2"/>
  <c r="DH689" i="2"/>
  <c r="AV691" i="2"/>
  <c r="AW692" i="2"/>
  <c r="BG692" i="2"/>
  <c r="DE694" i="2"/>
  <c r="DK694" i="2" s="1"/>
  <c r="BC696" i="2"/>
  <c r="CZ697" i="2"/>
  <c r="DH697" i="2"/>
  <c r="AV699" i="2"/>
  <c r="AW700" i="2"/>
  <c r="BG700" i="2"/>
  <c r="DD701" i="2"/>
  <c r="DE702" i="2"/>
  <c r="DK702" i="2" s="1"/>
  <c r="BC704" i="2"/>
  <c r="BD705" i="2"/>
  <c r="CZ705" i="2"/>
  <c r="DH705" i="2"/>
  <c r="BE706" i="2"/>
  <c r="AV707" i="2"/>
  <c r="AW708" i="2"/>
  <c r="BG708" i="2"/>
  <c r="DC708" i="2"/>
  <c r="DD709" i="2"/>
  <c r="DE710" i="2"/>
  <c r="DK710" i="2" s="1"/>
  <c r="BC712" i="2"/>
  <c r="BD713" i="2"/>
  <c r="CZ713" i="2"/>
  <c r="DH713" i="2"/>
  <c r="BE714" i="2"/>
  <c r="AW716" i="2"/>
  <c r="BG716" i="2"/>
  <c r="DC716" i="2"/>
  <c r="DD717" i="2"/>
  <c r="AY718" i="2"/>
  <c r="DE718" i="2"/>
  <c r="DK718" i="2" s="1"/>
  <c r="BC720" i="2"/>
  <c r="BD721" i="2"/>
  <c r="CZ721" i="2"/>
  <c r="DH721" i="2"/>
  <c r="BE722" i="2"/>
  <c r="AW724" i="2"/>
  <c r="BG724" i="2"/>
  <c r="DC724" i="2"/>
  <c r="DD725" i="2"/>
  <c r="DD726" i="2"/>
  <c r="AY727" i="2"/>
  <c r="DE727" i="2"/>
  <c r="DK727" i="2" s="1"/>
  <c r="BC729" i="2"/>
  <c r="AV732" i="2"/>
  <c r="DC733" i="2"/>
  <c r="DD734" i="2"/>
  <c r="DD735" i="2"/>
  <c r="BC738" i="2"/>
  <c r="BD740" i="2"/>
  <c r="AY741" i="2"/>
  <c r="AW744" i="2"/>
  <c r="AW745" i="2"/>
  <c r="CX746" i="2"/>
  <c r="AW748" i="2"/>
  <c r="BC751" i="2"/>
  <c r="AZ751" i="2"/>
  <c r="AW751" i="2" s="1"/>
  <c r="DB751" i="2"/>
  <c r="DG751" i="2"/>
  <c r="CY751" i="2"/>
  <c r="DF751" i="2"/>
  <c r="CX751" i="2"/>
  <c r="DD751" i="2"/>
  <c r="AV752" i="2"/>
  <c r="DC752" i="2"/>
  <c r="DH752" i="2"/>
  <c r="CZ752" i="2"/>
  <c r="DG752" i="2"/>
  <c r="CY752" i="2"/>
  <c r="DE752" i="2"/>
  <c r="DK752" i="2" s="1"/>
  <c r="BE753" i="2"/>
  <c r="AZ753" i="2"/>
  <c r="AW755" i="2"/>
  <c r="BG755" i="2"/>
  <c r="DF755" i="2"/>
  <c r="CX755" i="2"/>
  <c r="DD755" i="2"/>
  <c r="DC755" i="2"/>
  <c r="DB755" i="2"/>
  <c r="DI755" i="2"/>
  <c r="DL755" i="2" s="1"/>
  <c r="DA755" i="2"/>
  <c r="DJ755" i="2" s="1"/>
  <c r="DH755" i="2"/>
  <c r="CZ755" i="2"/>
  <c r="DI759" i="2"/>
  <c r="DL759" i="2" s="1"/>
  <c r="DA759" i="2"/>
  <c r="DJ759" i="2" s="1"/>
  <c r="DG759" i="2"/>
  <c r="CY759" i="2"/>
  <c r="DF759" i="2"/>
  <c r="CX759" i="2"/>
  <c r="DE759" i="2"/>
  <c r="DK759" i="2" s="1"/>
  <c r="DD759" i="2"/>
  <c r="DC759" i="2"/>
  <c r="DB759" i="2"/>
  <c r="DB760" i="2"/>
  <c r="DH760" i="2"/>
  <c r="CZ760" i="2"/>
  <c r="DG760" i="2"/>
  <c r="CY760" i="2"/>
  <c r="DF760" i="2"/>
  <c r="CX760" i="2"/>
  <c r="DE760" i="2"/>
  <c r="DK760" i="2" s="1"/>
  <c r="DD760" i="2"/>
  <c r="DC760" i="2"/>
  <c r="DI807" i="2"/>
  <c r="DL807" i="2" s="1"/>
  <c r="DA807" i="2"/>
  <c r="DJ807" i="2" s="1"/>
  <c r="DH807" i="2"/>
  <c r="CZ807" i="2"/>
  <c r="DG807" i="2"/>
  <c r="CY807" i="2"/>
  <c r="DF807" i="2"/>
  <c r="CX807" i="2"/>
  <c r="DE807" i="2"/>
  <c r="DK807" i="2" s="1"/>
  <c r="DD807" i="2"/>
  <c r="DC807" i="2"/>
  <c r="DB807" i="2"/>
  <c r="DB811" i="2"/>
  <c r="DE811" i="2"/>
  <c r="DK811" i="2" s="1"/>
  <c r="DD811" i="2"/>
  <c r="DC811" i="2"/>
  <c r="DA811" i="2"/>
  <c r="DJ811" i="2" s="1"/>
  <c r="DI811" i="2"/>
  <c r="DL811" i="2" s="1"/>
  <c r="CZ811" i="2"/>
  <c r="DH811" i="2"/>
  <c r="CY811" i="2"/>
  <c r="DG811" i="2"/>
  <c r="CX811" i="2"/>
  <c r="DF811" i="2"/>
  <c r="DC819" i="2"/>
  <c r="DB819" i="2"/>
  <c r="DG819" i="2"/>
  <c r="CY819" i="2"/>
  <c r="DD819" i="2"/>
  <c r="DH819" i="2"/>
  <c r="DF819" i="2"/>
  <c r="DE819" i="2"/>
  <c r="DK819" i="2" s="1"/>
  <c r="DA819" i="2"/>
  <c r="DJ819" i="2" s="1"/>
  <c r="CZ819" i="2"/>
  <c r="CX819" i="2"/>
  <c r="DI819" i="2"/>
  <c r="DL819" i="2" s="1"/>
  <c r="BG699" i="2"/>
  <c r="DE701" i="2"/>
  <c r="DK701" i="2" s="1"/>
  <c r="BD704" i="2"/>
  <c r="BE705" i="2"/>
  <c r="BG707" i="2"/>
  <c r="DD708" i="2"/>
  <c r="DE709" i="2"/>
  <c r="DK709" i="2" s="1"/>
  <c r="BD712" i="2"/>
  <c r="BE713" i="2"/>
  <c r="BG715" i="2"/>
  <c r="DD716" i="2"/>
  <c r="DE717" i="2"/>
  <c r="DK717" i="2" s="1"/>
  <c r="BD720" i="2"/>
  <c r="BE721" i="2"/>
  <c r="BG723" i="2"/>
  <c r="DD724" i="2"/>
  <c r="DE725" i="2"/>
  <c r="DK725" i="2" s="1"/>
  <c r="DE726" i="2"/>
  <c r="DK726" i="2" s="1"/>
  <c r="BD729" i="2"/>
  <c r="BE730" i="2"/>
  <c r="DD733" i="2"/>
  <c r="AY734" i="2"/>
  <c r="DE734" i="2"/>
  <c r="DK734" i="2" s="1"/>
  <c r="DE735" i="2"/>
  <c r="DK735" i="2" s="1"/>
  <c r="BC737" i="2"/>
  <c r="CY737" i="2"/>
  <c r="DG737" i="2"/>
  <c r="BD738" i="2"/>
  <c r="BE739" i="2"/>
  <c r="BE740" i="2"/>
  <c r="AX741" i="2"/>
  <c r="AX742" i="2"/>
  <c r="DG742" i="2"/>
  <c r="BC743" i="2"/>
  <c r="BD745" i="2"/>
  <c r="AW747" i="2"/>
  <c r="DF747" i="2"/>
  <c r="CX747" i="2"/>
  <c r="DC747" i="2"/>
  <c r="DB747" i="2"/>
  <c r="BF749" i="2"/>
  <c r="DI750" i="2"/>
  <c r="DL750" i="2" s="1"/>
  <c r="DA750" i="2"/>
  <c r="DJ750" i="2" s="1"/>
  <c r="DF750" i="2"/>
  <c r="CX750" i="2"/>
  <c r="DE750" i="2"/>
  <c r="DK750" i="2" s="1"/>
  <c r="DC750" i="2"/>
  <c r="BF751" i="2"/>
  <c r="CZ751" i="2"/>
  <c r="BD753" i="2"/>
  <c r="AV754" i="2"/>
  <c r="AY755" i="2"/>
  <c r="DG756" i="2"/>
  <c r="CY756" i="2"/>
  <c r="DE756" i="2"/>
  <c r="DK756" i="2" s="1"/>
  <c r="DD756" i="2"/>
  <c r="DC756" i="2"/>
  <c r="DB756" i="2"/>
  <c r="DI756" i="2"/>
  <c r="DL756" i="2" s="1"/>
  <c r="DA756" i="2"/>
  <c r="DJ756" i="2" s="1"/>
  <c r="BG757" i="2"/>
  <c r="AV757" i="2"/>
  <c r="AV760" i="2"/>
  <c r="BD760" i="2"/>
  <c r="BG760" i="2"/>
  <c r="DD770" i="2"/>
  <c r="DC770" i="2"/>
  <c r="DB770" i="2"/>
  <c r="DI770" i="2"/>
  <c r="DL770" i="2" s="1"/>
  <c r="DA770" i="2"/>
  <c r="DJ770" i="2" s="1"/>
  <c r="DH770" i="2"/>
  <c r="CZ770" i="2"/>
  <c r="DG770" i="2"/>
  <c r="CY770" i="2"/>
  <c r="DF770" i="2"/>
  <c r="CX770" i="2"/>
  <c r="DE770" i="2"/>
  <c r="DK770" i="2" s="1"/>
  <c r="AW797" i="2"/>
  <c r="DF804" i="2"/>
  <c r="CX804" i="2"/>
  <c r="DE804" i="2"/>
  <c r="DK804" i="2" s="1"/>
  <c r="DD804" i="2"/>
  <c r="DC804" i="2"/>
  <c r="DB804" i="2"/>
  <c r="DI804" i="2"/>
  <c r="DL804" i="2" s="1"/>
  <c r="DA804" i="2"/>
  <c r="DJ804" i="2" s="1"/>
  <c r="DH804" i="2"/>
  <c r="CZ804" i="2"/>
  <c r="DG804" i="2"/>
  <c r="CY804" i="2"/>
  <c r="DB808" i="2"/>
  <c r="DI808" i="2"/>
  <c r="DL808" i="2" s="1"/>
  <c r="DA808" i="2"/>
  <c r="DJ808" i="2" s="1"/>
  <c r="DH808" i="2"/>
  <c r="CZ808" i="2"/>
  <c r="DG808" i="2"/>
  <c r="CY808" i="2"/>
  <c r="DF808" i="2"/>
  <c r="CX808" i="2"/>
  <c r="DE808" i="2"/>
  <c r="DK808" i="2" s="1"/>
  <c r="DD808" i="2"/>
  <c r="DC808" i="2"/>
  <c r="BD703" i="2"/>
  <c r="BG706" i="2"/>
  <c r="DE708" i="2"/>
  <c r="DK708" i="2" s="1"/>
  <c r="BD711" i="2"/>
  <c r="BG714" i="2"/>
  <c r="DE716" i="2"/>
  <c r="DK716" i="2" s="1"/>
  <c r="BD719" i="2"/>
  <c r="BG722" i="2"/>
  <c r="DE724" i="2"/>
  <c r="DK724" i="2" s="1"/>
  <c r="BD728" i="2"/>
  <c r="BG731" i="2"/>
  <c r="DE733" i="2"/>
  <c r="DK733" i="2" s="1"/>
  <c r="BD737" i="2"/>
  <c r="AY742" i="2"/>
  <c r="DH749" i="2"/>
  <c r="CZ749" i="2"/>
  <c r="DE749" i="2"/>
  <c r="DK749" i="2" s="1"/>
  <c r="DD749" i="2"/>
  <c r="DB749" i="2"/>
  <c r="DA751" i="2"/>
  <c r="DJ751" i="2" s="1"/>
  <c r="AW753" i="2"/>
  <c r="AY763" i="2"/>
  <c r="AW763" i="2" s="1"/>
  <c r="BG763" i="2"/>
  <c r="BD763" i="2"/>
  <c r="BE763" i="2"/>
  <c r="AY767" i="2"/>
  <c r="AW781" i="2"/>
  <c r="DF788" i="2"/>
  <c r="CX788" i="2"/>
  <c r="DE788" i="2"/>
  <c r="DK788" i="2" s="1"/>
  <c r="DD788" i="2"/>
  <c r="DC788" i="2"/>
  <c r="DB788" i="2"/>
  <c r="DI788" i="2"/>
  <c r="DL788" i="2" s="1"/>
  <c r="DA788" i="2"/>
  <c r="DJ788" i="2" s="1"/>
  <c r="DH788" i="2"/>
  <c r="CZ788" i="2"/>
  <c r="DG788" i="2"/>
  <c r="CY788" i="2"/>
  <c r="DI791" i="2"/>
  <c r="DL791" i="2" s="1"/>
  <c r="DA791" i="2"/>
  <c r="DJ791" i="2" s="1"/>
  <c r="DH791" i="2"/>
  <c r="CZ791" i="2"/>
  <c r="DG791" i="2"/>
  <c r="CY791" i="2"/>
  <c r="DF791" i="2"/>
  <c r="CX791" i="2"/>
  <c r="DE791" i="2"/>
  <c r="DK791" i="2" s="1"/>
  <c r="DD791" i="2"/>
  <c r="DC791" i="2"/>
  <c r="DB791" i="2"/>
  <c r="DD794" i="2"/>
  <c r="DC794" i="2"/>
  <c r="DB794" i="2"/>
  <c r="DI794" i="2"/>
  <c r="DL794" i="2" s="1"/>
  <c r="DA794" i="2"/>
  <c r="DJ794" i="2" s="1"/>
  <c r="DH794" i="2"/>
  <c r="CZ794" i="2"/>
  <c r="DG794" i="2"/>
  <c r="CY794" i="2"/>
  <c r="DF794" i="2"/>
  <c r="CX794" i="2"/>
  <c r="DE794" i="2"/>
  <c r="DK794" i="2" s="1"/>
  <c r="AW796" i="2"/>
  <c r="DC809" i="2"/>
  <c r="DB809" i="2"/>
  <c r="DI809" i="2"/>
  <c r="DL809" i="2" s="1"/>
  <c r="DA809" i="2"/>
  <c r="DJ809" i="2" s="1"/>
  <c r="DH809" i="2"/>
  <c r="CZ809" i="2"/>
  <c r="DG809" i="2"/>
  <c r="CY809" i="2"/>
  <c r="DF809" i="2"/>
  <c r="CX809" i="2"/>
  <c r="DE809" i="2"/>
  <c r="DK809" i="2" s="1"/>
  <c r="DD809" i="2"/>
  <c r="AV704" i="2"/>
  <c r="AV712" i="2"/>
  <c r="AV720" i="2"/>
  <c r="AV729" i="2"/>
  <c r="AV738" i="2"/>
  <c r="DE746" i="2"/>
  <c r="DK746" i="2" s="1"/>
  <c r="DB746" i="2"/>
  <c r="DI746" i="2"/>
  <c r="DL746" i="2" s="1"/>
  <c r="DA746" i="2"/>
  <c r="DJ746" i="2" s="1"/>
  <c r="BG747" i="2"/>
  <c r="AV747" i="2"/>
  <c r="DA749" i="2"/>
  <c r="DJ749" i="2" s="1"/>
  <c r="DE754" i="2"/>
  <c r="DK754" i="2" s="1"/>
  <c r="DC754" i="2"/>
  <c r="DB754" i="2"/>
  <c r="DI754" i="2"/>
  <c r="DL754" i="2" s="1"/>
  <c r="DA754" i="2"/>
  <c r="DJ754" i="2" s="1"/>
  <c r="DH754" i="2"/>
  <c r="CZ754" i="2"/>
  <c r="DG754" i="2"/>
  <c r="CY754" i="2"/>
  <c r="BC756" i="2"/>
  <c r="BF765" i="2"/>
  <c r="BD765" i="2"/>
  <c r="CX765" i="2"/>
  <c r="BD766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DD775" i="2"/>
  <c r="DC775" i="2"/>
  <c r="DB775" i="2"/>
  <c r="DD778" i="2"/>
  <c r="DC778" i="2"/>
  <c r="DB778" i="2"/>
  <c r="DI778" i="2"/>
  <c r="DL778" i="2" s="1"/>
  <c r="DA778" i="2"/>
  <c r="DJ778" i="2" s="1"/>
  <c r="DH778" i="2"/>
  <c r="CZ778" i="2"/>
  <c r="DG778" i="2"/>
  <c r="CY778" i="2"/>
  <c r="DF778" i="2"/>
  <c r="CX778" i="2"/>
  <c r="DE778" i="2"/>
  <c r="DK778" i="2" s="1"/>
  <c r="AW780" i="2"/>
  <c r="DB792" i="2"/>
  <c r="DI792" i="2"/>
  <c r="DL792" i="2" s="1"/>
  <c r="DA792" i="2"/>
  <c r="DJ792" i="2" s="1"/>
  <c r="DH792" i="2"/>
  <c r="CZ792" i="2"/>
  <c r="DG792" i="2"/>
  <c r="CY792" i="2"/>
  <c r="DF792" i="2"/>
  <c r="CX792" i="2"/>
  <c r="DE792" i="2"/>
  <c r="DK792" i="2" s="1"/>
  <c r="DD792" i="2"/>
  <c r="DC792" i="2"/>
  <c r="DA686" i="2"/>
  <c r="DJ686" i="2" s="1"/>
  <c r="DI686" i="2"/>
  <c r="DL686" i="2" s="1"/>
  <c r="DB687" i="2"/>
  <c r="DD689" i="2"/>
  <c r="DA694" i="2"/>
  <c r="DJ694" i="2" s="1"/>
  <c r="DI694" i="2"/>
  <c r="DL694" i="2" s="1"/>
  <c r="DB695" i="2"/>
  <c r="DD697" i="2"/>
  <c r="BC700" i="2"/>
  <c r="BD701" i="2"/>
  <c r="CZ701" i="2"/>
  <c r="DH701" i="2"/>
  <c r="DA702" i="2"/>
  <c r="DJ702" i="2" s="1"/>
  <c r="DI702" i="2"/>
  <c r="DL702" i="2" s="1"/>
  <c r="AV703" i="2"/>
  <c r="DB703" i="2"/>
  <c r="DD705" i="2"/>
  <c r="AY706" i="2"/>
  <c r="AW706" i="2" s="1"/>
  <c r="AZ707" i="2"/>
  <c r="AW707" i="2" s="1"/>
  <c r="BC708" i="2"/>
  <c r="CY708" i="2"/>
  <c r="DG708" i="2"/>
  <c r="BD709" i="2"/>
  <c r="CZ709" i="2"/>
  <c r="DH709" i="2"/>
  <c r="AV711" i="2"/>
  <c r="DB711" i="2"/>
  <c r="DD713" i="2"/>
  <c r="AY714" i="2"/>
  <c r="AW714" i="2" s="1"/>
  <c r="AZ715" i="2"/>
  <c r="AW715" i="2" s="1"/>
  <c r="BC716" i="2"/>
  <c r="CY716" i="2"/>
  <c r="DG716" i="2"/>
  <c r="BD717" i="2"/>
  <c r="CZ717" i="2"/>
  <c r="DH717" i="2"/>
  <c r="AV719" i="2"/>
  <c r="DB719" i="2"/>
  <c r="DD721" i="2"/>
  <c r="AY722" i="2"/>
  <c r="AW722" i="2" s="1"/>
  <c r="AZ723" i="2"/>
  <c r="BC724" i="2"/>
  <c r="CY724" i="2"/>
  <c r="DG724" i="2"/>
  <c r="BD725" i="2"/>
  <c r="CZ725" i="2"/>
  <c r="DH725" i="2"/>
  <c r="BD726" i="2"/>
  <c r="CZ726" i="2"/>
  <c r="DH726" i="2"/>
  <c r="AV728" i="2"/>
  <c r="DB728" i="2"/>
  <c r="AY731" i="2"/>
  <c r="AZ732" i="2"/>
  <c r="BC733" i="2"/>
  <c r="CY733" i="2"/>
  <c r="DG733" i="2"/>
  <c r="BD734" i="2"/>
  <c r="CZ734" i="2"/>
  <c r="DH734" i="2"/>
  <c r="BD735" i="2"/>
  <c r="CZ735" i="2"/>
  <c r="DH735" i="2"/>
  <c r="AV737" i="2"/>
  <c r="DB737" i="2"/>
  <c r="BD741" i="2"/>
  <c r="DD746" i="2"/>
  <c r="DC749" i="2"/>
  <c r="AY754" i="2"/>
  <c r="BG754" i="2"/>
  <c r="BD754" i="2"/>
  <c r="BE754" i="2"/>
  <c r="AZ755" i="2"/>
  <c r="BE755" i="2"/>
  <c r="BF756" i="2"/>
  <c r="AV756" i="2"/>
  <c r="BC761" i="2"/>
  <c r="BE762" i="2"/>
  <c r="AZ764" i="2"/>
  <c r="AW764" i="2" s="1"/>
  <c r="BE764" i="2"/>
  <c r="BC764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DE776" i="2"/>
  <c r="DK776" i="2" s="1"/>
  <c r="DD776" i="2"/>
  <c r="DC776" i="2"/>
  <c r="AW805" i="2"/>
  <c r="AV686" i="2"/>
  <c r="DB686" i="2"/>
  <c r="DC687" i="2"/>
  <c r="DE689" i="2"/>
  <c r="DK689" i="2" s="1"/>
  <c r="AV694" i="2"/>
  <c r="DB694" i="2"/>
  <c r="DC695" i="2"/>
  <c r="DE697" i="2"/>
  <c r="DK697" i="2" s="1"/>
  <c r="DA701" i="2"/>
  <c r="DJ701" i="2" s="1"/>
  <c r="DI701" i="2"/>
  <c r="DL701" i="2" s="1"/>
  <c r="AV702" i="2"/>
  <c r="DB702" i="2"/>
  <c r="DC703" i="2"/>
  <c r="DE705" i="2"/>
  <c r="DK705" i="2" s="1"/>
  <c r="BC707" i="2"/>
  <c r="CZ708" i="2"/>
  <c r="DH708" i="2"/>
  <c r="DA709" i="2"/>
  <c r="DJ709" i="2" s="1"/>
  <c r="DI709" i="2"/>
  <c r="DL709" i="2" s="1"/>
  <c r="AV710" i="2"/>
  <c r="DB710" i="2"/>
  <c r="DC711" i="2"/>
  <c r="DE713" i="2"/>
  <c r="DK713" i="2" s="1"/>
  <c r="BC715" i="2"/>
  <c r="CZ716" i="2"/>
  <c r="DH716" i="2"/>
  <c r="DA717" i="2"/>
  <c r="DJ717" i="2" s="1"/>
  <c r="DI717" i="2"/>
  <c r="DL717" i="2" s="1"/>
  <c r="AV718" i="2"/>
  <c r="DB718" i="2"/>
  <c r="DC719" i="2"/>
  <c r="DE721" i="2"/>
  <c r="DK721" i="2" s="1"/>
  <c r="BC723" i="2"/>
  <c r="CZ724" i="2"/>
  <c r="DH724" i="2"/>
  <c r="DA725" i="2"/>
  <c r="DJ725" i="2" s="1"/>
  <c r="DI725" i="2"/>
  <c r="DL725" i="2" s="1"/>
  <c r="DA726" i="2"/>
  <c r="DJ726" i="2" s="1"/>
  <c r="DI726" i="2"/>
  <c r="DL726" i="2" s="1"/>
  <c r="AV727" i="2"/>
  <c r="DB727" i="2"/>
  <c r="DC728" i="2"/>
  <c r="DD729" i="2"/>
  <c r="AZ731" i="2"/>
  <c r="BC732" i="2"/>
  <c r="CZ733" i="2"/>
  <c r="DH733" i="2"/>
  <c r="DA734" i="2"/>
  <c r="DJ734" i="2" s="1"/>
  <c r="DI734" i="2"/>
  <c r="DL734" i="2" s="1"/>
  <c r="DA735" i="2"/>
  <c r="DJ735" i="2" s="1"/>
  <c r="DI735" i="2"/>
  <c r="DL735" i="2" s="1"/>
  <c r="AV736" i="2"/>
  <c r="DC737" i="2"/>
  <c r="DD738" i="2"/>
  <c r="DA741" i="2"/>
  <c r="DJ741" i="2" s="1"/>
  <c r="BE742" i="2"/>
  <c r="DB742" i="2"/>
  <c r="BD743" i="2"/>
  <c r="AV743" i="2"/>
  <c r="BF745" i="2"/>
  <c r="DF746" i="2"/>
  <c r="DG747" i="2"/>
  <c r="DF749" i="2"/>
  <c r="BE751" i="2"/>
  <c r="DH751" i="2"/>
  <c r="BD752" i="2"/>
  <c r="AY752" i="2"/>
  <c r="AW752" i="2" s="1"/>
  <c r="BF755" i="2"/>
  <c r="CZ756" i="2"/>
  <c r="DI758" i="2"/>
  <c r="DL758" i="2" s="1"/>
  <c r="DA758" i="2"/>
  <c r="DJ758" i="2" s="1"/>
  <c r="DG758" i="2"/>
  <c r="CY758" i="2"/>
  <c r="DF758" i="2"/>
  <c r="CX758" i="2"/>
  <c r="DE758" i="2"/>
  <c r="DK758" i="2" s="1"/>
  <c r="DD758" i="2"/>
  <c r="DC758" i="2"/>
  <c r="AW765" i="2"/>
  <c r="DF772" i="2"/>
  <c r="CX772" i="2"/>
  <c r="DE772" i="2"/>
  <c r="DK772" i="2" s="1"/>
  <c r="DD772" i="2"/>
  <c r="DC772" i="2"/>
  <c r="DB772" i="2"/>
  <c r="DI772" i="2"/>
  <c r="DL772" i="2" s="1"/>
  <c r="DA772" i="2"/>
  <c r="DJ772" i="2" s="1"/>
  <c r="DH772" i="2"/>
  <c r="CZ772" i="2"/>
  <c r="DG772" i="2"/>
  <c r="CY772" i="2"/>
  <c r="AW789" i="2"/>
  <c r="DI799" i="2"/>
  <c r="DL799" i="2" s="1"/>
  <c r="DA799" i="2"/>
  <c r="DJ799" i="2" s="1"/>
  <c r="DH799" i="2"/>
  <c r="CZ799" i="2"/>
  <c r="DG799" i="2"/>
  <c r="CY799" i="2"/>
  <c r="DF799" i="2"/>
  <c r="CX799" i="2"/>
  <c r="DE799" i="2"/>
  <c r="DK799" i="2" s="1"/>
  <c r="DD799" i="2"/>
  <c r="DC799" i="2"/>
  <c r="DB799" i="2"/>
  <c r="DD802" i="2"/>
  <c r="DC802" i="2"/>
  <c r="DB802" i="2"/>
  <c r="DI802" i="2"/>
  <c r="DL802" i="2" s="1"/>
  <c r="DA802" i="2"/>
  <c r="DJ802" i="2" s="1"/>
  <c r="DH802" i="2"/>
  <c r="CZ802" i="2"/>
  <c r="DG802" i="2"/>
  <c r="CY802" i="2"/>
  <c r="DF802" i="2"/>
  <c r="CX802" i="2"/>
  <c r="DE802" i="2"/>
  <c r="DK802" i="2" s="1"/>
  <c r="DG816" i="2"/>
  <c r="CY816" i="2"/>
  <c r="DD816" i="2"/>
  <c r="DH816" i="2"/>
  <c r="DF816" i="2"/>
  <c r="DE816" i="2"/>
  <c r="DK816" i="2" s="1"/>
  <c r="DC816" i="2"/>
  <c r="DB816" i="2"/>
  <c r="DA816" i="2"/>
  <c r="DJ816" i="2" s="1"/>
  <c r="CZ816" i="2"/>
  <c r="DI816" i="2"/>
  <c r="DL816" i="2" s="1"/>
  <c r="CX816" i="2"/>
  <c r="DC686" i="2"/>
  <c r="DC694" i="2"/>
  <c r="AZ697" i="2"/>
  <c r="AW697" i="2" s="1"/>
  <c r="AV701" i="2"/>
  <c r="DB701" i="2"/>
  <c r="DC702" i="2"/>
  <c r="AZ705" i="2"/>
  <c r="DA708" i="2"/>
  <c r="DJ708" i="2" s="1"/>
  <c r="DI708" i="2"/>
  <c r="DL708" i="2" s="1"/>
  <c r="AV709" i="2"/>
  <c r="DB709" i="2"/>
  <c r="DC710" i="2"/>
  <c r="AZ713" i="2"/>
  <c r="DA716" i="2"/>
  <c r="DJ716" i="2" s="1"/>
  <c r="DI716" i="2"/>
  <c r="DL716" i="2" s="1"/>
  <c r="AV717" i="2"/>
  <c r="DB717" i="2"/>
  <c r="DC718" i="2"/>
  <c r="AZ721" i="2"/>
  <c r="DA724" i="2"/>
  <c r="DJ724" i="2" s="1"/>
  <c r="DI724" i="2"/>
  <c r="DL724" i="2" s="1"/>
  <c r="AV725" i="2"/>
  <c r="DB725" i="2"/>
  <c r="DB726" i="2"/>
  <c r="DC727" i="2"/>
  <c r="DD728" i="2"/>
  <c r="AZ730" i="2"/>
  <c r="DA733" i="2"/>
  <c r="DJ733" i="2" s="1"/>
  <c r="DI733" i="2"/>
  <c r="DL733" i="2" s="1"/>
  <c r="AV734" i="2"/>
  <c r="DB734" i="2"/>
  <c r="DB735" i="2"/>
  <c r="DD737" i="2"/>
  <c r="BF741" i="2"/>
  <c r="DB741" i="2"/>
  <c r="BE743" i="2"/>
  <c r="BD744" i="2"/>
  <c r="AY746" i="2"/>
  <c r="BE746" i="2"/>
  <c r="DG746" i="2"/>
  <c r="DH747" i="2"/>
  <c r="AV748" i="2"/>
  <c r="BC748" i="2"/>
  <c r="BG749" i="2"/>
  <c r="DG749" i="2"/>
  <c r="BG751" i="2"/>
  <c r="DI751" i="2"/>
  <c r="DL751" i="2" s="1"/>
  <c r="BC752" i="2"/>
  <c r="BF753" i="2"/>
  <c r="DD753" i="2"/>
  <c r="DB753" i="2"/>
  <c r="DI753" i="2"/>
  <c r="DL753" i="2" s="1"/>
  <c r="DA753" i="2"/>
  <c r="DJ753" i="2" s="1"/>
  <c r="DH753" i="2"/>
  <c r="CZ753" i="2"/>
  <c r="DF753" i="2"/>
  <c r="CX753" i="2"/>
  <c r="BF754" i="2"/>
  <c r="BC754" i="2"/>
  <c r="CX754" i="2"/>
  <c r="AW756" i="2"/>
  <c r="DF756" i="2"/>
  <c r="DF764" i="2"/>
  <c r="CX764" i="2"/>
  <c r="DD764" i="2"/>
  <c r="DC764" i="2"/>
  <c r="DB764" i="2"/>
  <c r="DI764" i="2"/>
  <c r="DL764" i="2" s="1"/>
  <c r="DA764" i="2"/>
  <c r="DJ764" i="2" s="1"/>
  <c r="DH764" i="2"/>
  <c r="CZ764" i="2"/>
  <c r="DG764" i="2"/>
  <c r="CY764" i="2"/>
  <c r="DG765" i="2"/>
  <c r="CY765" i="2"/>
  <c r="DE765" i="2"/>
  <c r="DK765" i="2" s="1"/>
  <c r="DD765" i="2"/>
  <c r="DC765" i="2"/>
  <c r="DB765" i="2"/>
  <c r="DI765" i="2"/>
  <c r="DL765" i="2" s="1"/>
  <c r="DA765" i="2"/>
  <c r="DJ765" i="2" s="1"/>
  <c r="DH765" i="2"/>
  <c r="CZ765" i="2"/>
  <c r="DI767" i="2"/>
  <c r="DL767" i="2" s="1"/>
  <c r="DA767" i="2"/>
  <c r="DJ767" i="2" s="1"/>
  <c r="DG767" i="2"/>
  <c r="CY767" i="2"/>
  <c r="DF767" i="2"/>
  <c r="CX767" i="2"/>
  <c r="DE767" i="2"/>
  <c r="DK767" i="2" s="1"/>
  <c r="DD767" i="2"/>
  <c r="DC767" i="2"/>
  <c r="DB767" i="2"/>
  <c r="DB768" i="2"/>
  <c r="DH768" i="2"/>
  <c r="CZ768" i="2"/>
  <c r="DG768" i="2"/>
  <c r="CY768" i="2"/>
  <c r="DF768" i="2"/>
  <c r="CX768" i="2"/>
  <c r="DE768" i="2"/>
  <c r="DK768" i="2" s="1"/>
  <c r="DD768" i="2"/>
  <c r="DC768" i="2"/>
  <c r="DI783" i="2"/>
  <c r="DL783" i="2" s="1"/>
  <c r="DA783" i="2"/>
  <c r="DJ783" i="2" s="1"/>
  <c r="DH783" i="2"/>
  <c r="CZ783" i="2"/>
  <c r="DG783" i="2"/>
  <c r="CY783" i="2"/>
  <c r="DF783" i="2"/>
  <c r="CX783" i="2"/>
  <c r="DE783" i="2"/>
  <c r="DK783" i="2" s="1"/>
  <c r="DD783" i="2"/>
  <c r="DC783" i="2"/>
  <c r="DB783" i="2"/>
  <c r="DD786" i="2"/>
  <c r="DC786" i="2"/>
  <c r="DB786" i="2"/>
  <c r="DI786" i="2"/>
  <c r="DL786" i="2" s="1"/>
  <c r="DA786" i="2"/>
  <c r="DJ786" i="2" s="1"/>
  <c r="DH786" i="2"/>
  <c r="CZ786" i="2"/>
  <c r="DG786" i="2"/>
  <c r="CY786" i="2"/>
  <c r="DF786" i="2"/>
  <c r="CX786" i="2"/>
  <c r="DE786" i="2"/>
  <c r="DK786" i="2" s="1"/>
  <c r="AW788" i="2"/>
  <c r="AW795" i="2"/>
  <c r="DF796" i="2"/>
  <c r="CX796" i="2"/>
  <c r="DE796" i="2"/>
  <c r="DK796" i="2" s="1"/>
  <c r="DD796" i="2"/>
  <c r="DC796" i="2"/>
  <c r="DB796" i="2"/>
  <c r="DI796" i="2"/>
  <c r="DL796" i="2" s="1"/>
  <c r="DA796" i="2"/>
  <c r="DJ796" i="2" s="1"/>
  <c r="DH796" i="2"/>
  <c r="CZ796" i="2"/>
  <c r="DG796" i="2"/>
  <c r="CY796" i="2"/>
  <c r="DB800" i="2"/>
  <c r="DI800" i="2"/>
  <c r="DL800" i="2" s="1"/>
  <c r="DA800" i="2"/>
  <c r="DJ800" i="2" s="1"/>
  <c r="DH800" i="2"/>
  <c r="CZ800" i="2"/>
  <c r="DG800" i="2"/>
  <c r="CY800" i="2"/>
  <c r="DF800" i="2"/>
  <c r="CX800" i="2"/>
  <c r="DE800" i="2"/>
  <c r="DK800" i="2" s="1"/>
  <c r="DD800" i="2"/>
  <c r="DC800" i="2"/>
  <c r="CY689" i="2"/>
  <c r="CY697" i="2"/>
  <c r="CY705" i="2"/>
  <c r="CY713" i="2"/>
  <c r="CY721" i="2"/>
  <c r="BG741" i="2"/>
  <c r="DF742" i="2"/>
  <c r="CX742" i="2"/>
  <c r="AV744" i="2"/>
  <c r="AV745" i="2"/>
  <c r="DH746" i="2"/>
  <c r="DI747" i="2"/>
  <c r="DL747" i="2" s="1"/>
  <c r="BD749" i="2"/>
  <c r="DI749" i="2"/>
  <c r="DL749" i="2" s="1"/>
  <c r="AY750" i="2"/>
  <c r="AW750" i="2" s="1"/>
  <c r="BG750" i="2"/>
  <c r="CX752" i="2"/>
  <c r="DD754" i="2"/>
  <c r="DG755" i="2"/>
  <c r="DH756" i="2"/>
  <c r="AY758" i="2"/>
  <c r="DH759" i="2"/>
  <c r="DI760" i="2"/>
  <c r="DL760" i="2" s="1"/>
  <c r="DD762" i="2"/>
  <c r="DB762" i="2"/>
  <c r="DI762" i="2"/>
  <c r="DL762" i="2" s="1"/>
  <c r="DA762" i="2"/>
  <c r="DJ762" i="2" s="1"/>
  <c r="DH762" i="2"/>
  <c r="CZ762" i="2"/>
  <c r="DG762" i="2"/>
  <c r="CY762" i="2"/>
  <c r="DF762" i="2"/>
  <c r="CX762" i="2"/>
  <c r="DE762" i="2"/>
  <c r="DK762" i="2" s="1"/>
  <c r="AV768" i="2"/>
  <c r="BD768" i="2"/>
  <c r="BG768" i="2"/>
  <c r="AW773" i="2"/>
  <c r="AW779" i="2"/>
  <c r="DF780" i="2"/>
  <c r="CX780" i="2"/>
  <c r="DE780" i="2"/>
  <c r="DK780" i="2" s="1"/>
  <c r="DD780" i="2"/>
  <c r="DC780" i="2"/>
  <c r="DB780" i="2"/>
  <c r="DI780" i="2"/>
  <c r="DL780" i="2" s="1"/>
  <c r="DA780" i="2"/>
  <c r="DJ780" i="2" s="1"/>
  <c r="DH780" i="2"/>
  <c r="CZ780" i="2"/>
  <c r="DG780" i="2"/>
  <c r="CY780" i="2"/>
  <c r="DB784" i="2"/>
  <c r="DI784" i="2"/>
  <c r="DL784" i="2" s="1"/>
  <c r="DA784" i="2"/>
  <c r="DJ784" i="2" s="1"/>
  <c r="DH784" i="2"/>
  <c r="CZ784" i="2"/>
  <c r="DG784" i="2"/>
  <c r="CY784" i="2"/>
  <c r="DF784" i="2"/>
  <c r="CX784" i="2"/>
  <c r="DE784" i="2"/>
  <c r="DK784" i="2" s="1"/>
  <c r="DD784" i="2"/>
  <c r="DC784" i="2"/>
  <c r="AW816" i="2"/>
  <c r="BC772" i="2"/>
  <c r="BD773" i="2"/>
  <c r="CZ773" i="2"/>
  <c r="DH773" i="2"/>
  <c r="BG776" i="2"/>
  <c r="BC780" i="2"/>
  <c r="BD781" i="2"/>
  <c r="CZ781" i="2"/>
  <c r="DH781" i="2"/>
  <c r="BG784" i="2"/>
  <c r="BC788" i="2"/>
  <c r="BD789" i="2"/>
  <c r="CZ789" i="2"/>
  <c r="DH789" i="2"/>
  <c r="BG792" i="2"/>
  <c r="BC796" i="2"/>
  <c r="BD797" i="2"/>
  <c r="CZ797" i="2"/>
  <c r="DH797" i="2"/>
  <c r="BG800" i="2"/>
  <c r="BC804" i="2"/>
  <c r="BD805" i="2"/>
  <c r="CZ805" i="2"/>
  <c r="DH805" i="2"/>
  <c r="BG808" i="2"/>
  <c r="AY812" i="2"/>
  <c r="CX812" i="2"/>
  <c r="DG812" i="2"/>
  <c r="BE813" i="2"/>
  <c r="DG814" i="2"/>
  <c r="BD818" i="2"/>
  <c r="BF818" i="2"/>
  <c r="AY823" i="2"/>
  <c r="BD823" i="2"/>
  <c r="DG823" i="2"/>
  <c r="CY823" i="2"/>
  <c r="DF823" i="2"/>
  <c r="CX823" i="2"/>
  <c r="DE823" i="2"/>
  <c r="DK823" i="2" s="1"/>
  <c r="DC823" i="2"/>
  <c r="DH823" i="2"/>
  <c r="CZ823" i="2"/>
  <c r="BC825" i="2"/>
  <c r="BF825" i="2"/>
  <c r="AW828" i="2"/>
  <c r="AW829" i="2"/>
  <c r="BE835" i="2"/>
  <c r="BC835" i="2"/>
  <c r="AZ835" i="2"/>
  <c r="DG848" i="2"/>
  <c r="CY848" i="2"/>
  <c r="DF848" i="2"/>
  <c r="CX848" i="2"/>
  <c r="DE848" i="2"/>
  <c r="DK848" i="2" s="1"/>
  <c r="DD848" i="2"/>
  <c r="DC848" i="2"/>
  <c r="DB848" i="2"/>
  <c r="DI848" i="2"/>
  <c r="DL848" i="2" s="1"/>
  <c r="DA848" i="2"/>
  <c r="DJ848" i="2" s="1"/>
  <c r="DH848" i="2"/>
  <c r="CZ848" i="2"/>
  <c r="DG872" i="2"/>
  <c r="CY872" i="2"/>
  <c r="DF872" i="2"/>
  <c r="CX872" i="2"/>
  <c r="DE872" i="2"/>
  <c r="DK872" i="2" s="1"/>
  <c r="DD872" i="2"/>
  <c r="DC872" i="2"/>
  <c r="DB872" i="2"/>
  <c r="DI872" i="2"/>
  <c r="DL872" i="2" s="1"/>
  <c r="DA872" i="2"/>
  <c r="DJ872" i="2" s="1"/>
  <c r="DH872" i="2"/>
  <c r="CZ872" i="2"/>
  <c r="BE756" i="2"/>
  <c r="DB757" i="2"/>
  <c r="BG758" i="2"/>
  <c r="BG759" i="2"/>
  <c r="AY761" i="2"/>
  <c r="DE761" i="2"/>
  <c r="DK761" i="2" s="1"/>
  <c r="AZ762" i="2"/>
  <c r="BC763" i="2"/>
  <c r="CY763" i="2"/>
  <c r="DG763" i="2"/>
  <c r="BE765" i="2"/>
  <c r="AV766" i="2"/>
  <c r="DB766" i="2"/>
  <c r="BG767" i="2"/>
  <c r="AY769" i="2"/>
  <c r="AW769" i="2" s="1"/>
  <c r="DE769" i="2"/>
  <c r="DK769" i="2" s="1"/>
  <c r="AZ770" i="2"/>
  <c r="BC771" i="2"/>
  <c r="CY771" i="2"/>
  <c r="DG771" i="2"/>
  <c r="BE773" i="2"/>
  <c r="DA773" i="2"/>
  <c r="DJ773" i="2" s="1"/>
  <c r="DI773" i="2"/>
  <c r="DL773" i="2" s="1"/>
  <c r="AV774" i="2"/>
  <c r="DB774" i="2"/>
  <c r="BG775" i="2"/>
  <c r="AY777" i="2"/>
  <c r="AW777" i="2" s="1"/>
  <c r="DE777" i="2"/>
  <c r="DK777" i="2" s="1"/>
  <c r="AZ778" i="2"/>
  <c r="BC779" i="2"/>
  <c r="CY779" i="2"/>
  <c r="DG779" i="2"/>
  <c r="BD780" i="2"/>
  <c r="DA781" i="2"/>
  <c r="DJ781" i="2" s="1"/>
  <c r="DI781" i="2"/>
  <c r="DL781" i="2" s="1"/>
  <c r="AV782" i="2"/>
  <c r="DB782" i="2"/>
  <c r="BG783" i="2"/>
  <c r="AY785" i="2"/>
  <c r="AW785" i="2" s="1"/>
  <c r="DE785" i="2"/>
  <c r="DK785" i="2" s="1"/>
  <c r="AZ786" i="2"/>
  <c r="BC787" i="2"/>
  <c r="CY787" i="2"/>
  <c r="DG787" i="2"/>
  <c r="BD788" i="2"/>
  <c r="DA789" i="2"/>
  <c r="DJ789" i="2" s="1"/>
  <c r="DI789" i="2"/>
  <c r="DL789" i="2" s="1"/>
  <c r="AV790" i="2"/>
  <c r="DB790" i="2"/>
  <c r="BG791" i="2"/>
  <c r="AY793" i="2"/>
  <c r="AW793" i="2" s="1"/>
  <c r="DE793" i="2"/>
  <c r="DK793" i="2" s="1"/>
  <c r="AZ794" i="2"/>
  <c r="BC795" i="2"/>
  <c r="CY795" i="2"/>
  <c r="DG795" i="2"/>
  <c r="BD796" i="2"/>
  <c r="DA797" i="2"/>
  <c r="DJ797" i="2" s="1"/>
  <c r="DI797" i="2"/>
  <c r="DL797" i="2" s="1"/>
  <c r="AV798" i="2"/>
  <c r="DB798" i="2"/>
  <c r="BG799" i="2"/>
  <c r="AY801" i="2"/>
  <c r="DE801" i="2"/>
  <c r="DK801" i="2" s="1"/>
  <c r="AZ802" i="2"/>
  <c r="BC803" i="2"/>
  <c r="CY803" i="2"/>
  <c r="DG803" i="2"/>
  <c r="BD804" i="2"/>
  <c r="DA805" i="2"/>
  <c r="DJ805" i="2" s="1"/>
  <c r="DI805" i="2"/>
  <c r="DL805" i="2" s="1"/>
  <c r="AV806" i="2"/>
  <c r="DB806" i="2"/>
  <c r="BG807" i="2"/>
  <c r="AY809" i="2"/>
  <c r="AZ810" i="2"/>
  <c r="CX810" i="2"/>
  <c r="DF810" i="2"/>
  <c r="AY811" i="2"/>
  <c r="AW811" i="2" s="1"/>
  <c r="BF811" i="2"/>
  <c r="CY812" i="2"/>
  <c r="DH812" i="2"/>
  <c r="BF814" i="2"/>
  <c r="CX814" i="2"/>
  <c r="DH814" i="2"/>
  <c r="BC823" i="2"/>
  <c r="DB843" i="2"/>
  <c r="DI843" i="2"/>
  <c r="DL843" i="2" s="1"/>
  <c r="DA843" i="2"/>
  <c r="DJ843" i="2" s="1"/>
  <c r="DH843" i="2"/>
  <c r="CZ843" i="2"/>
  <c r="DG843" i="2"/>
  <c r="CY843" i="2"/>
  <c r="DF843" i="2"/>
  <c r="CX843" i="2"/>
  <c r="DE843" i="2"/>
  <c r="DK843" i="2" s="1"/>
  <c r="DD843" i="2"/>
  <c r="DC843" i="2"/>
  <c r="DH849" i="2"/>
  <c r="CZ849" i="2"/>
  <c r="DG849" i="2"/>
  <c r="CY849" i="2"/>
  <c r="DF849" i="2"/>
  <c r="CX849" i="2"/>
  <c r="DE849" i="2"/>
  <c r="DK849" i="2" s="1"/>
  <c r="DD849" i="2"/>
  <c r="DC849" i="2"/>
  <c r="DB849" i="2"/>
  <c r="DI849" i="2"/>
  <c r="DL849" i="2" s="1"/>
  <c r="DA849" i="2"/>
  <c r="DJ849" i="2" s="1"/>
  <c r="DB859" i="2"/>
  <c r="DI859" i="2"/>
  <c r="DL859" i="2" s="1"/>
  <c r="DA859" i="2"/>
  <c r="DJ859" i="2" s="1"/>
  <c r="DH859" i="2"/>
  <c r="CZ859" i="2"/>
  <c r="DG859" i="2"/>
  <c r="CY859" i="2"/>
  <c r="DF859" i="2"/>
  <c r="CX859" i="2"/>
  <c r="DE859" i="2"/>
  <c r="DK859" i="2" s="1"/>
  <c r="DD859" i="2"/>
  <c r="DC859" i="2"/>
  <c r="AW871" i="2"/>
  <c r="DH873" i="2"/>
  <c r="CZ873" i="2"/>
  <c r="DG873" i="2"/>
  <c r="CY873" i="2"/>
  <c r="DF873" i="2"/>
  <c r="CX873" i="2"/>
  <c r="DE873" i="2"/>
  <c r="DK873" i="2" s="1"/>
  <c r="DD873" i="2"/>
  <c r="DC873" i="2"/>
  <c r="DB873" i="2"/>
  <c r="DI873" i="2"/>
  <c r="DL873" i="2" s="1"/>
  <c r="DA873" i="2"/>
  <c r="DJ873" i="2" s="1"/>
  <c r="DG882" i="2"/>
  <c r="CY882" i="2"/>
  <c r="DC882" i="2"/>
  <c r="DB882" i="2"/>
  <c r="DA882" i="2"/>
  <c r="DJ882" i="2" s="1"/>
  <c r="DI882" i="2"/>
  <c r="DL882" i="2" s="1"/>
  <c r="CZ882" i="2"/>
  <c r="DH882" i="2"/>
  <c r="CX882" i="2"/>
  <c r="DF882" i="2"/>
  <c r="DE882" i="2"/>
  <c r="DK882" i="2" s="1"/>
  <c r="DD882" i="2"/>
  <c r="DD890" i="2"/>
  <c r="DC890" i="2"/>
  <c r="DB890" i="2"/>
  <c r="DH890" i="2"/>
  <c r="CZ890" i="2"/>
  <c r="DG890" i="2"/>
  <c r="CY890" i="2"/>
  <c r="DI890" i="2"/>
  <c r="DL890" i="2" s="1"/>
  <c r="DF890" i="2"/>
  <c r="DE890" i="2"/>
  <c r="DK890" i="2" s="1"/>
  <c r="DA890" i="2"/>
  <c r="DJ890" i="2" s="1"/>
  <c r="CX890" i="2"/>
  <c r="DC757" i="2"/>
  <c r="BC762" i="2"/>
  <c r="CZ763" i="2"/>
  <c r="DH763" i="2"/>
  <c r="AV765" i="2"/>
  <c r="DC766" i="2"/>
  <c r="BC770" i="2"/>
  <c r="BD771" i="2"/>
  <c r="CZ771" i="2"/>
  <c r="DH771" i="2"/>
  <c r="BE772" i="2"/>
  <c r="AV773" i="2"/>
  <c r="DB773" i="2"/>
  <c r="DC774" i="2"/>
  <c r="BC778" i="2"/>
  <c r="BD779" i="2"/>
  <c r="CZ779" i="2"/>
  <c r="DH779" i="2"/>
  <c r="BE780" i="2"/>
  <c r="AV781" i="2"/>
  <c r="DB781" i="2"/>
  <c r="DC782" i="2"/>
  <c r="BC786" i="2"/>
  <c r="BD787" i="2"/>
  <c r="CZ787" i="2"/>
  <c r="DH787" i="2"/>
  <c r="BE788" i="2"/>
  <c r="AV789" i="2"/>
  <c r="DB789" i="2"/>
  <c r="BC794" i="2"/>
  <c r="BD795" i="2"/>
  <c r="CZ795" i="2"/>
  <c r="DH795" i="2"/>
  <c r="BE796" i="2"/>
  <c r="AV797" i="2"/>
  <c r="DB797" i="2"/>
  <c r="DC798" i="2"/>
  <c r="BC802" i="2"/>
  <c r="BD803" i="2"/>
  <c r="CZ803" i="2"/>
  <c r="DH803" i="2"/>
  <c r="BE804" i="2"/>
  <c r="AV805" i="2"/>
  <c r="DB805" i="2"/>
  <c r="DC806" i="2"/>
  <c r="AZ809" i="2"/>
  <c r="BC810" i="2"/>
  <c r="CY810" i="2"/>
  <c r="DG810" i="2"/>
  <c r="CZ812" i="2"/>
  <c r="DI812" i="2"/>
  <c r="DL812" i="2" s="1"/>
  <c r="AZ813" i="2"/>
  <c r="CY814" i="2"/>
  <c r="DI814" i="2"/>
  <c r="DL814" i="2" s="1"/>
  <c r="BE818" i="2"/>
  <c r="AZ818" i="2"/>
  <c r="DB818" i="2"/>
  <c r="DI818" i="2"/>
  <c r="DL818" i="2" s="1"/>
  <c r="DA818" i="2"/>
  <c r="DJ818" i="2" s="1"/>
  <c r="DF818" i="2"/>
  <c r="CX818" i="2"/>
  <c r="DC818" i="2"/>
  <c r="BG822" i="2"/>
  <c r="BC824" i="2"/>
  <c r="AZ824" i="2"/>
  <c r="BE824" i="2"/>
  <c r="BG831" i="2"/>
  <c r="AV831" i="2"/>
  <c r="BD831" i="2"/>
  <c r="DG832" i="2"/>
  <c r="CY832" i="2"/>
  <c r="DF832" i="2"/>
  <c r="CX832" i="2"/>
  <c r="DE832" i="2"/>
  <c r="DK832" i="2" s="1"/>
  <c r="DD832" i="2"/>
  <c r="DC832" i="2"/>
  <c r="DI832" i="2"/>
  <c r="DL832" i="2" s="1"/>
  <c r="DA832" i="2"/>
  <c r="DJ832" i="2" s="1"/>
  <c r="DH832" i="2"/>
  <c r="CZ832" i="2"/>
  <c r="DB835" i="2"/>
  <c r="DI835" i="2"/>
  <c r="DL835" i="2" s="1"/>
  <c r="DA835" i="2"/>
  <c r="DJ835" i="2" s="1"/>
  <c r="DH835" i="2"/>
  <c r="CZ835" i="2"/>
  <c r="DG835" i="2"/>
  <c r="CY835" i="2"/>
  <c r="DF835" i="2"/>
  <c r="CX835" i="2"/>
  <c r="DD835" i="2"/>
  <c r="DC835" i="2"/>
  <c r="DC836" i="2"/>
  <c r="DB836" i="2"/>
  <c r="DI836" i="2"/>
  <c r="DL836" i="2" s="1"/>
  <c r="DA836" i="2"/>
  <c r="DJ836" i="2" s="1"/>
  <c r="DH836" i="2"/>
  <c r="CZ836" i="2"/>
  <c r="DG836" i="2"/>
  <c r="CY836" i="2"/>
  <c r="DE836" i="2"/>
  <c r="DK836" i="2" s="1"/>
  <c r="DD836" i="2"/>
  <c r="AW847" i="2"/>
  <c r="DG864" i="2"/>
  <c r="CY864" i="2"/>
  <c r="DF864" i="2"/>
  <c r="CX864" i="2"/>
  <c r="DE864" i="2"/>
  <c r="DK864" i="2" s="1"/>
  <c r="DD864" i="2"/>
  <c r="DC864" i="2"/>
  <c r="DB864" i="2"/>
  <c r="DI864" i="2"/>
  <c r="DL864" i="2" s="1"/>
  <c r="DA864" i="2"/>
  <c r="DJ864" i="2" s="1"/>
  <c r="DH864" i="2"/>
  <c r="CZ864" i="2"/>
  <c r="AV755" i="2"/>
  <c r="DD757" i="2"/>
  <c r="AZ760" i="2"/>
  <c r="CY761" i="2"/>
  <c r="DG761" i="2"/>
  <c r="DA763" i="2"/>
  <c r="DJ763" i="2" s="1"/>
  <c r="DI763" i="2"/>
  <c r="DL763" i="2" s="1"/>
  <c r="AV764" i="2"/>
  <c r="DD766" i="2"/>
  <c r="AZ768" i="2"/>
  <c r="CY769" i="2"/>
  <c r="DG769" i="2"/>
  <c r="BD770" i="2"/>
  <c r="DA771" i="2"/>
  <c r="DJ771" i="2" s="1"/>
  <c r="DI771" i="2"/>
  <c r="DL771" i="2" s="1"/>
  <c r="AV772" i="2"/>
  <c r="DC773" i="2"/>
  <c r="DD774" i="2"/>
  <c r="AZ776" i="2"/>
  <c r="CY777" i="2"/>
  <c r="DG777" i="2"/>
  <c r="BD778" i="2"/>
  <c r="DA779" i="2"/>
  <c r="DJ779" i="2" s="1"/>
  <c r="DI779" i="2"/>
  <c r="DL779" i="2" s="1"/>
  <c r="AV780" i="2"/>
  <c r="DC781" i="2"/>
  <c r="DD782" i="2"/>
  <c r="AZ784" i="2"/>
  <c r="CY785" i="2"/>
  <c r="DG785" i="2"/>
  <c r="BD786" i="2"/>
  <c r="DA787" i="2"/>
  <c r="DJ787" i="2" s="1"/>
  <c r="DI787" i="2"/>
  <c r="DL787" i="2" s="1"/>
  <c r="AV788" i="2"/>
  <c r="DC789" i="2"/>
  <c r="DD790" i="2"/>
  <c r="AZ792" i="2"/>
  <c r="CY793" i="2"/>
  <c r="DG793" i="2"/>
  <c r="BD794" i="2"/>
  <c r="DA795" i="2"/>
  <c r="DJ795" i="2" s="1"/>
  <c r="DI795" i="2"/>
  <c r="DL795" i="2" s="1"/>
  <c r="AV796" i="2"/>
  <c r="DC797" i="2"/>
  <c r="DD798" i="2"/>
  <c r="AZ800" i="2"/>
  <c r="BC801" i="2"/>
  <c r="CY801" i="2"/>
  <c r="DG801" i="2"/>
  <c r="BD802" i="2"/>
  <c r="DA803" i="2"/>
  <c r="DJ803" i="2" s="1"/>
  <c r="DI803" i="2"/>
  <c r="DL803" i="2" s="1"/>
  <c r="AV804" i="2"/>
  <c r="DC805" i="2"/>
  <c r="DD806" i="2"/>
  <c r="AZ808" i="2"/>
  <c r="BC809" i="2"/>
  <c r="BD810" i="2"/>
  <c r="CZ810" i="2"/>
  <c r="DH810" i="2"/>
  <c r="BC811" i="2"/>
  <c r="BD812" i="2"/>
  <c r="BG812" i="2"/>
  <c r="DA812" i="2"/>
  <c r="DJ812" i="2" s="1"/>
  <c r="BC813" i="2"/>
  <c r="CZ814" i="2"/>
  <c r="CY818" i="2"/>
  <c r="DD820" i="2"/>
  <c r="DC820" i="2"/>
  <c r="DB820" i="2"/>
  <c r="DH820" i="2"/>
  <c r="CZ820" i="2"/>
  <c r="DE820" i="2"/>
  <c r="DK820" i="2" s="1"/>
  <c r="AY822" i="2"/>
  <c r="DB823" i="2"/>
  <c r="DC824" i="2"/>
  <c r="AV825" i="2"/>
  <c r="DB826" i="2"/>
  <c r="DI826" i="2"/>
  <c r="DL826" i="2" s="1"/>
  <c r="DA826" i="2"/>
  <c r="DJ826" i="2" s="1"/>
  <c r="DH826" i="2"/>
  <c r="CZ826" i="2"/>
  <c r="DF826" i="2"/>
  <c r="CX826" i="2"/>
  <c r="DD826" i="2"/>
  <c r="DC826" i="2"/>
  <c r="DH833" i="2"/>
  <c r="CZ833" i="2"/>
  <c r="DG833" i="2"/>
  <c r="CY833" i="2"/>
  <c r="DF833" i="2"/>
  <c r="CX833" i="2"/>
  <c r="DE833" i="2"/>
  <c r="DK833" i="2" s="1"/>
  <c r="DD833" i="2"/>
  <c r="DB833" i="2"/>
  <c r="DI833" i="2"/>
  <c r="DL833" i="2" s="1"/>
  <c r="DA833" i="2"/>
  <c r="DJ833" i="2" s="1"/>
  <c r="AW836" i="2"/>
  <c r="AW837" i="2"/>
  <c r="AW863" i="2"/>
  <c r="DH865" i="2"/>
  <c r="CZ865" i="2"/>
  <c r="DG865" i="2"/>
  <c r="CY865" i="2"/>
  <c r="DF865" i="2"/>
  <c r="CX865" i="2"/>
  <c r="DE865" i="2"/>
  <c r="DK865" i="2" s="1"/>
  <c r="DD865" i="2"/>
  <c r="DC865" i="2"/>
  <c r="DB865" i="2"/>
  <c r="DI865" i="2"/>
  <c r="DL865" i="2" s="1"/>
  <c r="DA865" i="2"/>
  <c r="DJ865" i="2" s="1"/>
  <c r="AY749" i="2"/>
  <c r="AZ750" i="2"/>
  <c r="AY757" i="2"/>
  <c r="DE757" i="2"/>
  <c r="DK757" i="2" s="1"/>
  <c r="AZ758" i="2"/>
  <c r="AZ759" i="2"/>
  <c r="CZ761" i="2"/>
  <c r="DH761" i="2"/>
  <c r="DB763" i="2"/>
  <c r="AY766" i="2"/>
  <c r="DE766" i="2"/>
  <c r="DK766" i="2" s="1"/>
  <c r="AZ767" i="2"/>
  <c r="AW767" i="2" s="1"/>
  <c r="CZ769" i="2"/>
  <c r="DH769" i="2"/>
  <c r="DB771" i="2"/>
  <c r="DD773" i="2"/>
  <c r="AY774" i="2"/>
  <c r="DE774" i="2"/>
  <c r="DK774" i="2" s="1"/>
  <c r="AZ775" i="2"/>
  <c r="CZ777" i="2"/>
  <c r="DH777" i="2"/>
  <c r="DB779" i="2"/>
  <c r="DD781" i="2"/>
  <c r="AY782" i="2"/>
  <c r="DE782" i="2"/>
  <c r="DK782" i="2" s="1"/>
  <c r="AZ783" i="2"/>
  <c r="CZ785" i="2"/>
  <c r="DH785" i="2"/>
  <c r="DB787" i="2"/>
  <c r="DD789" i="2"/>
  <c r="AY790" i="2"/>
  <c r="DE790" i="2"/>
  <c r="DK790" i="2" s="1"/>
  <c r="AZ791" i="2"/>
  <c r="CZ793" i="2"/>
  <c r="DH793" i="2"/>
  <c r="DB795" i="2"/>
  <c r="DD797" i="2"/>
  <c r="AY798" i="2"/>
  <c r="DE798" i="2"/>
  <c r="DK798" i="2" s="1"/>
  <c r="AZ799" i="2"/>
  <c r="CZ801" i="2"/>
  <c r="DH801" i="2"/>
  <c r="DB803" i="2"/>
  <c r="DD805" i="2"/>
  <c r="AY806" i="2"/>
  <c r="DE806" i="2"/>
  <c r="DK806" i="2" s="1"/>
  <c r="AZ807" i="2"/>
  <c r="AW807" i="2" s="1"/>
  <c r="DA810" i="2"/>
  <c r="DJ810" i="2" s="1"/>
  <c r="AV811" i="2"/>
  <c r="DB812" i="2"/>
  <c r="AV814" i="2"/>
  <c r="DA814" i="2"/>
  <c r="DJ814" i="2" s="1"/>
  <c r="BG815" i="2"/>
  <c r="DF815" i="2"/>
  <c r="CX815" i="2"/>
  <c r="DC815" i="2"/>
  <c r="AV817" i="2"/>
  <c r="DH817" i="2"/>
  <c r="CZ817" i="2"/>
  <c r="DE817" i="2"/>
  <c r="DK817" i="2" s="1"/>
  <c r="DB817" i="2"/>
  <c r="CZ818" i="2"/>
  <c r="AY819" i="2"/>
  <c r="AW819" i="2" s="1"/>
  <c r="BF820" i="2"/>
  <c r="CX820" i="2"/>
  <c r="AV823" i="2"/>
  <c r="DD823" i="2"/>
  <c r="BF828" i="2"/>
  <c r="BD828" i="2"/>
  <c r="DG840" i="2"/>
  <c r="CY840" i="2"/>
  <c r="DF840" i="2"/>
  <c r="CX840" i="2"/>
  <c r="DE840" i="2"/>
  <c r="DK840" i="2" s="1"/>
  <c r="DD840" i="2"/>
  <c r="DC840" i="2"/>
  <c r="DB840" i="2"/>
  <c r="DI840" i="2"/>
  <c r="DL840" i="2" s="1"/>
  <c r="DA840" i="2"/>
  <c r="DJ840" i="2" s="1"/>
  <c r="DH840" i="2"/>
  <c r="CZ840" i="2"/>
  <c r="DG856" i="2"/>
  <c r="CY856" i="2"/>
  <c r="DF856" i="2"/>
  <c r="CX856" i="2"/>
  <c r="DE856" i="2"/>
  <c r="DK856" i="2" s="1"/>
  <c r="DD856" i="2"/>
  <c r="DC856" i="2"/>
  <c r="DB856" i="2"/>
  <c r="DI856" i="2"/>
  <c r="DL856" i="2" s="1"/>
  <c r="DA856" i="2"/>
  <c r="DJ856" i="2" s="1"/>
  <c r="DH856" i="2"/>
  <c r="CZ856" i="2"/>
  <c r="DC763" i="2"/>
  <c r="AV770" i="2"/>
  <c r="BG771" i="2"/>
  <c r="DC771" i="2"/>
  <c r="DE773" i="2"/>
  <c r="DK773" i="2" s="1"/>
  <c r="BD776" i="2"/>
  <c r="DA777" i="2"/>
  <c r="DJ777" i="2" s="1"/>
  <c r="DI777" i="2"/>
  <c r="DL777" i="2" s="1"/>
  <c r="AV778" i="2"/>
  <c r="BG779" i="2"/>
  <c r="DC779" i="2"/>
  <c r="DE781" i="2"/>
  <c r="DK781" i="2" s="1"/>
  <c r="BD784" i="2"/>
  <c r="DA785" i="2"/>
  <c r="DJ785" i="2" s="1"/>
  <c r="DI785" i="2"/>
  <c r="DL785" i="2" s="1"/>
  <c r="AV786" i="2"/>
  <c r="BG787" i="2"/>
  <c r="DC787" i="2"/>
  <c r="DE789" i="2"/>
  <c r="DK789" i="2" s="1"/>
  <c r="BD792" i="2"/>
  <c r="DA793" i="2"/>
  <c r="DJ793" i="2" s="1"/>
  <c r="DI793" i="2"/>
  <c r="DL793" i="2" s="1"/>
  <c r="AV794" i="2"/>
  <c r="BG795" i="2"/>
  <c r="DC795" i="2"/>
  <c r="DE797" i="2"/>
  <c r="DK797" i="2" s="1"/>
  <c r="DA801" i="2"/>
  <c r="DJ801" i="2" s="1"/>
  <c r="DI801" i="2"/>
  <c r="DL801" i="2" s="1"/>
  <c r="AV802" i="2"/>
  <c r="BG803" i="2"/>
  <c r="DC803" i="2"/>
  <c r="DE805" i="2"/>
  <c r="DK805" i="2" s="1"/>
  <c r="AV810" i="2"/>
  <c r="DB810" i="2"/>
  <c r="DD812" i="2"/>
  <c r="DD813" i="2"/>
  <c r="DI813" i="2"/>
  <c r="DL813" i="2" s="1"/>
  <c r="DA813" i="2"/>
  <c r="DJ813" i="2" s="1"/>
  <c r="BE815" i="2"/>
  <c r="AV816" i="2"/>
  <c r="AX818" i="2"/>
  <c r="DD818" i="2"/>
  <c r="AZ819" i="2"/>
  <c r="BG819" i="2"/>
  <c r="AV819" i="2"/>
  <c r="BF822" i="2"/>
  <c r="DI825" i="2"/>
  <c r="DL825" i="2" s="1"/>
  <c r="DA825" i="2"/>
  <c r="DJ825" i="2" s="1"/>
  <c r="DH825" i="2"/>
  <c r="CZ825" i="2"/>
  <c r="DG825" i="2"/>
  <c r="CY825" i="2"/>
  <c r="DE825" i="2"/>
  <c r="DK825" i="2" s="1"/>
  <c r="DC825" i="2"/>
  <c r="DB825" i="2"/>
  <c r="BF826" i="2"/>
  <c r="BE827" i="2"/>
  <c r="AZ827" i="2"/>
  <c r="AW831" i="2"/>
  <c r="AW838" i="2"/>
  <c r="AW839" i="2"/>
  <c r="DH841" i="2"/>
  <c r="CZ841" i="2"/>
  <c r="DG841" i="2"/>
  <c r="CY841" i="2"/>
  <c r="DF841" i="2"/>
  <c r="CX841" i="2"/>
  <c r="DE841" i="2"/>
  <c r="DK841" i="2" s="1"/>
  <c r="DD841" i="2"/>
  <c r="DC841" i="2"/>
  <c r="DB841" i="2"/>
  <c r="DI841" i="2"/>
  <c r="DL841" i="2" s="1"/>
  <c r="DA841" i="2"/>
  <c r="DJ841" i="2" s="1"/>
  <c r="AW850" i="2"/>
  <c r="DB851" i="2"/>
  <c r="DI851" i="2"/>
  <c r="DL851" i="2" s="1"/>
  <c r="DA851" i="2"/>
  <c r="DJ851" i="2" s="1"/>
  <c r="DH851" i="2"/>
  <c r="CZ851" i="2"/>
  <c r="DG851" i="2"/>
  <c r="CY851" i="2"/>
  <c r="DF851" i="2"/>
  <c r="CX851" i="2"/>
  <c r="DE851" i="2"/>
  <c r="DK851" i="2" s="1"/>
  <c r="DD851" i="2"/>
  <c r="DC851" i="2"/>
  <c r="DH857" i="2"/>
  <c r="CZ857" i="2"/>
  <c r="DG857" i="2"/>
  <c r="CY857" i="2"/>
  <c r="DF857" i="2"/>
  <c r="CX857" i="2"/>
  <c r="DE857" i="2"/>
  <c r="DK857" i="2" s="1"/>
  <c r="DD857" i="2"/>
  <c r="DC857" i="2"/>
  <c r="DB857" i="2"/>
  <c r="DI857" i="2"/>
  <c r="DL857" i="2" s="1"/>
  <c r="DA857" i="2"/>
  <c r="DJ857" i="2" s="1"/>
  <c r="DB875" i="2"/>
  <c r="DI875" i="2"/>
  <c r="DL875" i="2" s="1"/>
  <c r="DA875" i="2"/>
  <c r="DJ875" i="2" s="1"/>
  <c r="DH875" i="2"/>
  <c r="CZ875" i="2"/>
  <c r="DG875" i="2"/>
  <c r="CY875" i="2"/>
  <c r="DF875" i="2"/>
  <c r="CX875" i="2"/>
  <c r="DE875" i="2"/>
  <c r="DK875" i="2" s="1"/>
  <c r="DD875" i="2"/>
  <c r="DC875" i="2"/>
  <c r="AW877" i="2"/>
  <c r="DE814" i="2"/>
  <c r="DK814" i="2" s="1"/>
  <c r="DB814" i="2"/>
  <c r="AY818" i="2"/>
  <c r="DH824" i="2"/>
  <c r="CZ824" i="2"/>
  <c r="DG824" i="2"/>
  <c r="CY824" i="2"/>
  <c r="DF824" i="2"/>
  <c r="CX824" i="2"/>
  <c r="DD824" i="2"/>
  <c r="DB824" i="2"/>
  <c r="DI824" i="2"/>
  <c r="DL824" i="2" s="1"/>
  <c r="DA824" i="2"/>
  <c r="DJ824" i="2" s="1"/>
  <c r="BD825" i="2"/>
  <c r="AY825" i="2"/>
  <c r="BG825" i="2"/>
  <c r="BE825" i="2"/>
  <c r="BD834" i="2"/>
  <c r="AY834" i="2"/>
  <c r="BG834" i="2"/>
  <c r="AY835" i="2"/>
  <c r="AW854" i="2"/>
  <c r="AW855" i="2"/>
  <c r="DG880" i="2"/>
  <c r="CY880" i="2"/>
  <c r="DF880" i="2"/>
  <c r="CX880" i="2"/>
  <c r="DE880" i="2"/>
  <c r="DK880" i="2" s="1"/>
  <c r="DD880" i="2"/>
  <c r="DC880" i="2"/>
  <c r="DB880" i="2"/>
  <c r="DI880" i="2"/>
  <c r="DL880" i="2" s="1"/>
  <c r="DA880" i="2"/>
  <c r="DJ880" i="2" s="1"/>
  <c r="DH880" i="2"/>
  <c r="CZ880" i="2"/>
  <c r="CZ757" i="2"/>
  <c r="CZ766" i="2"/>
  <c r="CY773" i="2"/>
  <c r="CZ774" i="2"/>
  <c r="CY781" i="2"/>
  <c r="CZ782" i="2"/>
  <c r="CY789" i="2"/>
  <c r="CZ790" i="2"/>
  <c r="CY797" i="2"/>
  <c r="CZ798" i="2"/>
  <c r="CY805" i="2"/>
  <c r="CZ806" i="2"/>
  <c r="DD810" i="2"/>
  <c r="DF812" i="2"/>
  <c r="DF813" i="2"/>
  <c r="AY814" i="2"/>
  <c r="DF814" i="2"/>
  <c r="BC816" i="2"/>
  <c r="BD817" i="2"/>
  <c r="AY817" i="2"/>
  <c r="BC818" i="2"/>
  <c r="DG818" i="2"/>
  <c r="BE819" i="2"/>
  <c r="BG820" i="2"/>
  <c r="AV820" i="2"/>
  <c r="AY821" i="2"/>
  <c r="AY824" i="2"/>
  <c r="BE826" i="2"/>
  <c r="AZ826" i="2"/>
  <c r="DB827" i="2"/>
  <c r="DI827" i="2"/>
  <c r="DL827" i="2" s="1"/>
  <c r="DA827" i="2"/>
  <c r="DJ827" i="2" s="1"/>
  <c r="DH827" i="2"/>
  <c r="CZ827" i="2"/>
  <c r="DG827" i="2"/>
  <c r="CY827" i="2"/>
  <c r="DF827" i="2"/>
  <c r="CX827" i="2"/>
  <c r="DD827" i="2"/>
  <c r="DC827" i="2"/>
  <c r="DC828" i="2"/>
  <c r="DB828" i="2"/>
  <c r="DI828" i="2"/>
  <c r="DL828" i="2" s="1"/>
  <c r="DA828" i="2"/>
  <c r="DJ828" i="2" s="1"/>
  <c r="DH828" i="2"/>
  <c r="CZ828" i="2"/>
  <c r="DG828" i="2"/>
  <c r="CY828" i="2"/>
  <c r="DE828" i="2"/>
  <c r="DK828" i="2" s="1"/>
  <c r="DD828" i="2"/>
  <c r="AY830" i="2"/>
  <c r="BF836" i="2"/>
  <c r="BD836" i="2"/>
  <c r="CX836" i="2"/>
  <c r="AW866" i="2"/>
  <c r="DB867" i="2"/>
  <c r="DI867" i="2"/>
  <c r="DL867" i="2" s="1"/>
  <c r="DA867" i="2"/>
  <c r="DJ867" i="2" s="1"/>
  <c r="DH867" i="2"/>
  <c r="CZ867" i="2"/>
  <c r="DG867" i="2"/>
  <c r="CY867" i="2"/>
  <c r="DF867" i="2"/>
  <c r="CX867" i="2"/>
  <c r="DE867" i="2"/>
  <c r="DK867" i="2" s="1"/>
  <c r="DD867" i="2"/>
  <c r="DC867" i="2"/>
  <c r="AW879" i="2"/>
  <c r="AW826" i="2"/>
  <c r="BG826" i="2"/>
  <c r="AW827" i="2"/>
  <c r="BG827" i="2"/>
  <c r="DE829" i="2"/>
  <c r="DK829" i="2" s="1"/>
  <c r="BD832" i="2"/>
  <c r="BE833" i="2"/>
  <c r="AV834" i="2"/>
  <c r="BF834" i="2"/>
  <c r="DB834" i="2"/>
  <c r="BG835" i="2"/>
  <c r="DE837" i="2"/>
  <c r="DK837" i="2" s="1"/>
  <c r="BD840" i="2"/>
  <c r="BE841" i="2"/>
  <c r="AV842" i="2"/>
  <c r="BF842" i="2"/>
  <c r="DB842" i="2"/>
  <c r="AW843" i="2"/>
  <c r="DD844" i="2"/>
  <c r="DE845" i="2"/>
  <c r="DK845" i="2" s="1"/>
  <c r="AZ846" i="2"/>
  <c r="AW846" i="2" s="1"/>
  <c r="BD848" i="2"/>
  <c r="BE849" i="2"/>
  <c r="AV850" i="2"/>
  <c r="BF850" i="2"/>
  <c r="DB850" i="2"/>
  <c r="AW851" i="2"/>
  <c r="DD852" i="2"/>
  <c r="DE853" i="2"/>
  <c r="DK853" i="2" s="1"/>
  <c r="AZ854" i="2"/>
  <c r="BD856" i="2"/>
  <c r="BE857" i="2"/>
  <c r="AV858" i="2"/>
  <c r="BF858" i="2"/>
  <c r="DB858" i="2"/>
  <c r="DD860" i="2"/>
  <c r="DE861" i="2"/>
  <c r="DK861" i="2" s="1"/>
  <c r="AZ862" i="2"/>
  <c r="AW862" i="2" s="1"/>
  <c r="BD864" i="2"/>
  <c r="BE865" i="2"/>
  <c r="AV866" i="2"/>
  <c r="BF866" i="2"/>
  <c r="DB866" i="2"/>
  <c r="DD868" i="2"/>
  <c r="DE869" i="2"/>
  <c r="DK869" i="2" s="1"/>
  <c r="AZ870" i="2"/>
  <c r="AW870" i="2" s="1"/>
  <c r="BD872" i="2"/>
  <c r="BE873" i="2"/>
  <c r="BF874" i="2"/>
  <c r="DB874" i="2"/>
  <c r="DD876" i="2"/>
  <c r="DE877" i="2"/>
  <c r="DK877" i="2" s="1"/>
  <c r="AZ878" i="2"/>
  <c r="AW878" i="2" s="1"/>
  <c r="BD880" i="2"/>
  <c r="BE881" i="2"/>
  <c r="DB881" i="2"/>
  <c r="DG884" i="2"/>
  <c r="CX885" i="2"/>
  <c r="DI885" i="2"/>
  <c r="DL885" i="2" s="1"/>
  <c r="CX886" i="2"/>
  <c r="AW891" i="2"/>
  <c r="BG893" i="2"/>
  <c r="AV893" i="2"/>
  <c r="DE898" i="2"/>
  <c r="DK898" i="2" s="1"/>
  <c r="DD898" i="2"/>
  <c r="DC898" i="2"/>
  <c r="DB898" i="2"/>
  <c r="DH898" i="2"/>
  <c r="CZ898" i="2"/>
  <c r="DG898" i="2"/>
  <c r="CY898" i="2"/>
  <c r="BE902" i="2"/>
  <c r="BC902" i="2"/>
  <c r="AZ902" i="2"/>
  <c r="BF903" i="2"/>
  <c r="AV903" i="2"/>
  <c r="BG906" i="2"/>
  <c r="AV906" i="2"/>
  <c r="AW911" i="2"/>
  <c r="AW915" i="2"/>
  <c r="DH917" i="2"/>
  <c r="CZ917" i="2"/>
  <c r="DG917" i="2"/>
  <c r="CY917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AW927" i="2"/>
  <c r="AW931" i="2"/>
  <c r="DH933" i="2"/>
  <c r="CZ933" i="2"/>
  <c r="DG933" i="2"/>
  <c r="CY933" i="2"/>
  <c r="DF933" i="2"/>
  <c r="CX933" i="2"/>
  <c r="DE933" i="2"/>
  <c r="DK933" i="2" s="1"/>
  <c r="DD933" i="2"/>
  <c r="DC933" i="2"/>
  <c r="DB933" i="2"/>
  <c r="DI933" i="2"/>
  <c r="DL933" i="2" s="1"/>
  <c r="DA933" i="2"/>
  <c r="DJ933" i="2" s="1"/>
  <c r="AW946" i="2"/>
  <c r="DC948" i="2"/>
  <c r="DB948" i="2"/>
  <c r="DI948" i="2"/>
  <c r="DL948" i="2" s="1"/>
  <c r="DA948" i="2"/>
  <c r="DJ948" i="2" s="1"/>
  <c r="DH948" i="2"/>
  <c r="CZ948" i="2"/>
  <c r="DD948" i="2"/>
  <c r="CY948" i="2"/>
  <c r="CX948" i="2"/>
  <c r="DG948" i="2"/>
  <c r="DF948" i="2"/>
  <c r="DE948" i="2"/>
  <c r="DK948" i="2" s="1"/>
  <c r="DG956" i="2"/>
  <c r="CY956" i="2"/>
  <c r="DD956" i="2"/>
  <c r="DC956" i="2"/>
  <c r="DB956" i="2"/>
  <c r="DI956" i="2"/>
  <c r="DL956" i="2" s="1"/>
  <c r="DA956" i="2"/>
  <c r="DJ956" i="2" s="1"/>
  <c r="DH956" i="2"/>
  <c r="CZ956" i="2"/>
  <c r="DF956" i="2"/>
  <c r="DE956" i="2"/>
  <c r="DK956" i="2" s="1"/>
  <c r="CX956" i="2"/>
  <c r="DC834" i="2"/>
  <c r="BD839" i="2"/>
  <c r="BG842" i="2"/>
  <c r="DC842" i="2"/>
  <c r="DE844" i="2"/>
  <c r="DK844" i="2" s="1"/>
  <c r="BD847" i="2"/>
  <c r="BE848" i="2"/>
  <c r="BG850" i="2"/>
  <c r="DC850" i="2"/>
  <c r="DE852" i="2"/>
  <c r="DK852" i="2" s="1"/>
  <c r="BD855" i="2"/>
  <c r="BE856" i="2"/>
  <c r="BG858" i="2"/>
  <c r="DC858" i="2"/>
  <c r="DE860" i="2"/>
  <c r="DK860" i="2" s="1"/>
  <c r="BD863" i="2"/>
  <c r="BE864" i="2"/>
  <c r="BG866" i="2"/>
  <c r="DC866" i="2"/>
  <c r="DE868" i="2"/>
  <c r="DK868" i="2" s="1"/>
  <c r="BD871" i="2"/>
  <c r="BG874" i="2"/>
  <c r="DC874" i="2"/>
  <c r="DE876" i="2"/>
  <c r="DK876" i="2" s="1"/>
  <c r="BD879" i="2"/>
  <c r="BE880" i="2"/>
  <c r="AY883" i="2"/>
  <c r="BF884" i="2"/>
  <c r="AV884" i="2"/>
  <c r="CX884" i="2"/>
  <c r="DH884" i="2"/>
  <c r="AY885" i="2"/>
  <c r="AY886" i="2"/>
  <c r="AW886" i="2" s="1"/>
  <c r="AZ887" i="2"/>
  <c r="AW887" i="2" s="1"/>
  <c r="BE889" i="2"/>
  <c r="BC889" i="2"/>
  <c r="AZ889" i="2"/>
  <c r="BF892" i="2"/>
  <c r="BD893" i="2"/>
  <c r="DI894" i="2"/>
  <c r="DL894" i="2" s="1"/>
  <c r="DA894" i="2"/>
  <c r="DJ894" i="2" s="1"/>
  <c r="DH894" i="2"/>
  <c r="CZ894" i="2"/>
  <c r="DG894" i="2"/>
  <c r="CY894" i="2"/>
  <c r="DF894" i="2"/>
  <c r="CX894" i="2"/>
  <c r="DD894" i="2"/>
  <c r="DC894" i="2"/>
  <c r="DB895" i="2"/>
  <c r="DI895" i="2"/>
  <c r="DL895" i="2" s="1"/>
  <c r="DA895" i="2"/>
  <c r="DJ895" i="2" s="1"/>
  <c r="DH895" i="2"/>
  <c r="CZ895" i="2"/>
  <c r="DG895" i="2"/>
  <c r="CY895" i="2"/>
  <c r="DE895" i="2"/>
  <c r="DK895" i="2" s="1"/>
  <c r="DD895" i="2"/>
  <c r="AW903" i="2"/>
  <c r="BF904" i="2"/>
  <c r="DF881" i="2"/>
  <c r="CX881" i="2"/>
  <c r="DF885" i="2"/>
  <c r="DC885" i="2"/>
  <c r="DB885" i="2"/>
  <c r="DG886" i="2"/>
  <c r="CY886" i="2"/>
  <c r="DD886" i="2"/>
  <c r="DC886" i="2"/>
  <c r="AW890" i="2"/>
  <c r="BG896" i="2"/>
  <c r="BD896" i="2"/>
  <c r="AY896" i="2"/>
  <c r="BE896" i="2"/>
  <c r="BE897" i="2"/>
  <c r="BC897" i="2"/>
  <c r="AZ897" i="2"/>
  <c r="DI902" i="2"/>
  <c r="DL902" i="2" s="1"/>
  <c r="DA902" i="2"/>
  <c r="DJ902" i="2" s="1"/>
  <c r="DH902" i="2"/>
  <c r="CZ902" i="2"/>
  <c r="DG902" i="2"/>
  <c r="CY902" i="2"/>
  <c r="DF902" i="2"/>
  <c r="CX902" i="2"/>
  <c r="DD902" i="2"/>
  <c r="DC902" i="2"/>
  <c r="DB902" i="2"/>
  <c r="AW908" i="2"/>
  <c r="DI918" i="2"/>
  <c r="DL918" i="2" s="1"/>
  <c r="DA918" i="2"/>
  <c r="DJ918" i="2" s="1"/>
  <c r="DH918" i="2"/>
  <c r="CZ918" i="2"/>
  <c r="DG918" i="2"/>
  <c r="CY918" i="2"/>
  <c r="DF918" i="2"/>
  <c r="CX918" i="2"/>
  <c r="DE918" i="2"/>
  <c r="DK918" i="2" s="1"/>
  <c r="DD918" i="2"/>
  <c r="DC918" i="2"/>
  <c r="DB918" i="2"/>
  <c r="AW920" i="2"/>
  <c r="AW924" i="2"/>
  <c r="DI934" i="2"/>
  <c r="DL934" i="2" s="1"/>
  <c r="DA934" i="2"/>
  <c r="DJ934" i="2" s="1"/>
  <c r="DH934" i="2"/>
  <c r="CZ934" i="2"/>
  <c r="DG934" i="2"/>
  <c r="CY934" i="2"/>
  <c r="DF934" i="2"/>
  <c r="CX934" i="2"/>
  <c r="DE934" i="2"/>
  <c r="DK934" i="2" s="1"/>
  <c r="DD934" i="2"/>
  <c r="DC934" i="2"/>
  <c r="DB934" i="2"/>
  <c r="AW940" i="2"/>
  <c r="DA821" i="2"/>
  <c r="DJ821" i="2" s="1"/>
  <c r="DI821" i="2"/>
  <c r="DL821" i="2" s="1"/>
  <c r="DB822" i="2"/>
  <c r="BC828" i="2"/>
  <c r="BD829" i="2"/>
  <c r="CZ829" i="2"/>
  <c r="DH829" i="2"/>
  <c r="DA830" i="2"/>
  <c r="DJ830" i="2" s="1"/>
  <c r="DI830" i="2"/>
  <c r="DL830" i="2" s="1"/>
  <c r="DB831" i="2"/>
  <c r="DE834" i="2"/>
  <c r="DK834" i="2" s="1"/>
  <c r="BC836" i="2"/>
  <c r="BD837" i="2"/>
  <c r="CZ837" i="2"/>
  <c r="DH837" i="2"/>
  <c r="DA838" i="2"/>
  <c r="DJ838" i="2" s="1"/>
  <c r="DI838" i="2"/>
  <c r="DL838" i="2" s="1"/>
  <c r="AV839" i="2"/>
  <c r="DB839" i="2"/>
  <c r="AY842" i="2"/>
  <c r="DE842" i="2"/>
  <c r="DK842" i="2" s="1"/>
  <c r="AZ843" i="2"/>
  <c r="CY844" i="2"/>
  <c r="DG844" i="2"/>
  <c r="BD845" i="2"/>
  <c r="CZ845" i="2"/>
  <c r="DH845" i="2"/>
  <c r="DA846" i="2"/>
  <c r="DJ846" i="2" s="1"/>
  <c r="DI846" i="2"/>
  <c r="DL846" i="2" s="1"/>
  <c r="AV847" i="2"/>
  <c r="DB847" i="2"/>
  <c r="AY850" i="2"/>
  <c r="DE850" i="2"/>
  <c r="DK850" i="2" s="1"/>
  <c r="AZ851" i="2"/>
  <c r="CY852" i="2"/>
  <c r="DG852" i="2"/>
  <c r="BD853" i="2"/>
  <c r="CZ853" i="2"/>
  <c r="DH853" i="2"/>
  <c r="DA854" i="2"/>
  <c r="DJ854" i="2" s="1"/>
  <c r="DI854" i="2"/>
  <c r="DL854" i="2" s="1"/>
  <c r="AV855" i="2"/>
  <c r="DB855" i="2"/>
  <c r="AY858" i="2"/>
  <c r="AW858" i="2" s="1"/>
  <c r="DE858" i="2"/>
  <c r="DK858" i="2" s="1"/>
  <c r="AZ859" i="2"/>
  <c r="AW859" i="2" s="1"/>
  <c r="CY860" i="2"/>
  <c r="DG860" i="2"/>
  <c r="BD861" i="2"/>
  <c r="CZ861" i="2"/>
  <c r="DH861" i="2"/>
  <c r="DA862" i="2"/>
  <c r="DJ862" i="2" s="1"/>
  <c r="DI862" i="2"/>
  <c r="DL862" i="2" s="1"/>
  <c r="AV863" i="2"/>
  <c r="AY866" i="2"/>
  <c r="DE866" i="2"/>
  <c r="DK866" i="2" s="1"/>
  <c r="AZ867" i="2"/>
  <c r="AW867" i="2" s="1"/>
  <c r="CY868" i="2"/>
  <c r="DG868" i="2"/>
  <c r="BD869" i="2"/>
  <c r="CZ869" i="2"/>
  <c r="DH869" i="2"/>
  <c r="AV871" i="2"/>
  <c r="AY874" i="2"/>
  <c r="AW874" i="2" s="1"/>
  <c r="DE874" i="2"/>
  <c r="DK874" i="2" s="1"/>
  <c r="AZ875" i="2"/>
  <c r="BC876" i="2"/>
  <c r="CY876" i="2"/>
  <c r="DG876" i="2"/>
  <c r="BD877" i="2"/>
  <c r="CZ877" i="2"/>
  <c r="DH877" i="2"/>
  <c r="AV879" i="2"/>
  <c r="DE881" i="2"/>
  <c r="DK881" i="2" s="1"/>
  <c r="AY882" i="2"/>
  <c r="AW882" i="2" s="1"/>
  <c r="BC883" i="2"/>
  <c r="AZ884" i="2"/>
  <c r="CZ884" i="2"/>
  <c r="BC885" i="2"/>
  <c r="BG885" i="2"/>
  <c r="AV885" i="2"/>
  <c r="DA885" i="2"/>
  <c r="DJ885" i="2" s="1"/>
  <c r="BG886" i="2"/>
  <c r="DB886" i="2"/>
  <c r="BD887" i="2"/>
  <c r="DH887" i="2"/>
  <c r="CZ887" i="2"/>
  <c r="DE887" i="2"/>
  <c r="DK887" i="2" s="1"/>
  <c r="DD887" i="2"/>
  <c r="BD888" i="2"/>
  <c r="AY888" i="2"/>
  <c r="BE888" i="2"/>
  <c r="BG890" i="2"/>
  <c r="AV890" i="2"/>
  <c r="BC891" i="2"/>
  <c r="AY893" i="2"/>
  <c r="AW893" i="2" s="1"/>
  <c r="DG893" i="2"/>
  <c r="CY893" i="2"/>
  <c r="DF893" i="2"/>
  <c r="CX893" i="2"/>
  <c r="DE893" i="2"/>
  <c r="DK893" i="2" s="1"/>
  <c r="DC893" i="2"/>
  <c r="DB893" i="2"/>
  <c r="CZ897" i="2"/>
  <c r="CX898" i="2"/>
  <c r="DH901" i="2"/>
  <c r="CZ901" i="2"/>
  <c r="DG901" i="2"/>
  <c r="CY901" i="2"/>
  <c r="DF901" i="2"/>
  <c r="CX901" i="2"/>
  <c r="DE901" i="2"/>
  <c r="DK901" i="2" s="1"/>
  <c r="DC901" i="2"/>
  <c r="DB901" i="2"/>
  <c r="DI901" i="2"/>
  <c r="DL901" i="2" s="1"/>
  <c r="DA901" i="2"/>
  <c r="DJ901" i="2" s="1"/>
  <c r="BD903" i="2"/>
  <c r="DB903" i="2"/>
  <c r="DI903" i="2"/>
  <c r="DL903" i="2" s="1"/>
  <c r="DA903" i="2"/>
  <c r="DJ903" i="2" s="1"/>
  <c r="DH903" i="2"/>
  <c r="CZ903" i="2"/>
  <c r="DG903" i="2"/>
  <c r="CY903" i="2"/>
  <c r="DE903" i="2"/>
  <c r="DK903" i="2" s="1"/>
  <c r="DD903" i="2"/>
  <c r="DC903" i="2"/>
  <c r="BD906" i="2"/>
  <c r="DD921" i="2"/>
  <c r="DC921" i="2"/>
  <c r="DB921" i="2"/>
  <c r="DI921" i="2"/>
  <c r="DL921" i="2" s="1"/>
  <c r="DA921" i="2"/>
  <c r="DJ921" i="2" s="1"/>
  <c r="DH921" i="2"/>
  <c r="CZ921" i="2"/>
  <c r="DG921" i="2"/>
  <c r="CY921" i="2"/>
  <c r="DF921" i="2"/>
  <c r="CX921" i="2"/>
  <c r="DE921" i="2"/>
  <c r="DK921" i="2" s="1"/>
  <c r="DD937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BF830" i="2"/>
  <c r="BF838" i="2"/>
  <c r="BC843" i="2"/>
  <c r="BD844" i="2"/>
  <c r="CZ844" i="2"/>
  <c r="DH844" i="2"/>
  <c r="BC851" i="2"/>
  <c r="BD852" i="2"/>
  <c r="CZ852" i="2"/>
  <c r="DH852" i="2"/>
  <c r="BC859" i="2"/>
  <c r="BD860" i="2"/>
  <c r="CZ860" i="2"/>
  <c r="DH860" i="2"/>
  <c r="BC867" i="2"/>
  <c r="BD868" i="2"/>
  <c r="CZ868" i="2"/>
  <c r="DH868" i="2"/>
  <c r="BC875" i="2"/>
  <c r="BD876" i="2"/>
  <c r="CZ876" i="2"/>
  <c r="DH876" i="2"/>
  <c r="DG881" i="2"/>
  <c r="AZ882" i="2"/>
  <c r="BC884" i="2"/>
  <c r="DD885" i="2"/>
  <c r="DE886" i="2"/>
  <c r="DK886" i="2" s="1"/>
  <c r="BF887" i="2"/>
  <c r="BF895" i="2"/>
  <c r="AV895" i="2"/>
  <c r="CX895" i="2"/>
  <c r="BF896" i="2"/>
  <c r="DA898" i="2"/>
  <c r="DJ898" i="2" s="1"/>
  <c r="AW899" i="2"/>
  <c r="AW902" i="2"/>
  <c r="BC903" i="2"/>
  <c r="AW907" i="2"/>
  <c r="DH909" i="2"/>
  <c r="CZ909" i="2"/>
  <c r="DG909" i="2"/>
  <c r="CY909" i="2"/>
  <c r="DF909" i="2"/>
  <c r="CX909" i="2"/>
  <c r="DE909" i="2"/>
  <c r="DK909" i="2" s="1"/>
  <c r="DD909" i="2"/>
  <c r="DC909" i="2"/>
  <c r="DB909" i="2"/>
  <c r="DI909" i="2"/>
  <c r="DL909" i="2" s="1"/>
  <c r="DA909" i="2"/>
  <c r="DJ909" i="2" s="1"/>
  <c r="AW919" i="2"/>
  <c r="AW923" i="2"/>
  <c r="DH925" i="2"/>
  <c r="CZ925" i="2"/>
  <c r="DG925" i="2"/>
  <c r="CY925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AW935" i="2"/>
  <c r="AW939" i="2"/>
  <c r="AV829" i="2"/>
  <c r="DB829" i="2"/>
  <c r="AZ833" i="2"/>
  <c r="CY834" i="2"/>
  <c r="DG834" i="2"/>
  <c r="AV837" i="2"/>
  <c r="DB837" i="2"/>
  <c r="AZ841" i="2"/>
  <c r="CY842" i="2"/>
  <c r="DG842" i="2"/>
  <c r="DA844" i="2"/>
  <c r="DJ844" i="2" s="1"/>
  <c r="DI844" i="2"/>
  <c r="DL844" i="2" s="1"/>
  <c r="AV845" i="2"/>
  <c r="DB845" i="2"/>
  <c r="AZ849" i="2"/>
  <c r="CY850" i="2"/>
  <c r="DG850" i="2"/>
  <c r="DA852" i="2"/>
  <c r="DJ852" i="2" s="1"/>
  <c r="DI852" i="2"/>
  <c r="DL852" i="2" s="1"/>
  <c r="AV853" i="2"/>
  <c r="DB853" i="2"/>
  <c r="AZ857" i="2"/>
  <c r="CY858" i="2"/>
  <c r="DG858" i="2"/>
  <c r="DA860" i="2"/>
  <c r="DJ860" i="2" s="1"/>
  <c r="DI860" i="2"/>
  <c r="DL860" i="2" s="1"/>
  <c r="AV861" i="2"/>
  <c r="AZ865" i="2"/>
  <c r="CY866" i="2"/>
  <c r="DG866" i="2"/>
  <c r="DA868" i="2"/>
  <c r="DJ868" i="2" s="1"/>
  <c r="DI868" i="2"/>
  <c r="DL868" i="2" s="1"/>
  <c r="AV869" i="2"/>
  <c r="DB869" i="2"/>
  <c r="DC870" i="2"/>
  <c r="AZ873" i="2"/>
  <c r="CY874" i="2"/>
  <c r="DG874" i="2"/>
  <c r="DA876" i="2"/>
  <c r="DJ876" i="2" s="1"/>
  <c r="DI876" i="2"/>
  <c r="DL876" i="2" s="1"/>
  <c r="AV877" i="2"/>
  <c r="DB877" i="2"/>
  <c r="DC878" i="2"/>
  <c r="AZ881" i="2"/>
  <c r="CY881" i="2"/>
  <c r="DH881" i="2"/>
  <c r="DB884" i="2"/>
  <c r="DI884" i="2"/>
  <c r="DL884" i="2" s="1"/>
  <c r="DA884" i="2"/>
  <c r="DJ884" i="2" s="1"/>
  <c r="DE885" i="2"/>
  <c r="DK885" i="2" s="1"/>
  <c r="BE894" i="2"/>
  <c r="BC894" i="2"/>
  <c r="AZ894" i="2"/>
  <c r="AY902" i="2"/>
  <c r="DD905" i="2"/>
  <c r="DC905" i="2"/>
  <c r="DB905" i="2"/>
  <c r="DI905" i="2"/>
  <c r="DL905" i="2" s="1"/>
  <c r="DA905" i="2"/>
  <c r="DJ905" i="2" s="1"/>
  <c r="DG905" i="2"/>
  <c r="CY905" i="2"/>
  <c r="DF905" i="2"/>
  <c r="CX905" i="2"/>
  <c r="DE905" i="2"/>
  <c r="DK905" i="2" s="1"/>
  <c r="DB941" i="2"/>
  <c r="DG941" i="2"/>
  <c r="CX941" i="2"/>
  <c r="DF941" i="2"/>
  <c r="DE941" i="2"/>
  <c r="DK941" i="2" s="1"/>
  <c r="DD941" i="2"/>
  <c r="DC941" i="2"/>
  <c r="DA941" i="2"/>
  <c r="DJ941" i="2" s="1"/>
  <c r="DI941" i="2"/>
  <c r="DL941" i="2" s="1"/>
  <c r="CZ941" i="2"/>
  <c r="DH941" i="2"/>
  <c r="CY941" i="2"/>
  <c r="DD821" i="2"/>
  <c r="AZ823" i="2"/>
  <c r="AV828" i="2"/>
  <c r="DC829" i="2"/>
  <c r="DD830" i="2"/>
  <c r="AZ832" i="2"/>
  <c r="CZ834" i="2"/>
  <c r="DH834" i="2"/>
  <c r="AV836" i="2"/>
  <c r="DC837" i="2"/>
  <c r="DD838" i="2"/>
  <c r="AZ840" i="2"/>
  <c r="CZ842" i="2"/>
  <c r="DH842" i="2"/>
  <c r="AV844" i="2"/>
  <c r="DB844" i="2"/>
  <c r="DC845" i="2"/>
  <c r="DD846" i="2"/>
  <c r="AZ848" i="2"/>
  <c r="AW848" i="2" s="1"/>
  <c r="CZ850" i="2"/>
  <c r="DH850" i="2"/>
  <c r="AV852" i="2"/>
  <c r="DB852" i="2"/>
  <c r="DC853" i="2"/>
  <c r="DD854" i="2"/>
  <c r="AZ856" i="2"/>
  <c r="AW856" i="2" s="1"/>
  <c r="CZ858" i="2"/>
  <c r="DH858" i="2"/>
  <c r="AV860" i="2"/>
  <c r="DB860" i="2"/>
  <c r="DC861" i="2"/>
  <c r="DD862" i="2"/>
  <c r="AZ864" i="2"/>
  <c r="CZ866" i="2"/>
  <c r="DH866" i="2"/>
  <c r="AV868" i="2"/>
  <c r="DB868" i="2"/>
  <c r="DC869" i="2"/>
  <c r="DD870" i="2"/>
  <c r="AZ872" i="2"/>
  <c r="AW872" i="2" s="1"/>
  <c r="CZ874" i="2"/>
  <c r="DH874" i="2"/>
  <c r="AV876" i="2"/>
  <c r="DB876" i="2"/>
  <c r="DC877" i="2"/>
  <c r="DD878" i="2"/>
  <c r="AZ880" i="2"/>
  <c r="AW880" i="2" s="1"/>
  <c r="CZ881" i="2"/>
  <c r="DI881" i="2"/>
  <c r="DL881" i="2" s="1"/>
  <c r="BE882" i="2"/>
  <c r="AV883" i="2"/>
  <c r="DE884" i="2"/>
  <c r="DK884" i="2" s="1"/>
  <c r="DG885" i="2"/>
  <c r="DH886" i="2"/>
  <c r="AY889" i="2"/>
  <c r="AW889" i="2" s="1"/>
  <c r="BD890" i="2"/>
  <c r="DE891" i="2"/>
  <c r="DK891" i="2" s="1"/>
  <c r="DD891" i="2"/>
  <c r="DC891" i="2"/>
  <c r="DI891" i="2"/>
  <c r="DL891" i="2" s="1"/>
  <c r="DA891" i="2"/>
  <c r="DJ891" i="2" s="1"/>
  <c r="DH891" i="2"/>
  <c r="CZ891" i="2"/>
  <c r="DB894" i="2"/>
  <c r="DF895" i="2"/>
  <c r="BG897" i="2"/>
  <c r="DD897" i="2"/>
  <c r="DC897" i="2"/>
  <c r="DB897" i="2"/>
  <c r="DI897" i="2"/>
  <c r="DL897" i="2" s="1"/>
  <c r="DA897" i="2"/>
  <c r="DJ897" i="2" s="1"/>
  <c r="DG897" i="2"/>
  <c r="CY897" i="2"/>
  <c r="DF897" i="2"/>
  <c r="CX897" i="2"/>
  <c r="BG898" i="2"/>
  <c r="AV898" i="2"/>
  <c r="DI898" i="2"/>
  <c r="DL898" i="2" s="1"/>
  <c r="AY900" i="2"/>
  <c r="DI910" i="2"/>
  <c r="DL910" i="2" s="1"/>
  <c r="DA910" i="2"/>
  <c r="DJ910" i="2" s="1"/>
  <c r="DH910" i="2"/>
  <c r="CZ910" i="2"/>
  <c r="DG910" i="2"/>
  <c r="CY910" i="2"/>
  <c r="DF910" i="2"/>
  <c r="CX910" i="2"/>
  <c r="DE910" i="2"/>
  <c r="DK910" i="2" s="1"/>
  <c r="DD910" i="2"/>
  <c r="DC910" i="2"/>
  <c r="DB910" i="2"/>
  <c r="AW916" i="2"/>
  <c r="DI926" i="2"/>
  <c r="DL926" i="2" s="1"/>
  <c r="DA926" i="2"/>
  <c r="DJ926" i="2" s="1"/>
  <c r="DH926" i="2"/>
  <c r="CZ926" i="2"/>
  <c r="DG926" i="2"/>
  <c r="CY926" i="2"/>
  <c r="DF926" i="2"/>
  <c r="CX926" i="2"/>
  <c r="DE926" i="2"/>
  <c r="DK926" i="2" s="1"/>
  <c r="DD926" i="2"/>
  <c r="DC926" i="2"/>
  <c r="DB926" i="2"/>
  <c r="AW928" i="2"/>
  <c r="AW932" i="2"/>
  <c r="DA834" i="2"/>
  <c r="DJ834" i="2" s="1"/>
  <c r="DA842" i="2"/>
  <c r="DJ842" i="2" s="1"/>
  <c r="DA850" i="2"/>
  <c r="DJ850" i="2" s="1"/>
  <c r="DA858" i="2"/>
  <c r="DJ858" i="2" s="1"/>
  <c r="DA866" i="2"/>
  <c r="DJ866" i="2" s="1"/>
  <c r="DA874" i="2"/>
  <c r="DJ874" i="2" s="1"/>
  <c r="DA881" i="2"/>
  <c r="DJ881" i="2" s="1"/>
  <c r="BD883" i="2"/>
  <c r="DH883" i="2"/>
  <c r="CZ883" i="2"/>
  <c r="DF884" i="2"/>
  <c r="DH885" i="2"/>
  <c r="BC886" i="2"/>
  <c r="DI886" i="2"/>
  <c r="DL886" i="2" s="1"/>
  <c r="BF889" i="2"/>
  <c r="DC889" i="2"/>
  <c r="DB889" i="2"/>
  <c r="DI889" i="2"/>
  <c r="DL889" i="2" s="1"/>
  <c r="DA889" i="2"/>
  <c r="DJ889" i="2" s="1"/>
  <c r="DG889" i="2"/>
  <c r="CY889" i="2"/>
  <c r="DF889" i="2"/>
  <c r="CX889" i="2"/>
  <c r="BC890" i="2"/>
  <c r="AY892" i="2"/>
  <c r="AX896" i="2"/>
  <c r="AY897" i="2"/>
  <c r="AW897" i="2" s="1"/>
  <c r="BE900" i="2"/>
  <c r="BD901" i="2"/>
  <c r="AY901" i="2"/>
  <c r="BE901" i="2"/>
  <c r="DD913" i="2"/>
  <c r="DC913" i="2"/>
  <c r="DB913" i="2"/>
  <c r="DI913" i="2"/>
  <c r="DL913" i="2" s="1"/>
  <c r="DA913" i="2"/>
  <c r="DJ913" i="2" s="1"/>
  <c r="DH913" i="2"/>
  <c r="CZ913" i="2"/>
  <c r="DG913" i="2"/>
  <c r="CY913" i="2"/>
  <c r="DF913" i="2"/>
  <c r="CX913" i="2"/>
  <c r="DE913" i="2"/>
  <c r="DK913" i="2" s="1"/>
  <c r="AW921" i="2"/>
  <c r="DD929" i="2"/>
  <c r="DC929" i="2"/>
  <c r="DB929" i="2"/>
  <c r="DI929" i="2"/>
  <c r="DL929" i="2" s="1"/>
  <c r="DA929" i="2"/>
  <c r="DJ929" i="2" s="1"/>
  <c r="DH929" i="2"/>
  <c r="CZ929" i="2"/>
  <c r="DG929" i="2"/>
  <c r="CY929" i="2"/>
  <c r="DF929" i="2"/>
  <c r="CX929" i="2"/>
  <c r="DE929" i="2"/>
  <c r="DK929" i="2" s="1"/>
  <c r="AW937" i="2"/>
  <c r="DC942" i="2"/>
  <c r="DH942" i="2"/>
  <c r="CY942" i="2"/>
  <c r="DG942" i="2"/>
  <c r="CX942" i="2"/>
  <c r="DF942" i="2"/>
  <c r="DE942" i="2"/>
  <c r="DK942" i="2" s="1"/>
  <c r="DD942" i="2"/>
  <c r="DB942" i="2"/>
  <c r="DA942" i="2"/>
  <c r="DJ942" i="2" s="1"/>
  <c r="DI942" i="2"/>
  <c r="DL942" i="2" s="1"/>
  <c r="CZ942" i="2"/>
  <c r="DD949" i="2"/>
  <c r="DC949" i="2"/>
  <c r="DB949" i="2"/>
  <c r="DI949" i="2"/>
  <c r="DL949" i="2" s="1"/>
  <c r="DA949" i="2"/>
  <c r="DJ949" i="2" s="1"/>
  <c r="DE949" i="2"/>
  <c r="DK949" i="2" s="1"/>
  <c r="CZ949" i="2"/>
  <c r="CY949" i="2"/>
  <c r="CX949" i="2"/>
  <c r="DH949" i="2"/>
  <c r="DG949" i="2"/>
  <c r="DF949" i="2"/>
  <c r="BC907" i="2"/>
  <c r="DC911" i="2"/>
  <c r="BC915" i="2"/>
  <c r="DC919" i="2"/>
  <c r="BC923" i="2"/>
  <c r="DC927" i="2"/>
  <c r="BC931" i="2"/>
  <c r="DC935" i="2"/>
  <c r="BC939" i="2"/>
  <c r="AY944" i="2"/>
  <c r="DF944" i="2"/>
  <c r="AZ945" i="2"/>
  <c r="DI945" i="2"/>
  <c r="DL945" i="2" s="1"/>
  <c r="AZ947" i="2"/>
  <c r="AV947" i="2"/>
  <c r="DD947" i="2"/>
  <c r="AY948" i="2"/>
  <c r="BG948" i="2"/>
  <c r="BC949" i="2"/>
  <c r="BC950" i="2"/>
  <c r="BG950" i="2"/>
  <c r="AV950" i="2"/>
  <c r="AY952" i="2"/>
  <c r="DC954" i="2"/>
  <c r="DF955" i="2"/>
  <c r="CX955" i="2"/>
  <c r="DC955" i="2"/>
  <c r="DB955" i="2"/>
  <c r="DI955" i="2"/>
  <c r="DL955" i="2" s="1"/>
  <c r="DA955" i="2"/>
  <c r="DJ955" i="2" s="1"/>
  <c r="DH955" i="2"/>
  <c r="CZ955" i="2"/>
  <c r="DG955" i="2"/>
  <c r="CY955" i="2"/>
  <c r="AV959" i="2"/>
  <c r="BD959" i="2"/>
  <c r="BG959" i="2"/>
  <c r="DB967" i="2"/>
  <c r="DH967" i="2"/>
  <c r="CZ967" i="2"/>
  <c r="DG967" i="2"/>
  <c r="CY967" i="2"/>
  <c r="DF967" i="2"/>
  <c r="CX967" i="2"/>
  <c r="DE967" i="2"/>
  <c r="DK967" i="2" s="1"/>
  <c r="DD967" i="2"/>
  <c r="DC967" i="2"/>
  <c r="AW976" i="2"/>
  <c r="DE888" i="2"/>
  <c r="DK888" i="2" s="1"/>
  <c r="DA892" i="2"/>
  <c r="DJ892" i="2" s="1"/>
  <c r="DI892" i="2"/>
  <c r="DL892" i="2" s="1"/>
  <c r="BG894" i="2"/>
  <c r="DE896" i="2"/>
  <c r="DK896" i="2" s="1"/>
  <c r="CZ899" i="2"/>
  <c r="DH899" i="2"/>
  <c r="DA900" i="2"/>
  <c r="DJ900" i="2" s="1"/>
  <c r="DI900" i="2"/>
  <c r="DL900" i="2" s="1"/>
  <c r="AV901" i="2"/>
  <c r="BG902" i="2"/>
  <c r="AY904" i="2"/>
  <c r="AW904" i="2" s="1"/>
  <c r="DE904" i="2"/>
  <c r="DK904" i="2" s="1"/>
  <c r="AZ905" i="2"/>
  <c r="CY906" i="2"/>
  <c r="DG906" i="2"/>
  <c r="CZ907" i="2"/>
  <c r="DH907" i="2"/>
  <c r="DA908" i="2"/>
  <c r="DJ908" i="2" s="1"/>
  <c r="DI908" i="2"/>
  <c r="DL908" i="2" s="1"/>
  <c r="AV909" i="2"/>
  <c r="BG910" i="2"/>
  <c r="DD911" i="2"/>
  <c r="AY912" i="2"/>
  <c r="DE912" i="2"/>
  <c r="DK912" i="2" s="1"/>
  <c r="AZ913" i="2"/>
  <c r="CY914" i="2"/>
  <c r="DG914" i="2"/>
  <c r="CZ915" i="2"/>
  <c r="DH915" i="2"/>
  <c r="DA916" i="2"/>
  <c r="DJ916" i="2" s="1"/>
  <c r="DI916" i="2"/>
  <c r="DL916" i="2" s="1"/>
  <c r="AV917" i="2"/>
  <c r="BG918" i="2"/>
  <c r="DD919" i="2"/>
  <c r="AY920" i="2"/>
  <c r="DE920" i="2"/>
  <c r="DK920" i="2" s="1"/>
  <c r="AZ921" i="2"/>
  <c r="CY922" i="2"/>
  <c r="DG922" i="2"/>
  <c r="CZ923" i="2"/>
  <c r="DH923" i="2"/>
  <c r="DA924" i="2"/>
  <c r="DJ924" i="2" s="1"/>
  <c r="DI924" i="2"/>
  <c r="DL924" i="2" s="1"/>
  <c r="AV925" i="2"/>
  <c r="BG926" i="2"/>
  <c r="DD927" i="2"/>
  <c r="AY928" i="2"/>
  <c r="DE928" i="2"/>
  <c r="DK928" i="2" s="1"/>
  <c r="AZ929" i="2"/>
  <c r="AW929" i="2" s="1"/>
  <c r="CY930" i="2"/>
  <c r="DG930" i="2"/>
  <c r="CZ931" i="2"/>
  <c r="DH931" i="2"/>
  <c r="DA932" i="2"/>
  <c r="DJ932" i="2" s="1"/>
  <c r="DI932" i="2"/>
  <c r="DL932" i="2" s="1"/>
  <c r="AV933" i="2"/>
  <c r="BG934" i="2"/>
  <c r="DD935" i="2"/>
  <c r="AY936" i="2"/>
  <c r="AW936" i="2" s="1"/>
  <c r="DE936" i="2"/>
  <c r="DK936" i="2" s="1"/>
  <c r="AZ937" i="2"/>
  <c r="CY938" i="2"/>
  <c r="DG938" i="2"/>
  <c r="CZ939" i="2"/>
  <c r="DH939" i="2"/>
  <c r="DA940" i="2"/>
  <c r="DJ940" i="2" s="1"/>
  <c r="DI940" i="2"/>
  <c r="DL940" i="2" s="1"/>
  <c r="BD942" i="2"/>
  <c r="BG942" i="2"/>
  <c r="DG943" i="2"/>
  <c r="DH944" i="2"/>
  <c r="AX945" i="2"/>
  <c r="CY945" i="2"/>
  <c r="DE947" i="2"/>
  <c r="DK947" i="2" s="1"/>
  <c r="AZ948" i="2"/>
  <c r="BD950" i="2"/>
  <c r="CY951" i="2"/>
  <c r="DC953" i="2"/>
  <c r="AX955" i="2"/>
  <c r="BC956" i="2"/>
  <c r="BE956" i="2"/>
  <c r="BD957" i="2"/>
  <c r="BF957" i="2"/>
  <c r="BC960" i="2"/>
  <c r="AZ960" i="2"/>
  <c r="AW960" i="2" s="1"/>
  <c r="BF962" i="2"/>
  <c r="AZ963" i="2"/>
  <c r="BE963" i="2"/>
  <c r="BC963" i="2"/>
  <c r="CX964" i="2"/>
  <c r="AV967" i="2"/>
  <c r="BD967" i="2"/>
  <c r="BG967" i="2"/>
  <c r="AV892" i="2"/>
  <c r="DB892" i="2"/>
  <c r="DA899" i="2"/>
  <c r="DJ899" i="2" s="1"/>
  <c r="DI899" i="2"/>
  <c r="DL899" i="2" s="1"/>
  <c r="AV900" i="2"/>
  <c r="DB900" i="2"/>
  <c r="BC905" i="2"/>
  <c r="CZ906" i="2"/>
  <c r="DH906" i="2"/>
  <c r="DA907" i="2"/>
  <c r="DJ907" i="2" s="1"/>
  <c r="DI907" i="2"/>
  <c r="DL907" i="2" s="1"/>
  <c r="AV908" i="2"/>
  <c r="DB908" i="2"/>
  <c r="DE911" i="2"/>
  <c r="DK911" i="2" s="1"/>
  <c r="BC913" i="2"/>
  <c r="CZ914" i="2"/>
  <c r="DH914" i="2"/>
  <c r="DA915" i="2"/>
  <c r="DJ915" i="2" s="1"/>
  <c r="DI915" i="2"/>
  <c r="DL915" i="2" s="1"/>
  <c r="AV916" i="2"/>
  <c r="DB916" i="2"/>
  <c r="DE919" i="2"/>
  <c r="DK919" i="2" s="1"/>
  <c r="BC921" i="2"/>
  <c r="CZ922" i="2"/>
  <c r="DH922" i="2"/>
  <c r="DA923" i="2"/>
  <c r="DJ923" i="2" s="1"/>
  <c r="DI923" i="2"/>
  <c r="DL923" i="2" s="1"/>
  <c r="AV924" i="2"/>
  <c r="DB924" i="2"/>
  <c r="DE927" i="2"/>
  <c r="DK927" i="2" s="1"/>
  <c r="BC929" i="2"/>
  <c r="CZ930" i="2"/>
  <c r="DH930" i="2"/>
  <c r="DA931" i="2"/>
  <c r="DJ931" i="2" s="1"/>
  <c r="DI931" i="2"/>
  <c r="DL931" i="2" s="1"/>
  <c r="AV932" i="2"/>
  <c r="DB932" i="2"/>
  <c r="DE935" i="2"/>
  <c r="DK935" i="2" s="1"/>
  <c r="BC937" i="2"/>
  <c r="CZ938" i="2"/>
  <c r="DH938" i="2"/>
  <c r="DA939" i="2"/>
  <c r="DJ939" i="2" s="1"/>
  <c r="DI939" i="2"/>
  <c r="DL939" i="2" s="1"/>
  <c r="AV940" i="2"/>
  <c r="DB940" i="2"/>
  <c r="AV941" i="2"/>
  <c r="AZ943" i="2"/>
  <c r="AW943" i="2" s="1"/>
  <c r="AX944" i="2"/>
  <c r="CX944" i="2"/>
  <c r="DI944" i="2"/>
  <c r="DL944" i="2" s="1"/>
  <c r="DI946" i="2"/>
  <c r="DL946" i="2" s="1"/>
  <c r="DA946" i="2"/>
  <c r="DJ946" i="2" s="1"/>
  <c r="DH946" i="2"/>
  <c r="CZ946" i="2"/>
  <c r="DG946" i="2"/>
  <c r="CY946" i="2"/>
  <c r="BG947" i="2"/>
  <c r="DF947" i="2"/>
  <c r="BF951" i="2"/>
  <c r="AY951" i="2"/>
  <c r="CZ951" i="2"/>
  <c r="AW957" i="2"/>
  <c r="BF961" i="2"/>
  <c r="BE961" i="2"/>
  <c r="AY962" i="2"/>
  <c r="AW962" i="2" s="1"/>
  <c r="BG962" i="2"/>
  <c r="BD962" i="2"/>
  <c r="DC976" i="2"/>
  <c r="DB976" i="2"/>
  <c r="DI976" i="2"/>
  <c r="DL976" i="2" s="1"/>
  <c r="DA976" i="2"/>
  <c r="DJ976" i="2" s="1"/>
  <c r="DH976" i="2"/>
  <c r="CZ976" i="2"/>
  <c r="DG976" i="2"/>
  <c r="CY976" i="2"/>
  <c r="DF976" i="2"/>
  <c r="CX976" i="2"/>
  <c r="DE976" i="2"/>
  <c r="DK976" i="2" s="1"/>
  <c r="DD976" i="2"/>
  <c r="BG955" i="2"/>
  <c r="BD955" i="2"/>
  <c r="BE962" i="2"/>
  <c r="DF963" i="2"/>
  <c r="CX963" i="2"/>
  <c r="DD963" i="2"/>
  <c r="DC963" i="2"/>
  <c r="DB963" i="2"/>
  <c r="DI963" i="2"/>
  <c r="DL963" i="2" s="1"/>
  <c r="DA963" i="2"/>
  <c r="DJ963" i="2" s="1"/>
  <c r="DH963" i="2"/>
  <c r="CZ963" i="2"/>
  <c r="DG963" i="2"/>
  <c r="CY963" i="2"/>
  <c r="AW965" i="2"/>
  <c r="AW975" i="2"/>
  <c r="DH981" i="2"/>
  <c r="CZ981" i="2"/>
  <c r="DG981" i="2"/>
  <c r="CY981" i="2"/>
  <c r="DC981" i="2"/>
  <c r="DB981" i="2"/>
  <c r="DI981" i="2"/>
  <c r="DL981" i="2" s="1"/>
  <c r="DF981" i="2"/>
  <c r="DE981" i="2"/>
  <c r="DK981" i="2" s="1"/>
  <c r="DD981" i="2"/>
  <c r="DA981" i="2"/>
  <c r="DJ981" i="2" s="1"/>
  <c r="CX981" i="2"/>
  <c r="DI982" i="2"/>
  <c r="DL982" i="2" s="1"/>
  <c r="DA982" i="2"/>
  <c r="DJ982" i="2" s="1"/>
  <c r="DH982" i="2"/>
  <c r="CZ982" i="2"/>
  <c r="DD982" i="2"/>
  <c r="DC982" i="2"/>
  <c r="CX982" i="2"/>
  <c r="DG982" i="2"/>
  <c r="DF982" i="2"/>
  <c r="DE982" i="2"/>
  <c r="DK982" i="2" s="1"/>
  <c r="DB982" i="2"/>
  <c r="CY982" i="2"/>
  <c r="DD892" i="2"/>
  <c r="DC899" i="2"/>
  <c r="DD900" i="2"/>
  <c r="BD904" i="2"/>
  <c r="DB906" i="2"/>
  <c r="DC907" i="2"/>
  <c r="DD908" i="2"/>
  <c r="AY909" i="2"/>
  <c r="AZ910" i="2"/>
  <c r="CY911" i="2"/>
  <c r="DG911" i="2"/>
  <c r="BD912" i="2"/>
  <c r="AV914" i="2"/>
  <c r="DB914" i="2"/>
  <c r="DC915" i="2"/>
  <c r="DD916" i="2"/>
  <c r="AY917" i="2"/>
  <c r="AW917" i="2" s="1"/>
  <c r="AZ918" i="2"/>
  <c r="AW918" i="2" s="1"/>
  <c r="BC919" i="2"/>
  <c r="CY919" i="2"/>
  <c r="DG919" i="2"/>
  <c r="BD920" i="2"/>
  <c r="AV922" i="2"/>
  <c r="DB922" i="2"/>
  <c r="DC923" i="2"/>
  <c r="DD924" i="2"/>
  <c r="AY925" i="2"/>
  <c r="AW925" i="2" s="1"/>
  <c r="AZ926" i="2"/>
  <c r="AW926" i="2" s="1"/>
  <c r="BC927" i="2"/>
  <c r="CY927" i="2"/>
  <c r="DG927" i="2"/>
  <c r="BD928" i="2"/>
  <c r="AV930" i="2"/>
  <c r="DB930" i="2"/>
  <c r="DC931" i="2"/>
  <c r="DD932" i="2"/>
  <c r="AY933" i="2"/>
  <c r="AZ934" i="2"/>
  <c r="BC935" i="2"/>
  <c r="CY935" i="2"/>
  <c r="DG935" i="2"/>
  <c r="BD936" i="2"/>
  <c r="AV938" i="2"/>
  <c r="DB938" i="2"/>
  <c r="DC939" i="2"/>
  <c r="DD940" i="2"/>
  <c r="DA944" i="2"/>
  <c r="DJ944" i="2" s="1"/>
  <c r="DH945" i="2"/>
  <c r="CZ945" i="2"/>
  <c r="DF945" i="2"/>
  <c r="CX945" i="2"/>
  <c r="BE947" i="2"/>
  <c r="BE948" i="2"/>
  <c r="BF949" i="2"/>
  <c r="AV951" i="2"/>
  <c r="BG951" i="2"/>
  <c r="DG951" i="2"/>
  <c r="DE954" i="2"/>
  <c r="DK954" i="2" s="1"/>
  <c r="DB954" i="2"/>
  <c r="DI954" i="2"/>
  <c r="DL954" i="2" s="1"/>
  <c r="DA954" i="2"/>
  <c r="DJ954" i="2" s="1"/>
  <c r="DH954" i="2"/>
  <c r="CZ954" i="2"/>
  <c r="DG954" i="2"/>
  <c r="CY954" i="2"/>
  <c r="DF954" i="2"/>
  <c r="CX954" i="2"/>
  <c r="AZ955" i="2"/>
  <c r="BE955" i="2"/>
  <c r="BC955" i="2"/>
  <c r="DG964" i="2"/>
  <c r="CY964" i="2"/>
  <c r="DE964" i="2"/>
  <c r="DK964" i="2" s="1"/>
  <c r="DD964" i="2"/>
  <c r="DC964" i="2"/>
  <c r="DB964" i="2"/>
  <c r="DI964" i="2"/>
  <c r="DL964" i="2" s="1"/>
  <c r="DA964" i="2"/>
  <c r="DJ964" i="2" s="1"/>
  <c r="DH964" i="2"/>
  <c r="CZ964" i="2"/>
  <c r="AW974" i="2"/>
  <c r="AV889" i="2"/>
  <c r="AV897" i="2"/>
  <c r="DD899" i="2"/>
  <c r="AV905" i="2"/>
  <c r="DC906" i="2"/>
  <c r="DD907" i="2"/>
  <c r="BC910" i="2"/>
  <c r="CZ911" i="2"/>
  <c r="DH911" i="2"/>
  <c r="AV913" i="2"/>
  <c r="DC914" i="2"/>
  <c r="DD915" i="2"/>
  <c r="BC918" i="2"/>
  <c r="CZ919" i="2"/>
  <c r="DH919" i="2"/>
  <c r="AV921" i="2"/>
  <c r="DC922" i="2"/>
  <c r="DD923" i="2"/>
  <c r="BC926" i="2"/>
  <c r="CZ927" i="2"/>
  <c r="DH927" i="2"/>
  <c r="AV929" i="2"/>
  <c r="DC930" i="2"/>
  <c r="DD931" i="2"/>
  <c r="BC934" i="2"/>
  <c r="BD935" i="2"/>
  <c r="CZ935" i="2"/>
  <c r="DH935" i="2"/>
  <c r="AV937" i="2"/>
  <c r="DC938" i="2"/>
  <c r="DD939" i="2"/>
  <c r="AX942" i="2"/>
  <c r="DB944" i="2"/>
  <c r="DD945" i="2"/>
  <c r="BF947" i="2"/>
  <c r="BF948" i="2"/>
  <c r="DH951" i="2"/>
  <c r="DD953" i="2"/>
  <c r="DH953" i="2"/>
  <c r="CZ953" i="2"/>
  <c r="DG953" i="2"/>
  <c r="CY953" i="2"/>
  <c r="DF953" i="2"/>
  <c r="CX953" i="2"/>
  <c r="DE953" i="2"/>
  <c r="DK953" i="2" s="1"/>
  <c r="BF955" i="2"/>
  <c r="DD955" i="2"/>
  <c r="AW992" i="2"/>
  <c r="DD906" i="2"/>
  <c r="DA911" i="2"/>
  <c r="DJ911" i="2" s="1"/>
  <c r="DI911" i="2"/>
  <c r="DL911" i="2" s="1"/>
  <c r="DD914" i="2"/>
  <c r="DA919" i="2"/>
  <c r="DJ919" i="2" s="1"/>
  <c r="DI919" i="2"/>
  <c r="DL919" i="2" s="1"/>
  <c r="DD922" i="2"/>
  <c r="DA927" i="2"/>
  <c r="DJ927" i="2" s="1"/>
  <c r="DI927" i="2"/>
  <c r="DL927" i="2" s="1"/>
  <c r="DD930" i="2"/>
  <c r="DA935" i="2"/>
  <c r="DJ935" i="2" s="1"/>
  <c r="DI935" i="2"/>
  <c r="DL935" i="2" s="1"/>
  <c r="DD938" i="2"/>
  <c r="BE943" i="2"/>
  <c r="DF943" i="2"/>
  <c r="CX943" i="2"/>
  <c r="DD943" i="2"/>
  <c r="BC944" i="2"/>
  <c r="BG945" i="2"/>
  <c r="DE945" i="2"/>
  <c r="DK945" i="2" s="1"/>
  <c r="BD946" i="2"/>
  <c r="AX947" i="2"/>
  <c r="AY949" i="2"/>
  <c r="AW950" i="2"/>
  <c r="DE950" i="2"/>
  <c r="DK950" i="2" s="1"/>
  <c r="DD950" i="2"/>
  <c r="DC950" i="2"/>
  <c r="DB950" i="2"/>
  <c r="BC952" i="2"/>
  <c r="AZ952" i="2"/>
  <c r="BC953" i="2"/>
  <c r="AY954" i="2"/>
  <c r="BD954" i="2"/>
  <c r="DE955" i="2"/>
  <c r="DK955" i="2" s="1"/>
  <c r="AY956" i="2"/>
  <c r="BC957" i="2"/>
  <c r="DE962" i="2"/>
  <c r="DK962" i="2" s="1"/>
  <c r="DC962" i="2"/>
  <c r="DB962" i="2"/>
  <c r="DI962" i="2"/>
  <c r="DL962" i="2" s="1"/>
  <c r="DA962" i="2"/>
  <c r="DJ962" i="2" s="1"/>
  <c r="DH962" i="2"/>
  <c r="CZ962" i="2"/>
  <c r="DG962" i="2"/>
  <c r="CY962" i="2"/>
  <c r="DF962" i="2"/>
  <c r="CX962" i="2"/>
  <c r="AY966" i="2"/>
  <c r="DA967" i="2"/>
  <c r="DJ967" i="2" s="1"/>
  <c r="DD969" i="2"/>
  <c r="DC969" i="2"/>
  <c r="DB969" i="2"/>
  <c r="DI969" i="2"/>
  <c r="DL969" i="2" s="1"/>
  <c r="DA969" i="2"/>
  <c r="DJ969" i="2" s="1"/>
  <c r="DH969" i="2"/>
  <c r="CZ969" i="2"/>
  <c r="DG969" i="2"/>
  <c r="CY969" i="2"/>
  <c r="DF969" i="2"/>
  <c r="CX969" i="2"/>
  <c r="DE969" i="2"/>
  <c r="DK969" i="2" s="1"/>
  <c r="DE970" i="2"/>
  <c r="DK970" i="2" s="1"/>
  <c r="DD970" i="2"/>
  <c r="DC970" i="2"/>
  <c r="DB970" i="2"/>
  <c r="DI970" i="2"/>
  <c r="DL970" i="2" s="1"/>
  <c r="DA970" i="2"/>
  <c r="DJ970" i="2" s="1"/>
  <c r="DH970" i="2"/>
  <c r="CZ970" i="2"/>
  <c r="DG970" i="2"/>
  <c r="CY970" i="2"/>
  <c r="DF970" i="2"/>
  <c r="CX970" i="2"/>
  <c r="DF971" i="2"/>
  <c r="CX971" i="2"/>
  <c r="DE971" i="2"/>
  <c r="DK971" i="2" s="1"/>
  <c r="DD971" i="2"/>
  <c r="DC971" i="2"/>
  <c r="DB971" i="2"/>
  <c r="DI971" i="2"/>
  <c r="DL971" i="2" s="1"/>
  <c r="DA971" i="2"/>
  <c r="DJ971" i="2" s="1"/>
  <c r="DH971" i="2"/>
  <c r="CZ971" i="2"/>
  <c r="DG971" i="2"/>
  <c r="CY971" i="2"/>
  <c r="AW973" i="2"/>
  <c r="AV911" i="2"/>
  <c r="AV919" i="2"/>
  <c r="AV927" i="2"/>
  <c r="BF941" i="2"/>
  <c r="DG944" i="2"/>
  <c r="CY944" i="2"/>
  <c r="DE944" i="2"/>
  <c r="DK944" i="2" s="1"/>
  <c r="BD945" i="2"/>
  <c r="DG945" i="2"/>
  <c r="BE946" i="2"/>
  <c r="BC946" i="2"/>
  <c r="AY947" i="2"/>
  <c r="DB947" i="2"/>
  <c r="DI947" i="2"/>
  <c r="DL947" i="2" s="1"/>
  <c r="DA947" i="2"/>
  <c r="DJ947" i="2" s="1"/>
  <c r="DH947" i="2"/>
  <c r="CZ947" i="2"/>
  <c r="AX948" i="2"/>
  <c r="AZ949" i="2"/>
  <c r="BG949" i="2"/>
  <c r="DB951" i="2"/>
  <c r="DF951" i="2"/>
  <c r="CX951" i="2"/>
  <c r="DE951" i="2"/>
  <c r="DK951" i="2" s="1"/>
  <c r="DD951" i="2"/>
  <c r="DC951" i="2"/>
  <c r="DA953" i="2"/>
  <c r="DJ953" i="2" s="1"/>
  <c r="BE954" i="2"/>
  <c r="AZ956" i="2"/>
  <c r="DB959" i="2"/>
  <c r="DH959" i="2"/>
  <c r="CZ959" i="2"/>
  <c r="DG959" i="2"/>
  <c r="CY959" i="2"/>
  <c r="DF959" i="2"/>
  <c r="CX959" i="2"/>
  <c r="DE959" i="2"/>
  <c r="DK959" i="2" s="1"/>
  <c r="DD959" i="2"/>
  <c r="DC959" i="2"/>
  <c r="DD961" i="2"/>
  <c r="DB961" i="2"/>
  <c r="DI961" i="2"/>
  <c r="DL961" i="2" s="1"/>
  <c r="DA961" i="2"/>
  <c r="DJ961" i="2" s="1"/>
  <c r="DH961" i="2"/>
  <c r="CZ961" i="2"/>
  <c r="DG961" i="2"/>
  <c r="CY961" i="2"/>
  <c r="DF961" i="2"/>
  <c r="CX961" i="2"/>
  <c r="DE961" i="2"/>
  <c r="DK961" i="2" s="1"/>
  <c r="AY963" i="2"/>
  <c r="AW963" i="2" s="1"/>
  <c r="BD964" i="2"/>
  <c r="BC965" i="2"/>
  <c r="DI967" i="2"/>
  <c r="DL967" i="2" s="1"/>
  <c r="AY953" i="2"/>
  <c r="AZ954" i="2"/>
  <c r="DA957" i="2"/>
  <c r="DJ957" i="2" s="1"/>
  <c r="DI957" i="2"/>
  <c r="DL957" i="2" s="1"/>
  <c r="AV958" i="2"/>
  <c r="DB958" i="2"/>
  <c r="AY961" i="2"/>
  <c r="AZ962" i="2"/>
  <c r="DA965" i="2"/>
  <c r="DJ965" i="2" s="1"/>
  <c r="DI965" i="2"/>
  <c r="DL965" i="2" s="1"/>
  <c r="AV966" i="2"/>
  <c r="DB966" i="2"/>
  <c r="AY969" i="2"/>
  <c r="AZ970" i="2"/>
  <c r="BC971" i="2"/>
  <c r="CZ972" i="2"/>
  <c r="DH972" i="2"/>
  <c r="DA973" i="2"/>
  <c r="DJ973" i="2" s="1"/>
  <c r="DI973" i="2"/>
  <c r="DL973" i="2" s="1"/>
  <c r="AV974" i="2"/>
  <c r="DB974" i="2"/>
  <c r="BG975" i="2"/>
  <c r="BC977" i="2"/>
  <c r="CZ977" i="2"/>
  <c r="DI977" i="2"/>
  <c r="DL977" i="2" s="1"/>
  <c r="BD978" i="2"/>
  <c r="AX979" i="2"/>
  <c r="CX979" i="2"/>
  <c r="DI979" i="2"/>
  <c r="DL979" i="2" s="1"/>
  <c r="AZ980" i="2"/>
  <c r="BE980" i="2"/>
  <c r="DB983" i="2"/>
  <c r="DI983" i="2"/>
  <c r="DL983" i="2" s="1"/>
  <c r="DA983" i="2"/>
  <c r="DJ983" i="2" s="1"/>
  <c r="DH983" i="2"/>
  <c r="CZ983" i="2"/>
  <c r="DE983" i="2"/>
  <c r="DK983" i="2" s="1"/>
  <c r="DD983" i="2"/>
  <c r="BD986" i="2"/>
  <c r="DH989" i="2"/>
  <c r="CZ989" i="2"/>
  <c r="DG989" i="2"/>
  <c r="CY989" i="2"/>
  <c r="DF989" i="2"/>
  <c r="CX989" i="2"/>
  <c r="DC989" i="2"/>
  <c r="DB989" i="2"/>
  <c r="DG996" i="2"/>
  <c r="CY996" i="2"/>
  <c r="DF996" i="2"/>
  <c r="CX996" i="2"/>
  <c r="DE996" i="2"/>
  <c r="DK996" i="2" s="1"/>
  <c r="DD996" i="2"/>
  <c r="DC996" i="2"/>
  <c r="DB996" i="2"/>
  <c r="DI996" i="2"/>
  <c r="DL996" i="2" s="1"/>
  <c r="DA996" i="2"/>
  <c r="DJ996" i="2" s="1"/>
  <c r="DH997" i="2"/>
  <c r="CZ997" i="2"/>
  <c r="DG997" i="2"/>
  <c r="CY997" i="2"/>
  <c r="DF997" i="2"/>
  <c r="CX997" i="2"/>
  <c r="DE997" i="2"/>
  <c r="DK997" i="2" s="1"/>
  <c r="DD997" i="2"/>
  <c r="DC997" i="2"/>
  <c r="DB997" i="2"/>
  <c r="DH1016" i="2"/>
  <c r="CZ1016" i="2"/>
  <c r="DG1016" i="2"/>
  <c r="CY1016" i="2"/>
  <c r="DD1016" i="2"/>
  <c r="DC1016" i="2"/>
  <c r="DF1016" i="2"/>
  <c r="DE1016" i="2"/>
  <c r="DK1016" i="2" s="1"/>
  <c r="DB1016" i="2"/>
  <c r="DA1016" i="2"/>
  <c r="DJ1016" i="2" s="1"/>
  <c r="CX1016" i="2"/>
  <c r="DI1016" i="2"/>
  <c r="DL1016" i="2" s="1"/>
  <c r="AV949" i="2"/>
  <c r="DE952" i="2"/>
  <c r="DK952" i="2" s="1"/>
  <c r="AZ953" i="2"/>
  <c r="BC954" i="2"/>
  <c r="AV957" i="2"/>
  <c r="DB957" i="2"/>
  <c r="DC958" i="2"/>
  <c r="DE960" i="2"/>
  <c r="DK960" i="2" s="1"/>
  <c r="AZ961" i="2"/>
  <c r="BC962" i="2"/>
  <c r="BD963" i="2"/>
  <c r="BE964" i="2"/>
  <c r="AV965" i="2"/>
  <c r="BF965" i="2"/>
  <c r="DB965" i="2"/>
  <c r="DC966" i="2"/>
  <c r="DE968" i="2"/>
  <c r="DK968" i="2" s="1"/>
  <c r="AZ969" i="2"/>
  <c r="BC970" i="2"/>
  <c r="BD971" i="2"/>
  <c r="BE972" i="2"/>
  <c r="DA972" i="2"/>
  <c r="DJ972" i="2" s="1"/>
  <c r="DI972" i="2"/>
  <c r="DL972" i="2" s="1"/>
  <c r="AV973" i="2"/>
  <c r="BF973" i="2"/>
  <c r="DB973" i="2"/>
  <c r="DC974" i="2"/>
  <c r="DD975" i="2"/>
  <c r="BG977" i="2"/>
  <c r="DA977" i="2"/>
  <c r="DJ977" i="2" s="1"/>
  <c r="BE978" i="2"/>
  <c r="DA978" i="2"/>
  <c r="DJ978" i="2" s="1"/>
  <c r="AZ979" i="2"/>
  <c r="CY979" i="2"/>
  <c r="BF980" i="2"/>
  <c r="BF981" i="2"/>
  <c r="AY982" i="2"/>
  <c r="BF983" i="2"/>
  <c r="BD983" i="2"/>
  <c r="CX983" i="2"/>
  <c r="BC985" i="2"/>
  <c r="AZ985" i="2"/>
  <c r="BC986" i="2"/>
  <c r="DE986" i="2"/>
  <c r="DK986" i="2" s="1"/>
  <c r="DD986" i="2"/>
  <c r="DC986" i="2"/>
  <c r="DH986" i="2"/>
  <c r="CZ986" i="2"/>
  <c r="DG986" i="2"/>
  <c r="CY986" i="2"/>
  <c r="AV990" i="2"/>
  <c r="AW994" i="2"/>
  <c r="BG997" i="2"/>
  <c r="AV997" i="2"/>
  <c r="DB1003" i="2"/>
  <c r="DG1003" i="2"/>
  <c r="CY1003" i="2"/>
  <c r="DE1003" i="2"/>
  <c r="DK1003" i="2" s="1"/>
  <c r="DD1003" i="2"/>
  <c r="DC1003" i="2"/>
  <c r="DA1003" i="2"/>
  <c r="DJ1003" i="2" s="1"/>
  <c r="CZ1003" i="2"/>
  <c r="DI1003" i="2"/>
  <c r="DL1003" i="2" s="1"/>
  <c r="CX1003" i="2"/>
  <c r="DH1003" i="2"/>
  <c r="DF1003" i="2"/>
  <c r="AV948" i="2"/>
  <c r="AV956" i="2"/>
  <c r="DC957" i="2"/>
  <c r="DD958" i="2"/>
  <c r="AY959" i="2"/>
  <c r="AV964" i="2"/>
  <c r="DC965" i="2"/>
  <c r="DD966" i="2"/>
  <c r="AY967" i="2"/>
  <c r="AZ968" i="2"/>
  <c r="BD970" i="2"/>
  <c r="BE971" i="2"/>
  <c r="AV972" i="2"/>
  <c r="DB972" i="2"/>
  <c r="DC973" i="2"/>
  <c r="DD974" i="2"/>
  <c r="BE977" i="2"/>
  <c r="DB977" i="2"/>
  <c r="AV978" i="2"/>
  <c r="DB978" i="2"/>
  <c r="DA979" i="2"/>
  <c r="DJ979" i="2" s="1"/>
  <c r="AX980" i="2"/>
  <c r="DF980" i="2"/>
  <c r="CX980" i="2"/>
  <c r="DB980" i="2"/>
  <c r="DI980" i="2"/>
  <c r="DL980" i="2" s="1"/>
  <c r="DA980" i="2"/>
  <c r="DJ980" i="2" s="1"/>
  <c r="AZ982" i="2"/>
  <c r="BD982" i="2"/>
  <c r="CY983" i="2"/>
  <c r="AV986" i="2"/>
  <c r="CX986" i="2"/>
  <c r="BG988" i="2"/>
  <c r="BC989" i="2"/>
  <c r="AZ989" i="2"/>
  <c r="DE990" i="2"/>
  <c r="DK990" i="2" s="1"/>
  <c r="AV991" i="2"/>
  <c r="DF991" i="2"/>
  <c r="DI998" i="2"/>
  <c r="DL998" i="2" s="1"/>
  <c r="DA998" i="2"/>
  <c r="DJ998" i="2" s="1"/>
  <c r="DH998" i="2"/>
  <c r="CZ998" i="2"/>
  <c r="DG998" i="2"/>
  <c r="CY998" i="2"/>
  <c r="DF998" i="2"/>
  <c r="CX998" i="2"/>
  <c r="DE998" i="2"/>
  <c r="DK998" i="2" s="1"/>
  <c r="DD998" i="2"/>
  <c r="DC998" i="2"/>
  <c r="DB998" i="2"/>
  <c r="CY952" i="2"/>
  <c r="DD957" i="2"/>
  <c r="DE958" i="2"/>
  <c r="DK958" i="2" s="1"/>
  <c r="CY960" i="2"/>
  <c r="DD965" i="2"/>
  <c r="DE966" i="2"/>
  <c r="DK966" i="2" s="1"/>
  <c r="CY968" i="2"/>
  <c r="DC972" i="2"/>
  <c r="DD973" i="2"/>
  <c r="BF977" i="2"/>
  <c r="DD977" i="2"/>
  <c r="AW978" i="2"/>
  <c r="DC978" i="2"/>
  <c r="DB979" i="2"/>
  <c r="DC980" i="2"/>
  <c r="AX981" i="2"/>
  <c r="BC982" i="2"/>
  <c r="DC983" i="2"/>
  <c r="AW985" i="2"/>
  <c r="DA986" i="2"/>
  <c r="DJ986" i="2" s="1"/>
  <c r="DG988" i="2"/>
  <c r="CY988" i="2"/>
  <c r="DF988" i="2"/>
  <c r="CX988" i="2"/>
  <c r="DE988" i="2"/>
  <c r="DK988" i="2" s="1"/>
  <c r="DB988" i="2"/>
  <c r="DI988" i="2"/>
  <c r="DL988" i="2" s="1"/>
  <c r="DA988" i="2"/>
  <c r="DJ988" i="2" s="1"/>
  <c r="BF989" i="2"/>
  <c r="DA989" i="2"/>
  <c r="DJ989" i="2" s="1"/>
  <c r="AW990" i="2"/>
  <c r="BD990" i="2"/>
  <c r="BE993" i="2"/>
  <c r="BC993" i="2"/>
  <c r="AZ993" i="2"/>
  <c r="CX994" i="2"/>
  <c r="AY995" i="2"/>
  <c r="DE957" i="2"/>
  <c r="DK957" i="2" s="1"/>
  <c r="BD960" i="2"/>
  <c r="DE965" i="2"/>
  <c r="DK965" i="2" s="1"/>
  <c r="BD968" i="2"/>
  <c r="BE969" i="2"/>
  <c r="DD972" i="2"/>
  <c r="DE973" i="2"/>
  <c r="DK973" i="2" s="1"/>
  <c r="BD976" i="2"/>
  <c r="BC980" i="2"/>
  <c r="AY981" i="2"/>
  <c r="BG981" i="2"/>
  <c r="AV981" i="2"/>
  <c r="DF983" i="2"/>
  <c r="DD989" i="2"/>
  <c r="AY996" i="2"/>
  <c r="BD997" i="2"/>
  <c r="AW999" i="2"/>
  <c r="BG970" i="2"/>
  <c r="DE972" i="2"/>
  <c r="DK972" i="2" s="1"/>
  <c r="BD975" i="2"/>
  <c r="AW977" i="2"/>
  <c r="DE979" i="2"/>
  <c r="DK979" i="2" s="1"/>
  <c r="DH979" i="2"/>
  <c r="CZ979" i="2"/>
  <c r="BG985" i="2"/>
  <c r="AV985" i="2"/>
  <c r="AW986" i="2"/>
  <c r="AY991" i="2"/>
  <c r="DC992" i="2"/>
  <c r="DB992" i="2"/>
  <c r="DI992" i="2"/>
  <c r="DL992" i="2" s="1"/>
  <c r="DA992" i="2"/>
  <c r="DJ992" i="2" s="1"/>
  <c r="DH992" i="2"/>
  <c r="CZ992" i="2"/>
  <c r="DF992" i="2"/>
  <c r="CX992" i="2"/>
  <c r="DE992" i="2"/>
  <c r="DK992" i="2" s="1"/>
  <c r="DD993" i="2"/>
  <c r="DC993" i="2"/>
  <c r="DB993" i="2"/>
  <c r="DI993" i="2"/>
  <c r="DL993" i="2" s="1"/>
  <c r="DA993" i="2"/>
  <c r="DJ993" i="2" s="1"/>
  <c r="DH993" i="2"/>
  <c r="CZ993" i="2"/>
  <c r="DG993" i="2"/>
  <c r="CY993" i="2"/>
  <c r="DF993" i="2"/>
  <c r="CX993" i="2"/>
  <c r="AY979" i="2"/>
  <c r="BD979" i="2"/>
  <c r="AX989" i="2"/>
  <c r="BG989" i="2"/>
  <c r="AV989" i="2"/>
  <c r="DI989" i="2"/>
  <c r="DL989" i="2" s="1"/>
  <c r="DI990" i="2"/>
  <c r="DL990" i="2" s="1"/>
  <c r="DA990" i="2"/>
  <c r="DJ990" i="2" s="1"/>
  <c r="DH990" i="2"/>
  <c r="CZ990" i="2"/>
  <c r="DG990" i="2"/>
  <c r="CY990" i="2"/>
  <c r="DD990" i="2"/>
  <c r="DC990" i="2"/>
  <c r="DB991" i="2"/>
  <c r="DI991" i="2"/>
  <c r="DL991" i="2" s="1"/>
  <c r="DA991" i="2"/>
  <c r="DJ991" i="2" s="1"/>
  <c r="DH991" i="2"/>
  <c r="CZ991" i="2"/>
  <c r="DE991" i="2"/>
  <c r="DK991" i="2" s="1"/>
  <c r="DD991" i="2"/>
  <c r="DE994" i="2"/>
  <c r="DK994" i="2" s="1"/>
  <c r="DD994" i="2"/>
  <c r="DC994" i="2"/>
  <c r="DB994" i="2"/>
  <c r="DI994" i="2"/>
  <c r="DL994" i="2" s="1"/>
  <c r="DA994" i="2"/>
  <c r="DJ994" i="2" s="1"/>
  <c r="DH994" i="2"/>
  <c r="CZ994" i="2"/>
  <c r="DG994" i="2"/>
  <c r="CY994" i="2"/>
  <c r="CZ996" i="2"/>
  <c r="DA997" i="2"/>
  <c r="DJ997" i="2" s="1"/>
  <c r="AW1011" i="2"/>
  <c r="DD1012" i="2"/>
  <c r="DC1012" i="2"/>
  <c r="DH1012" i="2"/>
  <c r="CZ1012" i="2"/>
  <c r="CX1012" i="2"/>
  <c r="DI1012" i="2"/>
  <c r="DL1012" i="2" s="1"/>
  <c r="DG1012" i="2"/>
  <c r="DF1012" i="2"/>
  <c r="DE1012" i="2"/>
  <c r="DK1012" i="2" s="1"/>
  <c r="DB1012" i="2"/>
  <c r="DA1012" i="2"/>
  <c r="DJ1012" i="2" s="1"/>
  <c r="CY1012" i="2"/>
  <c r="CZ957" i="2"/>
  <c r="DA958" i="2"/>
  <c r="DJ958" i="2" s="1"/>
  <c r="CZ965" i="2"/>
  <c r="DA966" i="2"/>
  <c r="DJ966" i="2" s="1"/>
  <c r="CY972" i="2"/>
  <c r="CZ973" i="2"/>
  <c r="DG979" i="2"/>
  <c r="AY984" i="2"/>
  <c r="BE984" i="2"/>
  <c r="DC984" i="2"/>
  <c r="DB984" i="2"/>
  <c r="DI984" i="2"/>
  <c r="DL984" i="2" s="1"/>
  <c r="DA984" i="2"/>
  <c r="DJ984" i="2" s="1"/>
  <c r="DF984" i="2"/>
  <c r="CX984" i="2"/>
  <c r="DE984" i="2"/>
  <c r="DK984" i="2" s="1"/>
  <c r="DD985" i="2"/>
  <c r="DC985" i="2"/>
  <c r="DB985" i="2"/>
  <c r="DG985" i="2"/>
  <c r="CY985" i="2"/>
  <c r="DF985" i="2"/>
  <c r="CX985" i="2"/>
  <c r="AW988" i="2"/>
  <c r="DD988" i="2"/>
  <c r="AY989" i="2"/>
  <c r="BE990" i="2"/>
  <c r="BC990" i="2"/>
  <c r="BF991" i="2"/>
  <c r="BD991" i="2"/>
  <c r="CX991" i="2"/>
  <c r="BD992" i="2"/>
  <c r="AY992" i="2"/>
  <c r="BF992" i="2"/>
  <c r="BE992" i="2"/>
  <c r="AY993" i="2"/>
  <c r="BG993" i="2"/>
  <c r="BC994" i="2"/>
  <c r="DF995" i="2"/>
  <c r="CX995" i="2"/>
  <c r="DE995" i="2"/>
  <c r="DK995" i="2" s="1"/>
  <c r="DD995" i="2"/>
  <c r="DC995" i="2"/>
  <c r="DB995" i="2"/>
  <c r="DI995" i="2"/>
  <c r="DL995" i="2" s="1"/>
  <c r="DA995" i="2"/>
  <c r="DJ995" i="2" s="1"/>
  <c r="DH995" i="2"/>
  <c r="CZ995" i="2"/>
  <c r="DH996" i="2"/>
  <c r="DI997" i="2"/>
  <c r="DL997" i="2" s="1"/>
  <c r="BD1009" i="2"/>
  <c r="AY1009" i="2"/>
  <c r="BE1009" i="2"/>
  <c r="BG1015" i="2"/>
  <c r="AV1015" i="2"/>
  <c r="DC1018" i="2"/>
  <c r="DB1018" i="2"/>
  <c r="DI1018" i="2"/>
  <c r="DL1018" i="2" s="1"/>
  <c r="DA1018" i="2"/>
  <c r="DJ1018" i="2" s="1"/>
  <c r="DH1018" i="2"/>
  <c r="CZ1018" i="2"/>
  <c r="DF1018" i="2"/>
  <c r="CX1018" i="2"/>
  <c r="DE1018" i="2"/>
  <c r="DK1018" i="2" s="1"/>
  <c r="DE1020" i="2"/>
  <c r="DK1020" i="2" s="1"/>
  <c r="DD1020" i="2"/>
  <c r="DC1020" i="2"/>
  <c r="DB1020" i="2"/>
  <c r="DH1020" i="2"/>
  <c r="CZ1020" i="2"/>
  <c r="DG1020" i="2"/>
  <c r="CY1020" i="2"/>
  <c r="DC1026" i="2"/>
  <c r="DB1026" i="2"/>
  <c r="DI1026" i="2"/>
  <c r="DL1026" i="2" s="1"/>
  <c r="DA1026" i="2"/>
  <c r="DJ1026" i="2" s="1"/>
  <c r="DH1026" i="2"/>
  <c r="CZ1026" i="2"/>
  <c r="DF1026" i="2"/>
  <c r="CX1026" i="2"/>
  <c r="DE1026" i="2"/>
  <c r="DK1026" i="2" s="1"/>
  <c r="DE1028" i="2"/>
  <c r="DK1028" i="2" s="1"/>
  <c r="DD1028" i="2"/>
  <c r="DC1028" i="2"/>
  <c r="DB1028" i="2"/>
  <c r="DH1028" i="2"/>
  <c r="CZ1028" i="2"/>
  <c r="DG1028" i="2"/>
  <c r="CY1028" i="2"/>
  <c r="AY1029" i="2"/>
  <c r="BF1029" i="2"/>
  <c r="DB1040" i="2"/>
  <c r="DH1040" i="2"/>
  <c r="CY1040" i="2"/>
  <c r="DG1040" i="2"/>
  <c r="CX1040" i="2"/>
  <c r="DF1040" i="2"/>
  <c r="DE1040" i="2"/>
  <c r="DK1040" i="2" s="1"/>
  <c r="DD1040" i="2"/>
  <c r="DC1040" i="2"/>
  <c r="DA1040" i="2"/>
  <c r="DJ1040" i="2" s="1"/>
  <c r="DD1048" i="2"/>
  <c r="DC1048" i="2"/>
  <c r="DB1048" i="2"/>
  <c r="DG1048" i="2"/>
  <c r="CY1048" i="2"/>
  <c r="DI1048" i="2"/>
  <c r="DL1048" i="2" s="1"/>
  <c r="DH1048" i="2"/>
  <c r="DF1048" i="2"/>
  <c r="DE1048" i="2"/>
  <c r="DK1048" i="2" s="1"/>
  <c r="DA1048" i="2"/>
  <c r="DJ1048" i="2" s="1"/>
  <c r="CZ1048" i="2"/>
  <c r="BG982" i="2"/>
  <c r="BD987" i="2"/>
  <c r="CZ987" i="2"/>
  <c r="DH987" i="2"/>
  <c r="BE988" i="2"/>
  <c r="BG990" i="2"/>
  <c r="BD995" i="2"/>
  <c r="BE996" i="2"/>
  <c r="DD999" i="2"/>
  <c r="AY1000" i="2"/>
  <c r="DE1000" i="2"/>
  <c r="DK1000" i="2" s="1"/>
  <c r="AZ1001" i="2"/>
  <c r="AX1002" i="2"/>
  <c r="AZ1002" i="2"/>
  <c r="BC1003" i="2"/>
  <c r="CY1004" i="2"/>
  <c r="CZ1005" i="2"/>
  <c r="CZ1006" i="2"/>
  <c r="BE1008" i="2"/>
  <c r="AV1009" i="2"/>
  <c r="BE1010" i="2"/>
  <c r="AZ1010" i="2"/>
  <c r="AZ1012" i="2"/>
  <c r="BF1014" i="2"/>
  <c r="BD1015" i="2"/>
  <c r="DH1015" i="2"/>
  <c r="DB1017" i="2"/>
  <c r="DI1017" i="2"/>
  <c r="DL1017" i="2" s="1"/>
  <c r="DA1017" i="2"/>
  <c r="DJ1017" i="2" s="1"/>
  <c r="DH1017" i="2"/>
  <c r="CZ1017" i="2"/>
  <c r="DG1017" i="2"/>
  <c r="CY1017" i="2"/>
  <c r="DE1017" i="2"/>
  <c r="DK1017" i="2" s="1"/>
  <c r="DD1017" i="2"/>
  <c r="BF1018" i="2"/>
  <c r="BD1020" i="2"/>
  <c r="BF1022" i="2"/>
  <c r="DD1023" i="2"/>
  <c r="DI1024" i="2"/>
  <c r="DL1024" i="2" s="1"/>
  <c r="DA1024" i="2"/>
  <c r="DJ1024" i="2" s="1"/>
  <c r="DH1024" i="2"/>
  <c r="CZ1024" i="2"/>
  <c r="DG1024" i="2"/>
  <c r="CY1024" i="2"/>
  <c r="DF1024" i="2"/>
  <c r="CX1024" i="2"/>
  <c r="DD1024" i="2"/>
  <c r="DC1024" i="2"/>
  <c r="DB1025" i="2"/>
  <c r="DI1025" i="2"/>
  <c r="DL1025" i="2" s="1"/>
  <c r="DA1025" i="2"/>
  <c r="DJ1025" i="2" s="1"/>
  <c r="DH1025" i="2"/>
  <c r="CZ1025" i="2"/>
  <c r="DG1025" i="2"/>
  <c r="CY1025" i="2"/>
  <c r="DE1025" i="2"/>
  <c r="DK1025" i="2" s="1"/>
  <c r="DD1025" i="2"/>
  <c r="BF1026" i="2"/>
  <c r="BD1028" i="2"/>
  <c r="BG1034" i="2"/>
  <c r="BD1034" i="2"/>
  <c r="AY1034" i="2"/>
  <c r="BE1035" i="2"/>
  <c r="BC1035" i="2"/>
  <c r="AZ1035" i="2"/>
  <c r="BF1036" i="2"/>
  <c r="BC1036" i="2"/>
  <c r="CX1036" i="2"/>
  <c r="DH1039" i="2"/>
  <c r="CZ1039" i="2"/>
  <c r="DG1039" i="2"/>
  <c r="CY1039" i="2"/>
  <c r="DF1039" i="2"/>
  <c r="CX1039" i="2"/>
  <c r="DE1039" i="2"/>
  <c r="DK1039" i="2" s="1"/>
  <c r="DD1039" i="2"/>
  <c r="DC1039" i="2"/>
  <c r="DB1039" i="2"/>
  <c r="AY1051" i="2"/>
  <c r="BD1051" i="2"/>
  <c r="AX1051" i="2"/>
  <c r="BE1051" i="2"/>
  <c r="DE1056" i="2"/>
  <c r="DK1056" i="2" s="1"/>
  <c r="DD1056" i="2"/>
  <c r="DC1056" i="2"/>
  <c r="DB1056" i="2"/>
  <c r="DG1056" i="2"/>
  <c r="CY1056" i="2"/>
  <c r="DI1056" i="2"/>
  <c r="DL1056" i="2" s="1"/>
  <c r="DH1056" i="2"/>
  <c r="DF1056" i="2"/>
  <c r="DA1056" i="2"/>
  <c r="DJ1056" i="2" s="1"/>
  <c r="CZ1056" i="2"/>
  <c r="CX1056" i="2"/>
  <c r="DA987" i="2"/>
  <c r="DJ987" i="2" s="1"/>
  <c r="DI987" i="2"/>
  <c r="DL987" i="2" s="1"/>
  <c r="BD994" i="2"/>
  <c r="BE995" i="2"/>
  <c r="DE999" i="2"/>
  <c r="DK999" i="2" s="1"/>
  <c r="BC1001" i="2"/>
  <c r="AY1002" i="2"/>
  <c r="AX1003" i="2"/>
  <c r="BF1003" i="2"/>
  <c r="AZ1004" i="2"/>
  <c r="DA1004" i="2"/>
  <c r="DJ1004" i="2" s="1"/>
  <c r="BD1007" i="2"/>
  <c r="BG1007" i="2"/>
  <c r="DF1007" i="2"/>
  <c r="CX1007" i="2"/>
  <c r="DC1007" i="2"/>
  <c r="DG1008" i="2"/>
  <c r="CY1008" i="2"/>
  <c r="DD1008" i="2"/>
  <c r="CX1009" i="2"/>
  <c r="DC1011" i="2"/>
  <c r="DB1011" i="2"/>
  <c r="DG1011" i="2"/>
  <c r="CY1011" i="2"/>
  <c r="BC1012" i="2"/>
  <c r="BG1012" i="2"/>
  <c r="BD1013" i="2"/>
  <c r="DE1013" i="2"/>
  <c r="DK1013" i="2" s="1"/>
  <c r="DD1013" i="2"/>
  <c r="DI1013" i="2"/>
  <c r="DL1013" i="2" s="1"/>
  <c r="DA1013" i="2"/>
  <c r="DJ1013" i="2" s="1"/>
  <c r="BD1017" i="2"/>
  <c r="BE1017" i="2"/>
  <c r="BG1018" i="2"/>
  <c r="BD1018" i="2"/>
  <c r="AY1018" i="2"/>
  <c r="BE1019" i="2"/>
  <c r="BC1019" i="2"/>
  <c r="AZ1019" i="2"/>
  <c r="BD1025" i="2"/>
  <c r="BG1026" i="2"/>
  <c r="BD1026" i="2"/>
  <c r="AY1026" i="2"/>
  <c r="AW1026" i="2" s="1"/>
  <c r="BE1027" i="2"/>
  <c r="BC1027" i="2"/>
  <c r="AZ1027" i="2"/>
  <c r="DH1031" i="2"/>
  <c r="CZ1031" i="2"/>
  <c r="DG1031" i="2"/>
  <c r="CY1031" i="2"/>
  <c r="DF1031" i="2"/>
  <c r="CX1031" i="2"/>
  <c r="DE1031" i="2"/>
  <c r="DK1031" i="2" s="1"/>
  <c r="DD1031" i="2"/>
  <c r="DC1031" i="2"/>
  <c r="DB1031" i="2"/>
  <c r="DI1032" i="2"/>
  <c r="DL1032" i="2" s="1"/>
  <c r="DA1032" i="2"/>
  <c r="DJ1032" i="2" s="1"/>
  <c r="DH1032" i="2"/>
  <c r="CZ1032" i="2"/>
  <c r="DG1032" i="2"/>
  <c r="CY1032" i="2"/>
  <c r="DF1032" i="2"/>
  <c r="CX1032" i="2"/>
  <c r="DE1032" i="2"/>
  <c r="DK1032" i="2" s="1"/>
  <c r="DD1032" i="2"/>
  <c r="DC1032" i="2"/>
  <c r="BE1034" i="2"/>
  <c r="BG1039" i="2"/>
  <c r="AV1039" i="2"/>
  <c r="DG1045" i="2"/>
  <c r="CY1045" i="2"/>
  <c r="DD1045" i="2"/>
  <c r="CZ1045" i="2"/>
  <c r="DI1045" i="2"/>
  <c r="DL1045" i="2" s="1"/>
  <c r="CX1045" i="2"/>
  <c r="DH1045" i="2"/>
  <c r="DF1045" i="2"/>
  <c r="DE1045" i="2"/>
  <c r="DK1045" i="2" s="1"/>
  <c r="DC1045" i="2"/>
  <c r="DB1045" i="2"/>
  <c r="BE1047" i="2"/>
  <c r="AZ1047" i="2"/>
  <c r="BC1047" i="2"/>
  <c r="AY1047" i="2"/>
  <c r="AY1003" i="2"/>
  <c r="DD1005" i="2"/>
  <c r="DI1005" i="2"/>
  <c r="DL1005" i="2" s="1"/>
  <c r="DA1005" i="2"/>
  <c r="DJ1005" i="2" s="1"/>
  <c r="AX1009" i="2"/>
  <c r="AX1010" i="2"/>
  <c r="DB1010" i="2"/>
  <c r="DI1010" i="2"/>
  <c r="DL1010" i="2" s="1"/>
  <c r="DA1010" i="2"/>
  <c r="DJ1010" i="2" s="1"/>
  <c r="DF1010" i="2"/>
  <c r="CX1010" i="2"/>
  <c r="BG1011" i="2"/>
  <c r="AV1011" i="2"/>
  <c r="DD1011" i="2"/>
  <c r="BE1018" i="2"/>
  <c r="CX1020" i="2"/>
  <c r="BG1023" i="2"/>
  <c r="AV1023" i="2"/>
  <c r="BE1026" i="2"/>
  <c r="CZ1027" i="2"/>
  <c r="CX1028" i="2"/>
  <c r="BC1029" i="2"/>
  <c r="BG1031" i="2"/>
  <c r="AV1031" i="2"/>
  <c r="DD1035" i="2"/>
  <c r="DC1035" i="2"/>
  <c r="DB1035" i="2"/>
  <c r="DI1035" i="2"/>
  <c r="DL1035" i="2" s="1"/>
  <c r="DA1035" i="2"/>
  <c r="DJ1035" i="2" s="1"/>
  <c r="DH1035" i="2"/>
  <c r="CZ1035" i="2"/>
  <c r="DG1035" i="2"/>
  <c r="CY1035" i="2"/>
  <c r="DF1035" i="2"/>
  <c r="CX1035" i="2"/>
  <c r="AY1038" i="2"/>
  <c r="AW1039" i="2"/>
  <c r="AY1044" i="2"/>
  <c r="BC1044" i="2"/>
  <c r="DC1047" i="2"/>
  <c r="DB1047" i="2"/>
  <c r="DI1047" i="2"/>
  <c r="DL1047" i="2" s="1"/>
  <c r="DA1047" i="2"/>
  <c r="DJ1047" i="2" s="1"/>
  <c r="DF1047" i="2"/>
  <c r="CX1047" i="2"/>
  <c r="DH1047" i="2"/>
  <c r="DG1047" i="2"/>
  <c r="DE1047" i="2"/>
  <c r="DK1047" i="2" s="1"/>
  <c r="DD1047" i="2"/>
  <c r="CZ1047" i="2"/>
  <c r="CY1047" i="2"/>
  <c r="BF1049" i="2"/>
  <c r="BC1049" i="2"/>
  <c r="AV994" i="2"/>
  <c r="AY997" i="2"/>
  <c r="AW997" i="2" s="1"/>
  <c r="AZ998" i="2"/>
  <c r="BC999" i="2"/>
  <c r="CY999" i="2"/>
  <c r="DG999" i="2"/>
  <c r="DC1004" i="2"/>
  <c r="DH1004" i="2"/>
  <c r="CZ1004" i="2"/>
  <c r="DE1006" i="2"/>
  <c r="DK1006" i="2" s="1"/>
  <c r="DB1006" i="2"/>
  <c r="AY1010" i="2"/>
  <c r="BD1011" i="2"/>
  <c r="BC1015" i="2"/>
  <c r="AZ1015" i="2"/>
  <c r="AW1015" i="2" s="1"/>
  <c r="DG1015" i="2"/>
  <c r="CY1015" i="2"/>
  <c r="DF1015" i="2"/>
  <c r="CX1015" i="2"/>
  <c r="DC1015" i="2"/>
  <c r="DB1015" i="2"/>
  <c r="BF1017" i="2"/>
  <c r="AV1017" i="2"/>
  <c r="CY1018" i="2"/>
  <c r="DA1020" i="2"/>
  <c r="DJ1020" i="2" s="1"/>
  <c r="DH1023" i="2"/>
  <c r="CZ1023" i="2"/>
  <c r="DG1023" i="2"/>
  <c r="CY1023" i="2"/>
  <c r="DF1023" i="2"/>
  <c r="CX1023" i="2"/>
  <c r="DE1023" i="2"/>
  <c r="DK1023" i="2" s="1"/>
  <c r="DC1023" i="2"/>
  <c r="DB1023" i="2"/>
  <c r="BF1025" i="2"/>
  <c r="AV1025" i="2"/>
  <c r="BC1025" i="2"/>
  <c r="CY1026" i="2"/>
  <c r="DA1028" i="2"/>
  <c r="DJ1028" i="2" s="1"/>
  <c r="AY1030" i="2"/>
  <c r="AW1032" i="2"/>
  <c r="DE1036" i="2"/>
  <c r="DK1036" i="2" s="1"/>
  <c r="DD1036" i="2"/>
  <c r="DC1036" i="2"/>
  <c r="DB1036" i="2"/>
  <c r="DI1036" i="2"/>
  <c r="DL1036" i="2" s="1"/>
  <c r="DA1036" i="2"/>
  <c r="DJ1036" i="2" s="1"/>
  <c r="DH1036" i="2"/>
  <c r="CZ1036" i="2"/>
  <c r="DG1036" i="2"/>
  <c r="CY1036" i="2"/>
  <c r="AY1037" i="2"/>
  <c r="BF1037" i="2"/>
  <c r="BD1037" i="2"/>
  <c r="AY1040" i="2"/>
  <c r="DB1053" i="2"/>
  <c r="DI1053" i="2"/>
  <c r="DL1053" i="2" s="1"/>
  <c r="DA1053" i="2"/>
  <c r="DJ1053" i="2" s="1"/>
  <c r="DH1053" i="2"/>
  <c r="CZ1053" i="2"/>
  <c r="DG1053" i="2"/>
  <c r="CY1053" i="2"/>
  <c r="DD1053" i="2"/>
  <c r="DF1053" i="2"/>
  <c r="DE1053" i="2"/>
  <c r="DK1053" i="2" s="1"/>
  <c r="DC1053" i="2"/>
  <c r="CX1053" i="2"/>
  <c r="DG1066" i="2"/>
  <c r="CY1066" i="2"/>
  <c r="DF1066" i="2"/>
  <c r="CX1066" i="2"/>
  <c r="DE1066" i="2"/>
  <c r="DK1066" i="2" s="1"/>
  <c r="DD1066" i="2"/>
  <c r="DC1066" i="2"/>
  <c r="DB1066" i="2"/>
  <c r="DI1066" i="2"/>
  <c r="DL1066" i="2" s="1"/>
  <c r="DA1066" i="2"/>
  <c r="DJ1066" i="2" s="1"/>
  <c r="DH1066" i="2"/>
  <c r="CZ1066" i="2"/>
  <c r="AV993" i="2"/>
  <c r="AZ997" i="2"/>
  <c r="BC998" i="2"/>
  <c r="BD999" i="2"/>
  <c r="CZ999" i="2"/>
  <c r="DH999" i="2"/>
  <c r="BE1000" i="2"/>
  <c r="AV1001" i="2"/>
  <c r="BE1002" i="2"/>
  <c r="DE1004" i="2"/>
  <c r="DK1004" i="2" s="1"/>
  <c r="DF1005" i="2"/>
  <c r="AY1006" i="2"/>
  <c r="DF1006" i="2"/>
  <c r="DI1009" i="2"/>
  <c r="DL1009" i="2" s="1"/>
  <c r="DA1009" i="2"/>
  <c r="DJ1009" i="2" s="1"/>
  <c r="DH1009" i="2"/>
  <c r="CZ1009" i="2"/>
  <c r="DE1009" i="2"/>
  <c r="DK1009" i="2" s="1"/>
  <c r="BD1012" i="2"/>
  <c r="CZ1015" i="2"/>
  <c r="AW1016" i="2"/>
  <c r="DD1018" i="2"/>
  <c r="DF1020" i="2"/>
  <c r="AW1021" i="2"/>
  <c r="BE1023" i="2"/>
  <c r="BE1024" i="2"/>
  <c r="BC1024" i="2"/>
  <c r="AZ1024" i="2"/>
  <c r="AW1024" i="2" s="1"/>
  <c r="DD1026" i="2"/>
  <c r="DF1028" i="2"/>
  <c r="DC1034" i="2"/>
  <c r="DB1034" i="2"/>
  <c r="DI1034" i="2"/>
  <c r="DL1034" i="2" s="1"/>
  <c r="DA1034" i="2"/>
  <c r="DJ1034" i="2" s="1"/>
  <c r="DH1034" i="2"/>
  <c r="CZ1034" i="2"/>
  <c r="DG1034" i="2"/>
  <c r="CY1034" i="2"/>
  <c r="DF1034" i="2"/>
  <c r="CX1034" i="2"/>
  <c r="DE1034" i="2"/>
  <c r="DK1034" i="2" s="1"/>
  <c r="BG1035" i="2"/>
  <c r="BD1044" i="2"/>
  <c r="AV984" i="2"/>
  <c r="AZ988" i="2"/>
  <c r="AV992" i="2"/>
  <c r="AZ996" i="2"/>
  <c r="DA999" i="2"/>
  <c r="DJ999" i="2" s="1"/>
  <c r="DI999" i="2"/>
  <c r="DL999" i="2" s="1"/>
  <c r="AV1000" i="2"/>
  <c r="BD1004" i="2"/>
  <c r="DF1004" i="2"/>
  <c r="BE1005" i="2"/>
  <c r="DG1005" i="2"/>
  <c r="DG1006" i="2"/>
  <c r="AV1007" i="2"/>
  <c r="AZ1007" i="2"/>
  <c r="DH1007" i="2"/>
  <c r="AY1008" i="2"/>
  <c r="CX1008" i="2"/>
  <c r="DI1008" i="2"/>
  <c r="DL1008" i="2" s="1"/>
  <c r="DD1009" i="2"/>
  <c r="BD1010" i="2"/>
  <c r="DE1010" i="2"/>
  <c r="DK1010" i="2" s="1"/>
  <c r="DH1011" i="2"/>
  <c r="BE1013" i="2"/>
  <c r="BG1014" i="2"/>
  <c r="DA1015" i="2"/>
  <c r="DJ1015" i="2" s="1"/>
  <c r="BD1016" i="2"/>
  <c r="BG1016" i="2"/>
  <c r="DG1018" i="2"/>
  <c r="DD1019" i="2"/>
  <c r="DC1019" i="2"/>
  <c r="DB1019" i="2"/>
  <c r="DI1019" i="2"/>
  <c r="DL1019" i="2" s="1"/>
  <c r="DA1019" i="2"/>
  <c r="DJ1019" i="2" s="1"/>
  <c r="DG1019" i="2"/>
  <c r="CY1019" i="2"/>
  <c r="DF1019" i="2"/>
  <c r="CX1019" i="2"/>
  <c r="BG1020" i="2"/>
  <c r="AV1020" i="2"/>
  <c r="DI1020" i="2"/>
  <c r="DL1020" i="2" s="1"/>
  <c r="BD1023" i="2"/>
  <c r="AY1023" i="2"/>
  <c r="AW1023" i="2" s="1"/>
  <c r="DG1026" i="2"/>
  <c r="DD1027" i="2"/>
  <c r="DC1027" i="2"/>
  <c r="DB1027" i="2"/>
  <c r="DI1027" i="2"/>
  <c r="DL1027" i="2" s="1"/>
  <c r="DA1027" i="2"/>
  <c r="DJ1027" i="2" s="1"/>
  <c r="DG1027" i="2"/>
  <c r="CY1027" i="2"/>
  <c r="DF1027" i="2"/>
  <c r="CX1027" i="2"/>
  <c r="BG1028" i="2"/>
  <c r="AV1028" i="2"/>
  <c r="DI1028" i="2"/>
  <c r="DL1028" i="2" s="1"/>
  <c r="BE1033" i="2"/>
  <c r="AY1035" i="2"/>
  <c r="CZ1040" i="2"/>
  <c r="BG1041" i="2"/>
  <c r="AV1041" i="2"/>
  <c r="BD1042" i="2"/>
  <c r="CX1048" i="2"/>
  <c r="AV1049" i="2"/>
  <c r="BE1055" i="2"/>
  <c r="AZ1055" i="2"/>
  <c r="BC1055" i="2"/>
  <c r="AY1055" i="2"/>
  <c r="AV1002" i="2"/>
  <c r="DF1002" i="2"/>
  <c r="CX1002" i="2"/>
  <c r="BG1003" i="2"/>
  <c r="AV1004" i="2"/>
  <c r="DG1004" i="2"/>
  <c r="AY1005" i="2"/>
  <c r="CX1005" i="2"/>
  <c r="DH1005" i="2"/>
  <c r="AX1006" i="2"/>
  <c r="BF1006" i="2"/>
  <c r="CX1006" i="2"/>
  <c r="DH1006" i="2"/>
  <c r="CY1007" i="2"/>
  <c r="DI1007" i="2"/>
  <c r="DL1007" i="2" s="1"/>
  <c r="AZ1008" i="2"/>
  <c r="CZ1008" i="2"/>
  <c r="BG1009" i="2"/>
  <c r="DF1009" i="2"/>
  <c r="BF1010" i="2"/>
  <c r="DG1010" i="2"/>
  <c r="BC1011" i="2"/>
  <c r="DI1011" i="2"/>
  <c r="DL1011" i="2" s="1"/>
  <c r="AW1012" i="2"/>
  <c r="CX1013" i="2"/>
  <c r="AY1014" i="2"/>
  <c r="DD1015" i="2"/>
  <c r="BE1016" i="2"/>
  <c r="AY1019" i="2"/>
  <c r="AW1019" i="2" s="1"/>
  <c r="BC1021" i="2"/>
  <c r="AY1022" i="2"/>
  <c r="DE1024" i="2"/>
  <c r="DK1024" i="2" s="1"/>
  <c r="AY1027" i="2"/>
  <c r="BD1029" i="2"/>
  <c r="AX1034" i="2"/>
  <c r="BD1036" i="2"/>
  <c r="BC1037" i="2"/>
  <c r="DI1040" i="2"/>
  <c r="DL1040" i="2" s="1"/>
  <c r="BG1057" i="2"/>
  <c r="AV1057" i="2"/>
  <c r="CZ1021" i="2"/>
  <c r="DH1021" i="2"/>
  <c r="BG1024" i="2"/>
  <c r="CZ1029" i="2"/>
  <c r="DH1029" i="2"/>
  <c r="DD1033" i="2"/>
  <c r="BD1040" i="2"/>
  <c r="BE1041" i="2"/>
  <c r="DB1041" i="2"/>
  <c r="CZ1042" i="2"/>
  <c r="CZ1043" i="2"/>
  <c r="BE1045" i="2"/>
  <c r="DE1049" i="2"/>
  <c r="DK1049" i="2" s="1"/>
  <c r="DD1049" i="2"/>
  <c r="DC1049" i="2"/>
  <c r="DH1049" i="2"/>
  <c r="CZ1049" i="2"/>
  <c r="DF1050" i="2"/>
  <c r="CX1050" i="2"/>
  <c r="DE1050" i="2"/>
  <c r="DK1050" i="2" s="1"/>
  <c r="DD1050" i="2"/>
  <c r="DI1050" i="2"/>
  <c r="DL1050" i="2" s="1"/>
  <c r="DA1050" i="2"/>
  <c r="DJ1050" i="2" s="1"/>
  <c r="BE1053" i="2"/>
  <c r="BC1053" i="2"/>
  <c r="BD1059" i="2"/>
  <c r="BG1059" i="2"/>
  <c r="AV1059" i="2"/>
  <c r="BD1062" i="2"/>
  <c r="AY1062" i="2"/>
  <c r="BE1062" i="2"/>
  <c r="DI1068" i="2"/>
  <c r="DL1068" i="2" s="1"/>
  <c r="DA1068" i="2"/>
  <c r="DJ1068" i="2" s="1"/>
  <c r="DH1068" i="2"/>
  <c r="CZ1068" i="2"/>
  <c r="DG1068" i="2"/>
  <c r="CY1068" i="2"/>
  <c r="DF1068" i="2"/>
  <c r="CX1068" i="2"/>
  <c r="DE1068" i="2"/>
  <c r="DK1068" i="2" s="1"/>
  <c r="DD1068" i="2"/>
  <c r="DC1068" i="2"/>
  <c r="DB1068" i="2"/>
  <c r="DB1014" i="2"/>
  <c r="AY1017" i="2"/>
  <c r="AZ1018" i="2"/>
  <c r="DA1021" i="2"/>
  <c r="DJ1021" i="2" s="1"/>
  <c r="DI1021" i="2"/>
  <c r="DL1021" i="2" s="1"/>
  <c r="DB1022" i="2"/>
  <c r="AY1025" i="2"/>
  <c r="AZ1026" i="2"/>
  <c r="DA1029" i="2"/>
  <c r="DJ1029" i="2" s="1"/>
  <c r="DI1029" i="2"/>
  <c r="DL1029" i="2" s="1"/>
  <c r="DB1030" i="2"/>
  <c r="AY1033" i="2"/>
  <c r="DE1033" i="2"/>
  <c r="DK1033" i="2" s="1"/>
  <c r="AZ1034" i="2"/>
  <c r="DA1037" i="2"/>
  <c r="DJ1037" i="2" s="1"/>
  <c r="DI1037" i="2"/>
  <c r="DL1037" i="2" s="1"/>
  <c r="DB1038" i="2"/>
  <c r="DD1041" i="2"/>
  <c r="AV1043" i="2"/>
  <c r="BG1044" i="2"/>
  <c r="DF1044" i="2"/>
  <c r="CX1044" i="2"/>
  <c r="DC1044" i="2"/>
  <c r="AV1046" i="2"/>
  <c r="DB1046" i="2"/>
  <c r="DH1046" i="2"/>
  <c r="CZ1046" i="2"/>
  <c r="DE1046" i="2"/>
  <c r="DK1046" i="2" s="1"/>
  <c r="AY1048" i="2"/>
  <c r="DA1049" i="2"/>
  <c r="DJ1049" i="2" s="1"/>
  <c r="AY1050" i="2"/>
  <c r="CZ1050" i="2"/>
  <c r="BC1052" i="2"/>
  <c r="AZ1052" i="2"/>
  <c r="DH1052" i="2"/>
  <c r="CZ1052" i="2"/>
  <c r="DG1052" i="2"/>
  <c r="CY1052" i="2"/>
  <c r="DF1052" i="2"/>
  <c r="CX1052" i="2"/>
  <c r="DC1052" i="2"/>
  <c r="BF1053" i="2"/>
  <c r="AV1053" i="2"/>
  <c r="BD1053" i="2"/>
  <c r="BD1067" i="2"/>
  <c r="BG1067" i="2"/>
  <c r="AV1067" i="2"/>
  <c r="DB1069" i="2"/>
  <c r="DI1069" i="2"/>
  <c r="DL1069" i="2" s="1"/>
  <c r="DA1069" i="2"/>
  <c r="DJ1069" i="2" s="1"/>
  <c r="DH1069" i="2"/>
  <c r="CZ1069" i="2"/>
  <c r="DG1069" i="2"/>
  <c r="CY1069" i="2"/>
  <c r="DF1069" i="2"/>
  <c r="CX1069" i="2"/>
  <c r="DE1069" i="2"/>
  <c r="DK1069" i="2" s="1"/>
  <c r="DD1069" i="2"/>
  <c r="DC1069" i="2"/>
  <c r="DD1042" i="2"/>
  <c r="DI1042" i="2"/>
  <c r="DL1042" i="2" s="1"/>
  <c r="DA1042" i="2"/>
  <c r="DJ1042" i="2" s="1"/>
  <c r="AW1047" i="2"/>
  <c r="BG1048" i="2"/>
  <c r="AV1048" i="2"/>
  <c r="AV1054" i="2"/>
  <c r="AW1055" i="2"/>
  <c r="AW1056" i="2"/>
  <c r="BC1060" i="2"/>
  <c r="DC1021" i="2"/>
  <c r="DC1029" i="2"/>
  <c r="AY1031" i="2"/>
  <c r="AZ1032" i="2"/>
  <c r="BC1033" i="2"/>
  <c r="CY1033" i="2"/>
  <c r="DG1033" i="2"/>
  <c r="AV1036" i="2"/>
  <c r="AY1039" i="2"/>
  <c r="AX1041" i="2"/>
  <c r="DF1041" i="2"/>
  <c r="DE1042" i="2"/>
  <c r="DK1042" i="2" s="1"/>
  <c r="DE1043" i="2"/>
  <c r="DK1043" i="2" s="1"/>
  <c r="DB1043" i="2"/>
  <c r="BD1048" i="2"/>
  <c r="DB1052" i="2"/>
  <c r="BG1056" i="2"/>
  <c r="AV1056" i="2"/>
  <c r="AW1059" i="2"/>
  <c r="BF1061" i="2"/>
  <c r="BE1063" i="2"/>
  <c r="BC1063" i="2"/>
  <c r="AZ1063" i="2"/>
  <c r="BF1064" i="2"/>
  <c r="BD1064" i="2"/>
  <c r="AV1019" i="2"/>
  <c r="DD1021" i="2"/>
  <c r="AZ1023" i="2"/>
  <c r="AV1027" i="2"/>
  <c r="DD1029" i="2"/>
  <c r="AZ1031" i="2"/>
  <c r="BC1032" i="2"/>
  <c r="CZ1033" i="2"/>
  <c r="DH1033" i="2"/>
  <c r="AV1035" i="2"/>
  <c r="DD1037" i="2"/>
  <c r="AZ1039" i="2"/>
  <c r="AX1040" i="2"/>
  <c r="CX1041" i="2"/>
  <c r="DG1041" i="2"/>
  <c r="DF1042" i="2"/>
  <c r="AY1043" i="2"/>
  <c r="DF1043" i="2"/>
  <c r="BD1046" i="2"/>
  <c r="AY1046" i="2"/>
  <c r="DG1049" i="2"/>
  <c r="DG1050" i="2"/>
  <c r="AX1052" i="2"/>
  <c r="AY1053" i="2"/>
  <c r="BD1056" i="2"/>
  <c r="AW1067" i="2"/>
  <c r="DA1033" i="2"/>
  <c r="DJ1033" i="2" s="1"/>
  <c r="DI1033" i="2"/>
  <c r="DL1033" i="2" s="1"/>
  <c r="BF1040" i="2"/>
  <c r="AZ1041" i="2"/>
  <c r="CY1041" i="2"/>
  <c r="DH1041" i="2"/>
  <c r="BE1042" i="2"/>
  <c r="DG1042" i="2"/>
  <c r="DG1043" i="2"/>
  <c r="AV1044" i="2"/>
  <c r="AZ1044" i="2"/>
  <c r="DH1044" i="2"/>
  <c r="AY1045" i="2"/>
  <c r="DI1046" i="2"/>
  <c r="DL1046" i="2" s="1"/>
  <c r="AY1049" i="2"/>
  <c r="DI1049" i="2"/>
  <c r="DL1049" i="2" s="1"/>
  <c r="DH1050" i="2"/>
  <c r="AY1052" i="2"/>
  <c r="BG1052" i="2"/>
  <c r="DE1052" i="2"/>
  <c r="DK1052" i="2" s="1"/>
  <c r="AZ1053" i="2"/>
  <c r="BG1054" i="2"/>
  <c r="BD1054" i="2"/>
  <c r="AY1054" i="2"/>
  <c r="AW1054" i="2" s="1"/>
  <c r="BE1054" i="2"/>
  <c r="DD1055" i="2"/>
  <c r="DC1055" i="2"/>
  <c r="DB1055" i="2"/>
  <c r="DI1055" i="2"/>
  <c r="DL1055" i="2" s="1"/>
  <c r="DA1055" i="2"/>
  <c r="DJ1055" i="2" s="1"/>
  <c r="DF1055" i="2"/>
  <c r="CX1055" i="2"/>
  <c r="AW1058" i="2"/>
  <c r="DI1060" i="2"/>
  <c r="DL1060" i="2" s="1"/>
  <c r="DA1060" i="2"/>
  <c r="DJ1060" i="2" s="1"/>
  <c r="DH1060" i="2"/>
  <c r="CZ1060" i="2"/>
  <c r="DG1060" i="2"/>
  <c r="CY1060" i="2"/>
  <c r="DF1060" i="2"/>
  <c r="CX1060" i="2"/>
  <c r="DE1060" i="2"/>
  <c r="DK1060" i="2" s="1"/>
  <c r="DD1060" i="2"/>
  <c r="DC1060" i="2"/>
  <c r="DB1061" i="2"/>
  <c r="DI1061" i="2"/>
  <c r="DL1061" i="2" s="1"/>
  <c r="DA1061" i="2"/>
  <c r="DJ1061" i="2" s="1"/>
  <c r="DH1061" i="2"/>
  <c r="CZ1061" i="2"/>
  <c r="DG1061" i="2"/>
  <c r="CY1061" i="2"/>
  <c r="DF1061" i="2"/>
  <c r="CX1061" i="2"/>
  <c r="DE1061" i="2"/>
  <c r="DK1061" i="2" s="1"/>
  <c r="DD1061" i="2"/>
  <c r="BG1062" i="2"/>
  <c r="DD1063" i="2"/>
  <c r="DC1063" i="2"/>
  <c r="DB1063" i="2"/>
  <c r="DI1063" i="2"/>
  <c r="DL1063" i="2" s="1"/>
  <c r="DA1063" i="2"/>
  <c r="DJ1063" i="2" s="1"/>
  <c r="DH1063" i="2"/>
  <c r="CZ1063" i="2"/>
  <c r="DG1063" i="2"/>
  <c r="CY1063" i="2"/>
  <c r="DF1063" i="2"/>
  <c r="CX1063" i="2"/>
  <c r="AW1064" i="2"/>
  <c r="DC1071" i="2"/>
  <c r="DF1071" i="2"/>
  <c r="DE1071" i="2"/>
  <c r="DK1071" i="2" s="1"/>
  <c r="DD1071" i="2"/>
  <c r="DB1071" i="2"/>
  <c r="DA1071" i="2"/>
  <c r="DJ1071" i="2" s="1"/>
  <c r="DI1071" i="2"/>
  <c r="DL1071" i="2" s="1"/>
  <c r="CZ1071" i="2"/>
  <c r="DH1071" i="2"/>
  <c r="CY1071" i="2"/>
  <c r="DG1071" i="2"/>
  <c r="CX1071" i="2"/>
  <c r="DD1072" i="2"/>
  <c r="DI1072" i="2"/>
  <c r="DL1072" i="2" s="1"/>
  <c r="DA1072" i="2"/>
  <c r="DJ1072" i="2" s="1"/>
  <c r="DH1072" i="2"/>
  <c r="CX1072" i="2"/>
  <c r="DG1072" i="2"/>
  <c r="DF1072" i="2"/>
  <c r="DE1072" i="2"/>
  <c r="DK1072" i="2" s="1"/>
  <c r="DC1072" i="2"/>
  <c r="DB1072" i="2"/>
  <c r="CZ1072" i="2"/>
  <c r="CY1072" i="2"/>
  <c r="CZ1041" i="2"/>
  <c r="DI1041" i="2"/>
  <c r="DL1041" i="2" s="1"/>
  <c r="AY1042" i="2"/>
  <c r="CX1042" i="2"/>
  <c r="DH1042" i="2"/>
  <c r="BF1043" i="2"/>
  <c r="CX1043" i="2"/>
  <c r="DH1043" i="2"/>
  <c r="AW1044" i="2"/>
  <c r="BF1046" i="2"/>
  <c r="BG1047" i="2"/>
  <c r="BC1048" i="2"/>
  <c r="BG1051" i="2"/>
  <c r="BE1052" i="2"/>
  <c r="DI1052" i="2"/>
  <c r="DL1052" i="2" s="1"/>
  <c r="DC1054" i="2"/>
  <c r="DB1054" i="2"/>
  <c r="DI1054" i="2"/>
  <c r="DL1054" i="2" s="1"/>
  <c r="DA1054" i="2"/>
  <c r="DJ1054" i="2" s="1"/>
  <c r="DH1054" i="2"/>
  <c r="CZ1054" i="2"/>
  <c r="DE1054" i="2"/>
  <c r="DK1054" i="2" s="1"/>
  <c r="BG1055" i="2"/>
  <c r="BF1055" i="2"/>
  <c r="AW1057" i="2"/>
  <c r="DG1058" i="2"/>
  <c r="CY1058" i="2"/>
  <c r="DF1058" i="2"/>
  <c r="CX1058" i="2"/>
  <c r="DE1058" i="2"/>
  <c r="DK1058" i="2" s="1"/>
  <c r="DD1058" i="2"/>
  <c r="DC1058" i="2"/>
  <c r="DB1058" i="2"/>
  <c r="DI1058" i="2"/>
  <c r="DL1058" i="2" s="1"/>
  <c r="DA1058" i="2"/>
  <c r="DJ1058" i="2" s="1"/>
  <c r="AX1062" i="2"/>
  <c r="DE1064" i="2"/>
  <c r="DK1064" i="2" s="1"/>
  <c r="DD1064" i="2"/>
  <c r="DC1064" i="2"/>
  <c r="DB1064" i="2"/>
  <c r="DI1064" i="2"/>
  <c r="DL1064" i="2" s="1"/>
  <c r="DA1064" i="2"/>
  <c r="DJ1064" i="2" s="1"/>
  <c r="DH1064" i="2"/>
  <c r="CZ1064" i="2"/>
  <c r="DG1064" i="2"/>
  <c r="CY1064" i="2"/>
  <c r="AY1066" i="2"/>
  <c r="AW1072" i="2"/>
  <c r="AW1075" i="2"/>
  <c r="BD1076" i="2"/>
  <c r="AV1076" i="2"/>
  <c r="DB1078" i="2"/>
  <c r="DI1078" i="2"/>
  <c r="DL1078" i="2" s="1"/>
  <c r="DA1078" i="2"/>
  <c r="DJ1078" i="2" s="1"/>
  <c r="DG1078" i="2"/>
  <c r="CY1078" i="2"/>
  <c r="DF1078" i="2"/>
  <c r="CX1078" i="2"/>
  <c r="DD1078" i="2"/>
  <c r="DC1079" i="2"/>
  <c r="DB1079" i="2"/>
  <c r="DH1079" i="2"/>
  <c r="CZ1079" i="2"/>
  <c r="DG1079" i="2"/>
  <c r="CY1079" i="2"/>
  <c r="DE1079" i="2"/>
  <c r="DK1079" i="2" s="1"/>
  <c r="BD1084" i="2"/>
  <c r="AV1084" i="2"/>
  <c r="DB1086" i="2"/>
  <c r="DI1086" i="2"/>
  <c r="DL1086" i="2" s="1"/>
  <c r="DA1086" i="2"/>
  <c r="DJ1086" i="2" s="1"/>
  <c r="DG1086" i="2"/>
  <c r="CY1086" i="2"/>
  <c r="DF1086" i="2"/>
  <c r="CX1086" i="2"/>
  <c r="DD1086" i="2"/>
  <c r="DC1087" i="2"/>
  <c r="DB1087" i="2"/>
  <c r="DH1087" i="2"/>
  <c r="CZ1087" i="2"/>
  <c r="DG1087" i="2"/>
  <c r="CY1087" i="2"/>
  <c r="DE1087" i="2"/>
  <c r="DK1087" i="2" s="1"/>
  <c r="DE1089" i="2"/>
  <c r="DK1089" i="2" s="1"/>
  <c r="DD1089" i="2"/>
  <c r="DC1089" i="2"/>
  <c r="DB1089" i="2"/>
  <c r="DI1089" i="2"/>
  <c r="DL1089" i="2" s="1"/>
  <c r="DA1089" i="2"/>
  <c r="DJ1089" i="2" s="1"/>
  <c r="DG1089" i="2"/>
  <c r="CY1089" i="2"/>
  <c r="DF1090" i="2"/>
  <c r="CX1090" i="2"/>
  <c r="DE1090" i="2"/>
  <c r="DK1090" i="2" s="1"/>
  <c r="DD1090" i="2"/>
  <c r="DC1090" i="2"/>
  <c r="DB1090" i="2"/>
  <c r="DH1090" i="2"/>
  <c r="CZ1090" i="2"/>
  <c r="DG1091" i="2"/>
  <c r="CY1091" i="2"/>
  <c r="DF1091" i="2"/>
  <c r="CX1091" i="2"/>
  <c r="DE1091" i="2"/>
  <c r="DK1091" i="2" s="1"/>
  <c r="DD1091" i="2"/>
  <c r="DC1091" i="2"/>
  <c r="DI1091" i="2"/>
  <c r="DL1091" i="2" s="1"/>
  <c r="DA1091" i="2"/>
  <c r="DJ1091" i="2" s="1"/>
  <c r="BD1092" i="2"/>
  <c r="AV1092" i="2"/>
  <c r="BC1106" i="2"/>
  <c r="AZ1106" i="2"/>
  <c r="BD1049" i="2"/>
  <c r="BE1050" i="2"/>
  <c r="BF1051" i="2"/>
  <c r="DB1051" i="2"/>
  <c r="BD1057" i="2"/>
  <c r="CZ1057" i="2"/>
  <c r="DH1057" i="2"/>
  <c r="BE1058" i="2"/>
  <c r="BF1059" i="2"/>
  <c r="DB1059" i="2"/>
  <c r="DE1062" i="2"/>
  <c r="DK1062" i="2" s="1"/>
  <c r="BD1065" i="2"/>
  <c r="CZ1065" i="2"/>
  <c r="DH1065" i="2"/>
  <c r="BE1066" i="2"/>
  <c r="BF1067" i="2"/>
  <c r="DB1067" i="2"/>
  <c r="AY1070" i="2"/>
  <c r="DE1070" i="2"/>
  <c r="DK1070" i="2" s="1"/>
  <c r="AZ1071" i="2"/>
  <c r="AW1071" i="2" s="1"/>
  <c r="BC1072" i="2"/>
  <c r="BC1073" i="2"/>
  <c r="BF1074" i="2"/>
  <c r="BG1075" i="2"/>
  <c r="BF1079" i="2"/>
  <c r="BC1079" i="2"/>
  <c r="CX1079" i="2"/>
  <c r="BG1083" i="2"/>
  <c r="BF1087" i="2"/>
  <c r="BC1087" i="2"/>
  <c r="CX1087" i="2"/>
  <c r="AY1089" i="2"/>
  <c r="BC1095" i="2"/>
  <c r="BC1103" i="2"/>
  <c r="BF1058" i="2"/>
  <c r="BF1066" i="2"/>
  <c r="BC1071" i="2"/>
  <c r="BD1072" i="2"/>
  <c r="DF1074" i="2"/>
  <c r="CX1074" i="2"/>
  <c r="DC1074" i="2"/>
  <c r="DB1074" i="2"/>
  <c r="BG1076" i="2"/>
  <c r="BD1077" i="2"/>
  <c r="AY1077" i="2"/>
  <c r="BE1077" i="2"/>
  <c r="DI1077" i="2"/>
  <c r="DL1077" i="2" s="1"/>
  <c r="DA1077" i="2"/>
  <c r="DJ1077" i="2" s="1"/>
  <c r="DH1077" i="2"/>
  <c r="CZ1077" i="2"/>
  <c r="DF1077" i="2"/>
  <c r="CX1077" i="2"/>
  <c r="DE1077" i="2"/>
  <c r="DK1077" i="2" s="1"/>
  <c r="DC1077" i="2"/>
  <c r="BE1078" i="2"/>
  <c r="BC1078" i="2"/>
  <c r="AZ1078" i="2"/>
  <c r="DA1079" i="2"/>
  <c r="DJ1079" i="2" s="1"/>
  <c r="AW1082" i="2"/>
  <c r="BG1082" i="2"/>
  <c r="AV1082" i="2"/>
  <c r="BG1084" i="2"/>
  <c r="BD1085" i="2"/>
  <c r="AY1085" i="2"/>
  <c r="BE1085" i="2"/>
  <c r="DI1085" i="2"/>
  <c r="DL1085" i="2" s="1"/>
  <c r="DA1085" i="2"/>
  <c r="DJ1085" i="2" s="1"/>
  <c r="DH1085" i="2"/>
  <c r="CZ1085" i="2"/>
  <c r="DF1085" i="2"/>
  <c r="CX1085" i="2"/>
  <c r="DE1085" i="2"/>
  <c r="DK1085" i="2" s="1"/>
  <c r="DC1085" i="2"/>
  <c r="BE1086" i="2"/>
  <c r="BC1086" i="2"/>
  <c r="AZ1086" i="2"/>
  <c r="DA1087" i="2"/>
  <c r="DJ1087" i="2" s="1"/>
  <c r="BE1088" i="2"/>
  <c r="AZ1088" i="2"/>
  <c r="BG1092" i="2"/>
  <c r="DD1117" i="2"/>
  <c r="DC1117" i="2"/>
  <c r="DB1117" i="2"/>
  <c r="DH1117" i="2"/>
  <c r="CZ1117" i="2"/>
  <c r="DG1117" i="2"/>
  <c r="CY1117" i="2"/>
  <c r="DA1117" i="2"/>
  <c r="DJ1117" i="2" s="1"/>
  <c r="CX1117" i="2"/>
  <c r="DI1117" i="2"/>
  <c r="DL1117" i="2" s="1"/>
  <c r="DF1117" i="2"/>
  <c r="DE1117" i="2"/>
  <c r="DK1117" i="2" s="1"/>
  <c r="DB1057" i="2"/>
  <c r="AY1060" i="2"/>
  <c r="AW1060" i="2" s="1"/>
  <c r="AZ1061" i="2"/>
  <c r="BC1062" i="2"/>
  <c r="CY1062" i="2"/>
  <c r="DG1062" i="2"/>
  <c r="AV1065" i="2"/>
  <c r="DB1065" i="2"/>
  <c r="AY1068" i="2"/>
  <c r="AW1068" i="2" s="1"/>
  <c r="AZ1069" i="2"/>
  <c r="BC1070" i="2"/>
  <c r="CY1070" i="2"/>
  <c r="DG1070" i="2"/>
  <c r="BF1072" i="2"/>
  <c r="AY1074" i="2"/>
  <c r="DA1074" i="2"/>
  <c r="DJ1074" i="2" s="1"/>
  <c r="DG1075" i="2"/>
  <c r="CY1075" i="2"/>
  <c r="DF1075" i="2"/>
  <c r="CX1075" i="2"/>
  <c r="DD1075" i="2"/>
  <c r="DC1075" i="2"/>
  <c r="DI1075" i="2"/>
  <c r="DL1075" i="2" s="1"/>
  <c r="DA1075" i="2"/>
  <c r="DJ1075" i="2" s="1"/>
  <c r="AZ1077" i="2"/>
  <c r="BF1078" i="2"/>
  <c r="CZ1078" i="2"/>
  <c r="DD1079" i="2"/>
  <c r="AY1080" i="2"/>
  <c r="DG1083" i="2"/>
  <c r="CY1083" i="2"/>
  <c r="DF1083" i="2"/>
  <c r="CX1083" i="2"/>
  <c r="DD1083" i="2"/>
  <c r="DC1083" i="2"/>
  <c r="DI1083" i="2"/>
  <c r="DL1083" i="2" s="1"/>
  <c r="DA1083" i="2"/>
  <c r="DJ1083" i="2" s="1"/>
  <c r="AZ1085" i="2"/>
  <c r="BF1086" i="2"/>
  <c r="CZ1086" i="2"/>
  <c r="DD1087" i="2"/>
  <c r="CY1088" i="2"/>
  <c r="BF1089" i="2"/>
  <c r="BC1089" i="2"/>
  <c r="CX1089" i="2"/>
  <c r="BC1091" i="2"/>
  <c r="BE1094" i="2"/>
  <c r="BC1094" i="2"/>
  <c r="AZ1094" i="2"/>
  <c r="AW1094" i="2" s="1"/>
  <c r="AY1097" i="2"/>
  <c r="DF1098" i="2"/>
  <c r="CX1098" i="2"/>
  <c r="DE1098" i="2"/>
  <c r="DK1098" i="2" s="1"/>
  <c r="DD1098" i="2"/>
  <c r="DC1098" i="2"/>
  <c r="DB1098" i="2"/>
  <c r="DH1098" i="2"/>
  <c r="CZ1098" i="2"/>
  <c r="DG1098" i="2"/>
  <c r="CY1098" i="2"/>
  <c r="DG1099" i="2"/>
  <c r="CY1099" i="2"/>
  <c r="DF1099" i="2"/>
  <c r="CX1099" i="2"/>
  <c r="DE1099" i="2"/>
  <c r="DK1099" i="2" s="1"/>
  <c r="DD1099" i="2"/>
  <c r="DC1099" i="2"/>
  <c r="DI1099" i="2"/>
  <c r="DL1099" i="2" s="1"/>
  <c r="DA1099" i="2"/>
  <c r="DJ1099" i="2" s="1"/>
  <c r="DH1099" i="2"/>
  <c r="CZ1099" i="2"/>
  <c r="BD1101" i="2"/>
  <c r="AY1101" i="2"/>
  <c r="BE1101" i="2"/>
  <c r="BF1101" i="2"/>
  <c r="BE1102" i="2"/>
  <c r="BC1102" i="2"/>
  <c r="AZ1102" i="2"/>
  <c r="BC1105" i="2"/>
  <c r="DD1109" i="2"/>
  <c r="DB1109" i="2"/>
  <c r="DH1109" i="2"/>
  <c r="CZ1109" i="2"/>
  <c r="CX1109" i="2"/>
  <c r="DI1109" i="2"/>
  <c r="DL1109" i="2" s="1"/>
  <c r="DG1109" i="2"/>
  <c r="DF1109" i="2"/>
  <c r="DE1109" i="2"/>
  <c r="DK1109" i="2" s="1"/>
  <c r="DA1109" i="2"/>
  <c r="DJ1109" i="2" s="1"/>
  <c r="CY1109" i="2"/>
  <c r="DE1051" i="2"/>
  <c r="DK1051" i="2" s="1"/>
  <c r="DC1057" i="2"/>
  <c r="DE1059" i="2"/>
  <c r="DK1059" i="2" s="1"/>
  <c r="AZ1060" i="2"/>
  <c r="BC1061" i="2"/>
  <c r="CZ1062" i="2"/>
  <c r="DH1062" i="2"/>
  <c r="AV1064" i="2"/>
  <c r="DC1065" i="2"/>
  <c r="DE1067" i="2"/>
  <c r="DK1067" i="2" s="1"/>
  <c r="AZ1068" i="2"/>
  <c r="BC1069" i="2"/>
  <c r="CZ1070" i="2"/>
  <c r="DH1070" i="2"/>
  <c r="BG1073" i="2"/>
  <c r="DE1073" i="2"/>
  <c r="DK1073" i="2" s="1"/>
  <c r="DB1073" i="2"/>
  <c r="BC1074" i="2"/>
  <c r="BG1074" i="2"/>
  <c r="AV1074" i="2"/>
  <c r="DD1074" i="2"/>
  <c r="DH1076" i="2"/>
  <c r="CZ1076" i="2"/>
  <c r="DG1076" i="2"/>
  <c r="CY1076" i="2"/>
  <c r="DE1076" i="2"/>
  <c r="DK1076" i="2" s="1"/>
  <c r="DD1076" i="2"/>
  <c r="DB1076" i="2"/>
  <c r="CY1077" i="2"/>
  <c r="DC1078" i="2"/>
  <c r="BG1079" i="2"/>
  <c r="AV1079" i="2"/>
  <c r="DF1079" i="2"/>
  <c r="DH1084" i="2"/>
  <c r="CZ1084" i="2"/>
  <c r="DG1084" i="2"/>
  <c r="CY1084" i="2"/>
  <c r="DE1084" i="2"/>
  <c r="DK1084" i="2" s="1"/>
  <c r="DD1084" i="2"/>
  <c r="DB1084" i="2"/>
  <c r="CY1085" i="2"/>
  <c r="DC1086" i="2"/>
  <c r="BG1087" i="2"/>
  <c r="AV1087" i="2"/>
  <c r="DF1087" i="2"/>
  <c r="DE1088" i="2"/>
  <c r="DK1088" i="2" s="1"/>
  <c r="CZ1089" i="2"/>
  <c r="BF1090" i="2"/>
  <c r="CY1090" i="2"/>
  <c r="CZ1091" i="2"/>
  <c r="BG1093" i="2"/>
  <c r="BF1096" i="2"/>
  <c r="AY1096" i="2"/>
  <c r="AW1098" i="2"/>
  <c r="BG1098" i="2"/>
  <c r="AV1098" i="2"/>
  <c r="BF1104" i="2"/>
  <c r="AY1104" i="2"/>
  <c r="DD1057" i="2"/>
  <c r="BD1061" i="2"/>
  <c r="DA1062" i="2"/>
  <c r="DJ1062" i="2" s="1"/>
  <c r="DI1062" i="2"/>
  <c r="DL1062" i="2" s="1"/>
  <c r="DD1065" i="2"/>
  <c r="BD1069" i="2"/>
  <c r="DA1070" i="2"/>
  <c r="DJ1070" i="2" s="1"/>
  <c r="DI1070" i="2"/>
  <c r="DL1070" i="2" s="1"/>
  <c r="AV1071" i="2"/>
  <c r="AY1073" i="2"/>
  <c r="AW1073" i="2" s="1"/>
  <c r="DE1074" i="2"/>
  <c r="DK1074" i="2" s="1"/>
  <c r="BC1075" i="2"/>
  <c r="BE1075" i="2"/>
  <c r="BC1076" i="2"/>
  <c r="BF1076" i="2"/>
  <c r="DB1077" i="2"/>
  <c r="DE1078" i="2"/>
  <c r="DK1078" i="2" s="1"/>
  <c r="DI1079" i="2"/>
  <c r="DL1079" i="2" s="1"/>
  <c r="DD1080" i="2"/>
  <c r="DC1080" i="2"/>
  <c r="DI1080" i="2"/>
  <c r="DL1080" i="2" s="1"/>
  <c r="DA1080" i="2"/>
  <c r="DJ1080" i="2" s="1"/>
  <c r="DH1080" i="2"/>
  <c r="CZ1080" i="2"/>
  <c r="DF1080" i="2"/>
  <c r="CX1080" i="2"/>
  <c r="AY1082" i="2"/>
  <c r="BD1082" i="2"/>
  <c r="DF1082" i="2"/>
  <c r="CX1082" i="2"/>
  <c r="DE1082" i="2"/>
  <c r="DK1082" i="2" s="1"/>
  <c r="DC1082" i="2"/>
  <c r="DB1082" i="2"/>
  <c r="DH1082" i="2"/>
  <c r="CZ1082" i="2"/>
  <c r="BC1083" i="2"/>
  <c r="AZ1083" i="2"/>
  <c r="AW1083" i="2" s="1"/>
  <c r="BE1083" i="2"/>
  <c r="BC1084" i="2"/>
  <c r="BF1084" i="2"/>
  <c r="DB1085" i="2"/>
  <c r="DE1086" i="2"/>
  <c r="DK1086" i="2" s="1"/>
  <c r="DI1087" i="2"/>
  <c r="DL1087" i="2" s="1"/>
  <c r="DF1089" i="2"/>
  <c r="DA1090" i="2"/>
  <c r="DJ1090" i="2" s="1"/>
  <c r="DB1091" i="2"/>
  <c r="DB1094" i="2"/>
  <c r="DI1094" i="2"/>
  <c r="DL1094" i="2" s="1"/>
  <c r="DA1094" i="2"/>
  <c r="DJ1094" i="2" s="1"/>
  <c r="DH1094" i="2"/>
  <c r="CZ1094" i="2"/>
  <c r="DG1094" i="2"/>
  <c r="CY1094" i="2"/>
  <c r="DF1094" i="2"/>
  <c r="CX1094" i="2"/>
  <c r="DD1094" i="2"/>
  <c r="DC1094" i="2"/>
  <c r="DC1095" i="2"/>
  <c r="DB1095" i="2"/>
  <c r="DI1095" i="2"/>
  <c r="DL1095" i="2" s="1"/>
  <c r="DA1095" i="2"/>
  <c r="DJ1095" i="2" s="1"/>
  <c r="DH1095" i="2"/>
  <c r="CZ1095" i="2"/>
  <c r="DG1095" i="2"/>
  <c r="CY1095" i="2"/>
  <c r="DE1095" i="2"/>
  <c r="DK1095" i="2" s="1"/>
  <c r="DD1095" i="2"/>
  <c r="DD1096" i="2"/>
  <c r="DC1096" i="2"/>
  <c r="DB1096" i="2"/>
  <c r="DI1096" i="2"/>
  <c r="DL1096" i="2" s="1"/>
  <c r="DA1096" i="2"/>
  <c r="DJ1096" i="2" s="1"/>
  <c r="DH1096" i="2"/>
  <c r="CZ1096" i="2"/>
  <c r="DF1096" i="2"/>
  <c r="CX1096" i="2"/>
  <c r="DE1096" i="2"/>
  <c r="DK1096" i="2" s="1"/>
  <c r="DB1102" i="2"/>
  <c r="DI1102" i="2"/>
  <c r="DL1102" i="2" s="1"/>
  <c r="DA1102" i="2"/>
  <c r="DJ1102" i="2" s="1"/>
  <c r="DH1102" i="2"/>
  <c r="CZ1102" i="2"/>
  <c r="DG1102" i="2"/>
  <c r="CY1102" i="2"/>
  <c r="DF1102" i="2"/>
  <c r="CX1102" i="2"/>
  <c r="DD1102" i="2"/>
  <c r="DC1102" i="2"/>
  <c r="DC1103" i="2"/>
  <c r="DB1103" i="2"/>
  <c r="DI1103" i="2"/>
  <c r="DL1103" i="2" s="1"/>
  <c r="DA1103" i="2"/>
  <c r="DJ1103" i="2" s="1"/>
  <c r="DH1103" i="2"/>
  <c r="CZ1103" i="2"/>
  <c r="DG1103" i="2"/>
  <c r="CY1103" i="2"/>
  <c r="DE1103" i="2"/>
  <c r="DK1103" i="2" s="1"/>
  <c r="DD1103" i="2"/>
  <c r="DD1104" i="2"/>
  <c r="DC1104" i="2"/>
  <c r="DB1104" i="2"/>
  <c r="DI1104" i="2"/>
  <c r="DL1104" i="2" s="1"/>
  <c r="DA1104" i="2"/>
  <c r="DJ1104" i="2" s="1"/>
  <c r="DH1104" i="2"/>
  <c r="CZ1104" i="2"/>
  <c r="DF1104" i="2"/>
  <c r="CX1104" i="2"/>
  <c r="DE1104" i="2"/>
  <c r="DK1104" i="2" s="1"/>
  <c r="BD1107" i="2"/>
  <c r="DC1108" i="2"/>
  <c r="DG1108" i="2"/>
  <c r="CY1108" i="2"/>
  <c r="CZ1108" i="2"/>
  <c r="DI1108" i="2"/>
  <c r="DL1108" i="2" s="1"/>
  <c r="CX1108" i="2"/>
  <c r="DH1108" i="2"/>
  <c r="DF1108" i="2"/>
  <c r="DE1108" i="2"/>
  <c r="DK1108" i="2" s="1"/>
  <c r="DB1108" i="2"/>
  <c r="DA1108" i="2"/>
  <c r="DJ1108" i="2" s="1"/>
  <c r="AV1109" i="2"/>
  <c r="BG1109" i="2"/>
  <c r="CY1051" i="2"/>
  <c r="CY1059" i="2"/>
  <c r="AV1062" i="2"/>
  <c r="DB1062" i="2"/>
  <c r="CY1067" i="2"/>
  <c r="AV1070" i="2"/>
  <c r="DB1070" i="2"/>
  <c r="BE1074" i="2"/>
  <c r="DG1074" i="2"/>
  <c r="CZ1075" i="2"/>
  <c r="DD1077" i="2"/>
  <c r="AY1078" i="2"/>
  <c r="DH1078" i="2"/>
  <c r="DE1081" i="2"/>
  <c r="DK1081" i="2" s="1"/>
  <c r="DD1081" i="2"/>
  <c r="DB1081" i="2"/>
  <c r="DI1081" i="2"/>
  <c r="DL1081" i="2" s="1"/>
  <c r="DA1081" i="2"/>
  <c r="DJ1081" i="2" s="1"/>
  <c r="DG1081" i="2"/>
  <c r="CY1081" i="2"/>
  <c r="AW1084" i="2"/>
  <c r="DH1086" i="2"/>
  <c r="DD1088" i="2"/>
  <c r="DC1088" i="2"/>
  <c r="DB1088" i="2"/>
  <c r="DI1088" i="2"/>
  <c r="DL1088" i="2" s="1"/>
  <c r="DA1088" i="2"/>
  <c r="DJ1088" i="2" s="1"/>
  <c r="DH1088" i="2"/>
  <c r="CZ1088" i="2"/>
  <c r="DF1088" i="2"/>
  <c r="CX1088" i="2"/>
  <c r="DH1089" i="2"/>
  <c r="DG1090" i="2"/>
  <c r="DH1091" i="2"/>
  <c r="AW1095" i="2"/>
  <c r="AW1105" i="2"/>
  <c r="DD1105" i="2"/>
  <c r="DH1105" i="2"/>
  <c r="CY1105" i="2"/>
  <c r="DG1105" i="2"/>
  <c r="CX1105" i="2"/>
  <c r="DF1105" i="2"/>
  <c r="DE1105" i="2"/>
  <c r="DK1105" i="2" s="1"/>
  <c r="DC1105" i="2"/>
  <c r="DA1105" i="2"/>
  <c r="DJ1105" i="2" s="1"/>
  <c r="DI1105" i="2"/>
  <c r="DL1105" i="2" s="1"/>
  <c r="CZ1105" i="2"/>
  <c r="AV1061" i="2"/>
  <c r="BF1073" i="2"/>
  <c r="DH1074" i="2"/>
  <c r="AW1077" i="2"/>
  <c r="BD1079" i="2"/>
  <c r="AY1079" i="2"/>
  <c r="BE1080" i="2"/>
  <c r="AZ1080" i="2"/>
  <c r="BF1081" i="2"/>
  <c r="BC1081" i="2"/>
  <c r="BF1082" i="2"/>
  <c r="AW1085" i="2"/>
  <c r="BD1087" i="2"/>
  <c r="AY1087" i="2"/>
  <c r="AW1087" i="2" s="1"/>
  <c r="AW1088" i="2"/>
  <c r="BG1090" i="2"/>
  <c r="AV1090" i="2"/>
  <c r="DI1090" i="2"/>
  <c r="DL1090" i="2" s="1"/>
  <c r="BD1093" i="2"/>
  <c r="AY1093" i="2"/>
  <c r="AW1093" i="2" s="1"/>
  <c r="BE1093" i="2"/>
  <c r="BF1093" i="2"/>
  <c r="DI1101" i="2"/>
  <c r="DL1101" i="2" s="1"/>
  <c r="DA1101" i="2"/>
  <c r="DJ1101" i="2" s="1"/>
  <c r="DH1101" i="2"/>
  <c r="CZ1101" i="2"/>
  <c r="DG1101" i="2"/>
  <c r="CY1101" i="2"/>
  <c r="DF1101" i="2"/>
  <c r="CX1101" i="2"/>
  <c r="DE1101" i="2"/>
  <c r="DK1101" i="2" s="1"/>
  <c r="DC1101" i="2"/>
  <c r="DB1101" i="2"/>
  <c r="DF1111" i="2"/>
  <c r="CX1111" i="2"/>
  <c r="DD1111" i="2"/>
  <c r="DB1111" i="2"/>
  <c r="BC1112" i="2"/>
  <c r="BF1112" i="2"/>
  <c r="DI1114" i="2"/>
  <c r="DL1114" i="2" s="1"/>
  <c r="DA1114" i="2"/>
  <c r="DJ1114" i="2" s="1"/>
  <c r="DG1114" i="2"/>
  <c r="CY1114" i="2"/>
  <c r="DE1114" i="2"/>
  <c r="DK1114" i="2" s="1"/>
  <c r="DD1114" i="2"/>
  <c r="DG1119" i="2"/>
  <c r="CY1119" i="2"/>
  <c r="DF1119" i="2"/>
  <c r="CX1119" i="2"/>
  <c r="DE1119" i="2"/>
  <c r="DK1119" i="2" s="1"/>
  <c r="DD1119" i="2"/>
  <c r="DC1119" i="2"/>
  <c r="DB1119" i="2"/>
  <c r="DI1119" i="2"/>
  <c r="DL1119" i="2" s="1"/>
  <c r="DA1119" i="2"/>
  <c r="DJ1119" i="2" s="1"/>
  <c r="DH1119" i="2"/>
  <c r="CZ1119" i="2"/>
  <c r="DC1123" i="2"/>
  <c r="DB1123" i="2"/>
  <c r="DI1123" i="2"/>
  <c r="DL1123" i="2" s="1"/>
  <c r="DA1123" i="2"/>
  <c r="DJ1123" i="2" s="1"/>
  <c r="DH1123" i="2"/>
  <c r="CZ1123" i="2"/>
  <c r="DG1123" i="2"/>
  <c r="CY1123" i="2"/>
  <c r="DF1123" i="2"/>
  <c r="CX1123" i="2"/>
  <c r="DE1123" i="2"/>
  <c r="DK1123" i="2" s="1"/>
  <c r="DD1123" i="2"/>
  <c r="AW1127" i="2"/>
  <c r="DI1129" i="2"/>
  <c r="DL1129" i="2" s="1"/>
  <c r="DA1129" i="2"/>
  <c r="DJ1129" i="2" s="1"/>
  <c r="DH1129" i="2"/>
  <c r="CZ1129" i="2"/>
  <c r="DG1129" i="2"/>
  <c r="CY1129" i="2"/>
  <c r="DF1129" i="2"/>
  <c r="CX1129" i="2"/>
  <c r="DE1129" i="2"/>
  <c r="DK1129" i="2" s="1"/>
  <c r="DD1129" i="2"/>
  <c r="DC1129" i="2"/>
  <c r="DB1129" i="2"/>
  <c r="AW1138" i="2"/>
  <c r="BD1090" i="2"/>
  <c r="BE1091" i="2"/>
  <c r="BF1092" i="2"/>
  <c r="DB1092" i="2"/>
  <c r="AY1095" i="2"/>
  <c r="AZ1096" i="2"/>
  <c r="BC1097" i="2"/>
  <c r="CY1097" i="2"/>
  <c r="DG1097" i="2"/>
  <c r="BD1098" i="2"/>
  <c r="BE1099" i="2"/>
  <c r="AV1100" i="2"/>
  <c r="BF1100" i="2"/>
  <c r="DB1100" i="2"/>
  <c r="AY1103" i="2"/>
  <c r="AW1103" i="2" s="1"/>
  <c r="AZ1104" i="2"/>
  <c r="BE1105" i="2"/>
  <c r="DA1106" i="2"/>
  <c r="DJ1106" i="2" s="1"/>
  <c r="BC1110" i="2"/>
  <c r="DE1110" i="2"/>
  <c r="DK1110" i="2" s="1"/>
  <c r="DC1110" i="2"/>
  <c r="DI1110" i="2"/>
  <c r="DL1110" i="2" s="1"/>
  <c r="DA1110" i="2"/>
  <c r="DJ1110" i="2" s="1"/>
  <c r="BC1111" i="2"/>
  <c r="DA1111" i="2"/>
  <c r="DJ1111" i="2" s="1"/>
  <c r="DG1112" i="2"/>
  <c r="CY1112" i="2"/>
  <c r="DE1112" i="2"/>
  <c r="DK1112" i="2" s="1"/>
  <c r="DC1112" i="2"/>
  <c r="DB1112" i="2"/>
  <c r="DB1114" i="2"/>
  <c r="AW1117" i="2"/>
  <c r="BG1117" i="2"/>
  <c r="AV1117" i="2"/>
  <c r="AW1119" i="2"/>
  <c r="DD1124" i="2"/>
  <c r="DC1124" i="2"/>
  <c r="DB1124" i="2"/>
  <c r="DI1124" i="2"/>
  <c r="DL1124" i="2" s="1"/>
  <c r="DA1124" i="2"/>
  <c r="DJ1124" i="2" s="1"/>
  <c r="DH1124" i="2"/>
  <c r="CZ1124" i="2"/>
  <c r="DG1124" i="2"/>
  <c r="CY1124" i="2"/>
  <c r="DF1124" i="2"/>
  <c r="CX1124" i="2"/>
  <c r="DE1124" i="2"/>
  <c r="DK1124" i="2" s="1"/>
  <c r="DI1137" i="2"/>
  <c r="DL1137" i="2" s="1"/>
  <c r="DA1137" i="2"/>
  <c r="DJ1137" i="2" s="1"/>
  <c r="DH1137" i="2"/>
  <c r="CZ1137" i="2"/>
  <c r="DG1137" i="2"/>
  <c r="CY1137" i="2"/>
  <c r="DF1137" i="2"/>
  <c r="CX1137" i="2"/>
  <c r="DE1137" i="2"/>
  <c r="DK1137" i="2" s="1"/>
  <c r="DD1137" i="2"/>
  <c r="DC1137" i="2"/>
  <c r="DB1137" i="2"/>
  <c r="AW1143" i="2"/>
  <c r="DD1110" i="2"/>
  <c r="DC1111" i="2"/>
  <c r="AX1112" i="2"/>
  <c r="DA1112" i="2"/>
  <c r="DJ1112" i="2" s="1"/>
  <c r="AY1113" i="2"/>
  <c r="DC1114" i="2"/>
  <c r="AW1122" i="2"/>
  <c r="DE1125" i="2"/>
  <c r="DK1125" i="2" s="1"/>
  <c r="DD1125" i="2"/>
  <c r="DC1125" i="2"/>
  <c r="DB1125" i="2"/>
  <c r="DI1125" i="2"/>
  <c r="DL1125" i="2" s="1"/>
  <c r="DA1125" i="2"/>
  <c r="DJ1125" i="2" s="1"/>
  <c r="DH1125" i="2"/>
  <c r="CZ1125" i="2"/>
  <c r="DG1125" i="2"/>
  <c r="CY1125" i="2"/>
  <c r="DF1125" i="2"/>
  <c r="CX1125" i="2"/>
  <c r="DG1135" i="2"/>
  <c r="CY1135" i="2"/>
  <c r="DF1135" i="2"/>
  <c r="CX1135" i="2"/>
  <c r="DE1135" i="2"/>
  <c r="DK1135" i="2" s="1"/>
  <c r="DD1135" i="2"/>
  <c r="DC1135" i="2"/>
  <c r="DB1135" i="2"/>
  <c r="DI1135" i="2"/>
  <c r="DL1135" i="2" s="1"/>
  <c r="DA1135" i="2"/>
  <c r="DJ1135" i="2" s="1"/>
  <c r="DH1135" i="2"/>
  <c r="CZ1135" i="2"/>
  <c r="DD1092" i="2"/>
  <c r="DA1097" i="2"/>
  <c r="DJ1097" i="2" s="1"/>
  <c r="DI1097" i="2"/>
  <c r="DL1097" i="2" s="1"/>
  <c r="DD1100" i="2"/>
  <c r="AV1106" i="2"/>
  <c r="DC1106" i="2"/>
  <c r="DB1107" i="2"/>
  <c r="DF1107" i="2"/>
  <c r="CX1107" i="2"/>
  <c r="DF1110" i="2"/>
  <c r="BE1111" i="2"/>
  <c r="DE1111" i="2"/>
  <c r="DK1111" i="2" s="1"/>
  <c r="BG1112" i="2"/>
  <c r="AV1112" i="2"/>
  <c r="DD1112" i="2"/>
  <c r="BC1113" i="2"/>
  <c r="BD1113" i="2"/>
  <c r="BG1113" i="2"/>
  <c r="DF1114" i="2"/>
  <c r="DI1121" i="2"/>
  <c r="DL1121" i="2" s="1"/>
  <c r="DA1121" i="2"/>
  <c r="DJ1121" i="2" s="1"/>
  <c r="DH1121" i="2"/>
  <c r="CZ1121" i="2"/>
  <c r="DG1121" i="2"/>
  <c r="CY1121" i="2"/>
  <c r="DF1121" i="2"/>
  <c r="CX1121" i="2"/>
  <c r="DE1121" i="2"/>
  <c r="DK1121" i="2" s="1"/>
  <c r="DD1121" i="2"/>
  <c r="DC1121" i="2"/>
  <c r="DB1121" i="2"/>
  <c r="AW1135" i="2"/>
  <c r="DE1092" i="2"/>
  <c r="DK1092" i="2" s="1"/>
  <c r="AZ1093" i="2"/>
  <c r="DB1097" i="2"/>
  <c r="DE1100" i="2"/>
  <c r="DK1100" i="2" s="1"/>
  <c r="AY1106" i="2"/>
  <c r="AW1106" i="2" s="1"/>
  <c r="DD1106" i="2"/>
  <c r="BE1107" i="2"/>
  <c r="DD1107" i="2"/>
  <c r="AY1110" i="2"/>
  <c r="DG1110" i="2"/>
  <c r="BG1111" i="2"/>
  <c r="DG1111" i="2"/>
  <c r="BD1112" i="2"/>
  <c r="DF1112" i="2"/>
  <c r="BE1113" i="2"/>
  <c r="DH1114" i="2"/>
  <c r="BG1115" i="2"/>
  <c r="BD1117" i="2"/>
  <c r="DE1118" i="2"/>
  <c r="DK1118" i="2" s="1"/>
  <c r="DD1118" i="2"/>
  <c r="DC1118" i="2"/>
  <c r="DB1118" i="2"/>
  <c r="DI1118" i="2"/>
  <c r="DL1118" i="2" s="1"/>
  <c r="DA1118" i="2"/>
  <c r="DJ1118" i="2" s="1"/>
  <c r="DH1118" i="2"/>
  <c r="CZ1118" i="2"/>
  <c r="AW1120" i="2"/>
  <c r="DC1097" i="2"/>
  <c r="AV1108" i="2"/>
  <c r="BC1108" i="2"/>
  <c r="BD1109" i="2"/>
  <c r="DH1110" i="2"/>
  <c r="DH1111" i="2"/>
  <c r="DH1112" i="2"/>
  <c r="AY1114" i="2"/>
  <c r="BD1115" i="2"/>
  <c r="AY1115" i="2"/>
  <c r="DC1116" i="2"/>
  <c r="DB1116" i="2"/>
  <c r="DI1116" i="2"/>
  <c r="DL1116" i="2" s="1"/>
  <c r="DA1116" i="2"/>
  <c r="DJ1116" i="2" s="1"/>
  <c r="DG1116" i="2"/>
  <c r="CY1116" i="2"/>
  <c r="DF1116" i="2"/>
  <c r="CX1116" i="2"/>
  <c r="AY1118" i="2"/>
  <c r="AW1118" i="2" s="1"/>
  <c r="DC1131" i="2"/>
  <c r="DB1131" i="2"/>
  <c r="DI1131" i="2"/>
  <c r="DL1131" i="2" s="1"/>
  <c r="DA1131" i="2"/>
  <c r="DJ1131" i="2" s="1"/>
  <c r="DH1131" i="2"/>
  <c r="CZ1131" i="2"/>
  <c r="DG1131" i="2"/>
  <c r="CY1131" i="2"/>
  <c r="DF1131" i="2"/>
  <c r="CX1131" i="2"/>
  <c r="DE1131" i="2"/>
  <c r="DK1131" i="2" s="1"/>
  <c r="DD1131" i="2"/>
  <c r="DD1132" i="2"/>
  <c r="DC1132" i="2"/>
  <c r="DB1132" i="2"/>
  <c r="DI1132" i="2"/>
  <c r="DL1132" i="2" s="1"/>
  <c r="DA1132" i="2"/>
  <c r="DJ1132" i="2" s="1"/>
  <c r="DH1132" i="2"/>
  <c r="CZ1132" i="2"/>
  <c r="DG1132" i="2"/>
  <c r="CY1132" i="2"/>
  <c r="DF1132" i="2"/>
  <c r="CX1132" i="2"/>
  <c r="DE1132" i="2"/>
  <c r="DK1132" i="2" s="1"/>
  <c r="AZ1091" i="2"/>
  <c r="AW1091" i="2" s="1"/>
  <c r="CY1092" i="2"/>
  <c r="DG1092" i="2"/>
  <c r="AV1095" i="2"/>
  <c r="DD1097" i="2"/>
  <c r="AZ1099" i="2"/>
  <c r="CY1100" i="2"/>
  <c r="DG1100" i="2"/>
  <c r="AV1103" i="2"/>
  <c r="AZ1105" i="2"/>
  <c r="CX1106" i="2"/>
  <c r="DG1106" i="2"/>
  <c r="AW1108" i="2"/>
  <c r="DI1111" i="2"/>
  <c r="DL1111" i="2" s="1"/>
  <c r="AW1126" i="2"/>
  <c r="AW1137" i="2"/>
  <c r="DC1139" i="2"/>
  <c r="DB1139" i="2"/>
  <c r="DI1139" i="2"/>
  <c r="DL1139" i="2" s="1"/>
  <c r="DA1139" i="2"/>
  <c r="DJ1139" i="2" s="1"/>
  <c r="DH1139" i="2"/>
  <c r="CZ1139" i="2"/>
  <c r="DG1139" i="2"/>
  <c r="CY1139" i="2"/>
  <c r="DF1139" i="2"/>
  <c r="CX1139" i="2"/>
  <c r="DE1139" i="2"/>
  <c r="DK1139" i="2" s="1"/>
  <c r="DD1139" i="2"/>
  <c r="CZ1092" i="2"/>
  <c r="CZ1100" i="2"/>
  <c r="CY1106" i="2"/>
  <c r="DH1106" i="2"/>
  <c r="AW1107" i="2"/>
  <c r="DH1107" i="2"/>
  <c r="AY1108" i="2"/>
  <c r="BF1109" i="2"/>
  <c r="AW1110" i="2"/>
  <c r="CY1110" i="2"/>
  <c r="BF1111" i="2"/>
  <c r="CY1111" i="2"/>
  <c r="DH1113" i="2"/>
  <c r="CZ1113" i="2"/>
  <c r="DF1113" i="2"/>
  <c r="CX1113" i="2"/>
  <c r="DD1113" i="2"/>
  <c r="DC1113" i="2"/>
  <c r="CX1114" i="2"/>
  <c r="BF1115" i="2"/>
  <c r="DB1115" i="2"/>
  <c r="DH1115" i="2"/>
  <c r="CZ1115" i="2"/>
  <c r="DF1115" i="2"/>
  <c r="CX1115" i="2"/>
  <c r="DE1115" i="2"/>
  <c r="DK1115" i="2" s="1"/>
  <c r="BE1116" i="2"/>
  <c r="BC1116" i="2"/>
  <c r="AZ1116" i="2"/>
  <c r="AW1116" i="2" s="1"/>
  <c r="BF1118" i="2"/>
  <c r="AV1118" i="2"/>
  <c r="DG1127" i="2"/>
  <c r="CY1127" i="2"/>
  <c r="DF1127" i="2"/>
  <c r="CX1127" i="2"/>
  <c r="DE1127" i="2"/>
  <c r="DK1127" i="2" s="1"/>
  <c r="DD1127" i="2"/>
  <c r="DC1127" i="2"/>
  <c r="DB1127" i="2"/>
  <c r="DI1127" i="2"/>
  <c r="DL1127" i="2" s="1"/>
  <c r="DA1127" i="2"/>
  <c r="DJ1127" i="2" s="1"/>
  <c r="DH1127" i="2"/>
  <c r="CZ1127" i="2"/>
  <c r="AW1130" i="2"/>
  <c r="DD1140" i="2"/>
  <c r="DC1140" i="2"/>
  <c r="DB1140" i="2"/>
  <c r="DI1140" i="2"/>
  <c r="DL1140" i="2" s="1"/>
  <c r="DA1140" i="2"/>
  <c r="DJ1140" i="2" s="1"/>
  <c r="DH1140" i="2"/>
  <c r="CZ1140" i="2"/>
  <c r="DG1140" i="2"/>
  <c r="CY1140" i="2"/>
  <c r="DF1140" i="2"/>
  <c r="CX1140" i="2"/>
  <c r="DE1140" i="2"/>
  <c r="DK1140" i="2" s="1"/>
  <c r="BD1119" i="2"/>
  <c r="AV1121" i="2"/>
  <c r="DC1122" i="2"/>
  <c r="AZ1125" i="2"/>
  <c r="BC1126" i="2"/>
  <c r="DG1126" i="2"/>
  <c r="BD1127" i="2"/>
  <c r="AV1129" i="2"/>
  <c r="DC1130" i="2"/>
  <c r="BD1135" i="2"/>
  <c r="AV1137" i="2"/>
  <c r="DC1138" i="2"/>
  <c r="BD1149" i="2"/>
  <c r="AY1149" i="2"/>
  <c r="AW1151" i="2"/>
  <c r="BD1118" i="2"/>
  <c r="BE1119" i="2"/>
  <c r="AV1120" i="2"/>
  <c r="BF1120" i="2"/>
  <c r="DB1120" i="2"/>
  <c r="BG1121" i="2"/>
  <c r="DD1122" i="2"/>
  <c r="AY1123" i="2"/>
  <c r="AZ1124" i="2"/>
  <c r="AW1124" i="2" s="1"/>
  <c r="BD1126" i="2"/>
  <c r="CZ1126" i="2"/>
  <c r="DH1126" i="2"/>
  <c r="BE1127" i="2"/>
  <c r="AV1128" i="2"/>
  <c r="BF1128" i="2"/>
  <c r="DB1128" i="2"/>
  <c r="BG1129" i="2"/>
  <c r="DD1130" i="2"/>
  <c r="AY1131" i="2"/>
  <c r="AW1131" i="2" s="1"/>
  <c r="AZ1132" i="2"/>
  <c r="AW1132" i="2" s="1"/>
  <c r="CY1133" i="2"/>
  <c r="DG1133" i="2"/>
  <c r="BD1134" i="2"/>
  <c r="CZ1134" i="2"/>
  <c r="DH1134" i="2"/>
  <c r="BE1135" i="2"/>
  <c r="AV1136" i="2"/>
  <c r="BF1136" i="2"/>
  <c r="DB1136" i="2"/>
  <c r="BG1137" i="2"/>
  <c r="DD1138" i="2"/>
  <c r="AY1139" i="2"/>
  <c r="AW1139" i="2" s="1"/>
  <c r="AZ1140" i="2"/>
  <c r="AW1140" i="2" s="1"/>
  <c r="CY1141" i="2"/>
  <c r="DG1141" i="2"/>
  <c r="BD1142" i="2"/>
  <c r="DA1142" i="2"/>
  <c r="DJ1142" i="2" s="1"/>
  <c r="AZ1143" i="2"/>
  <c r="DB1143" i="2"/>
  <c r="AX1144" i="2"/>
  <c r="CY1144" i="2"/>
  <c r="AX1145" i="2"/>
  <c r="CZ1145" i="2"/>
  <c r="AY1146" i="2"/>
  <c r="DA1146" i="2"/>
  <c r="DJ1146" i="2" s="1"/>
  <c r="CZ1153" i="2"/>
  <c r="DD1159" i="2"/>
  <c r="DB1159" i="2"/>
  <c r="DA1159" i="2"/>
  <c r="DJ1159" i="2" s="1"/>
  <c r="DI1159" i="2"/>
  <c r="DL1159" i="2" s="1"/>
  <c r="CZ1159" i="2"/>
  <c r="DH1159" i="2"/>
  <c r="CY1159" i="2"/>
  <c r="DG1159" i="2"/>
  <c r="CX1159" i="2"/>
  <c r="DF1159" i="2"/>
  <c r="DE1159" i="2"/>
  <c r="DK1159" i="2" s="1"/>
  <c r="DC1159" i="2"/>
  <c r="DC1120" i="2"/>
  <c r="DE1122" i="2"/>
  <c r="DK1122" i="2" s="1"/>
  <c r="BC1124" i="2"/>
  <c r="DA1126" i="2"/>
  <c r="DJ1126" i="2" s="1"/>
  <c r="DI1126" i="2"/>
  <c r="DL1126" i="2" s="1"/>
  <c r="DC1128" i="2"/>
  <c r="DE1130" i="2"/>
  <c r="DK1130" i="2" s="1"/>
  <c r="BC1132" i="2"/>
  <c r="CZ1133" i="2"/>
  <c r="DH1133" i="2"/>
  <c r="DA1134" i="2"/>
  <c r="DJ1134" i="2" s="1"/>
  <c r="DI1134" i="2"/>
  <c r="DL1134" i="2" s="1"/>
  <c r="DC1136" i="2"/>
  <c r="DE1138" i="2"/>
  <c r="DK1138" i="2" s="1"/>
  <c r="BC1140" i="2"/>
  <c r="CZ1141" i="2"/>
  <c r="DH1141" i="2"/>
  <c r="DB1142" i="2"/>
  <c r="BC1143" i="2"/>
  <c r="AY1145" i="2"/>
  <c r="DD1145" i="2"/>
  <c r="AZ1146" i="2"/>
  <c r="BG1146" i="2"/>
  <c r="AV1146" i="2"/>
  <c r="DE1146" i="2"/>
  <c r="DK1146" i="2" s="1"/>
  <c r="BD1151" i="2"/>
  <c r="AV1126" i="2"/>
  <c r="DB1126" i="2"/>
  <c r="AV1134" i="2"/>
  <c r="DB1134" i="2"/>
  <c r="AV1142" i="2"/>
  <c r="DC1142" i="2"/>
  <c r="BF1143" i="2"/>
  <c r="DI1143" i="2"/>
  <c r="DL1143" i="2" s="1"/>
  <c r="DA1143" i="2"/>
  <c r="DJ1143" i="2" s="1"/>
  <c r="DH1143" i="2"/>
  <c r="CZ1143" i="2"/>
  <c r="BC1144" i="2"/>
  <c r="AV1144" i="2"/>
  <c r="DB1144" i="2"/>
  <c r="DI1144" i="2"/>
  <c r="DL1144" i="2" s="1"/>
  <c r="DA1144" i="2"/>
  <c r="DJ1144" i="2" s="1"/>
  <c r="DE1144" i="2"/>
  <c r="DK1144" i="2" s="1"/>
  <c r="BC1145" i="2"/>
  <c r="BG1145" i="2"/>
  <c r="AV1145" i="2"/>
  <c r="DE1145" i="2"/>
  <c r="DK1145" i="2" s="1"/>
  <c r="BD1146" i="2"/>
  <c r="DF1146" i="2"/>
  <c r="AW1147" i="2"/>
  <c r="BE1150" i="2"/>
  <c r="BC1150" i="2"/>
  <c r="AZ1150" i="2"/>
  <c r="DD1153" i="2"/>
  <c r="DC1153" i="2"/>
  <c r="DB1153" i="2"/>
  <c r="DI1153" i="2"/>
  <c r="DL1153" i="2" s="1"/>
  <c r="DA1153" i="2"/>
  <c r="DJ1153" i="2" s="1"/>
  <c r="DG1153" i="2"/>
  <c r="CY1153" i="2"/>
  <c r="DF1153" i="2"/>
  <c r="CX1153" i="2"/>
  <c r="DE1153" i="2"/>
  <c r="DK1153" i="2" s="1"/>
  <c r="AW1156" i="2"/>
  <c r="DE1120" i="2"/>
  <c r="DK1120" i="2" s="1"/>
  <c r="AZ1121" i="2"/>
  <c r="CY1122" i="2"/>
  <c r="DG1122" i="2"/>
  <c r="AV1125" i="2"/>
  <c r="DC1126" i="2"/>
  <c r="AY1128" i="2"/>
  <c r="AW1128" i="2" s="1"/>
  <c r="DE1128" i="2"/>
  <c r="DK1128" i="2" s="1"/>
  <c r="AZ1129" i="2"/>
  <c r="AW1129" i="2" s="1"/>
  <c r="CY1130" i="2"/>
  <c r="DG1130" i="2"/>
  <c r="AV1133" i="2"/>
  <c r="DB1133" i="2"/>
  <c r="BG1134" i="2"/>
  <c r="DC1134" i="2"/>
  <c r="AY1136" i="2"/>
  <c r="AW1136" i="2" s="1"/>
  <c r="DE1136" i="2"/>
  <c r="DK1136" i="2" s="1"/>
  <c r="AZ1137" i="2"/>
  <c r="CY1138" i="2"/>
  <c r="DG1138" i="2"/>
  <c r="AV1141" i="2"/>
  <c r="DB1141" i="2"/>
  <c r="BG1142" i="2"/>
  <c r="DE1143" i="2"/>
  <c r="DK1143" i="2" s="1"/>
  <c r="BD1144" i="2"/>
  <c r="DD1144" i="2"/>
  <c r="DG1145" i="2"/>
  <c r="DH1146" i="2"/>
  <c r="BF1151" i="2"/>
  <c r="AV1151" i="2"/>
  <c r="CX1151" i="2"/>
  <c r="AW1154" i="2"/>
  <c r="BD1122" i="2"/>
  <c r="CZ1122" i="2"/>
  <c r="DH1122" i="2"/>
  <c r="DD1126" i="2"/>
  <c r="BC1129" i="2"/>
  <c r="BD1130" i="2"/>
  <c r="CZ1130" i="2"/>
  <c r="DH1130" i="2"/>
  <c r="AV1132" i="2"/>
  <c r="DC1133" i="2"/>
  <c r="DD1134" i="2"/>
  <c r="BC1137" i="2"/>
  <c r="BD1138" i="2"/>
  <c r="CZ1138" i="2"/>
  <c r="DH1138" i="2"/>
  <c r="DC1141" i="2"/>
  <c r="DH1142" i="2"/>
  <c r="CZ1142" i="2"/>
  <c r="BD1143" i="2"/>
  <c r="DF1143" i="2"/>
  <c r="BG1144" i="2"/>
  <c r="DF1144" i="2"/>
  <c r="BE1145" i="2"/>
  <c r="BC1147" i="2"/>
  <c r="BG1147" i="2"/>
  <c r="BD1147" i="2"/>
  <c r="BG1149" i="2"/>
  <c r="AV1149" i="2"/>
  <c r="DI1150" i="2"/>
  <c r="DL1150" i="2" s="1"/>
  <c r="DA1150" i="2"/>
  <c r="DJ1150" i="2" s="1"/>
  <c r="DH1150" i="2"/>
  <c r="CZ1150" i="2"/>
  <c r="DG1150" i="2"/>
  <c r="CY1150" i="2"/>
  <c r="DF1150" i="2"/>
  <c r="CX1150" i="2"/>
  <c r="DD1150" i="2"/>
  <c r="DC1150" i="2"/>
  <c r="DB1150" i="2"/>
  <c r="BF1152" i="2"/>
  <c r="BG1154" i="2"/>
  <c r="AV1154" i="2"/>
  <c r="BD1154" i="2"/>
  <c r="DG1156" i="2"/>
  <c r="CY1156" i="2"/>
  <c r="DF1156" i="2"/>
  <c r="CX1156" i="2"/>
  <c r="DE1156" i="2"/>
  <c r="DK1156" i="2" s="1"/>
  <c r="DD1156" i="2"/>
  <c r="DC1156" i="2"/>
  <c r="DB1156" i="2"/>
  <c r="DI1156" i="2"/>
  <c r="DL1156" i="2" s="1"/>
  <c r="DA1156" i="2"/>
  <c r="DJ1156" i="2" s="1"/>
  <c r="DH1156" i="2"/>
  <c r="CZ1156" i="2"/>
  <c r="DH1157" i="2"/>
  <c r="CZ1157" i="2"/>
  <c r="DG1157" i="2"/>
  <c r="CY1157" i="2"/>
  <c r="DF1157" i="2"/>
  <c r="CX1157" i="2"/>
  <c r="DE1157" i="2"/>
  <c r="DK1157" i="2" s="1"/>
  <c r="DD1157" i="2"/>
  <c r="DC1157" i="2"/>
  <c r="DB1157" i="2"/>
  <c r="DI1157" i="2"/>
  <c r="DL1157" i="2" s="1"/>
  <c r="DA1157" i="2"/>
  <c r="DJ1157" i="2" s="1"/>
  <c r="CY1120" i="2"/>
  <c r="DA1122" i="2"/>
  <c r="DJ1122" i="2" s="1"/>
  <c r="DI1122" i="2"/>
  <c r="DL1122" i="2" s="1"/>
  <c r="AV1123" i="2"/>
  <c r="CY1128" i="2"/>
  <c r="DA1130" i="2"/>
  <c r="DJ1130" i="2" s="1"/>
  <c r="DI1130" i="2"/>
  <c r="DL1130" i="2" s="1"/>
  <c r="AV1131" i="2"/>
  <c r="DD1133" i="2"/>
  <c r="CY1136" i="2"/>
  <c r="DG1136" i="2"/>
  <c r="DA1138" i="2"/>
  <c r="DJ1138" i="2" s="1"/>
  <c r="DI1138" i="2"/>
  <c r="DL1138" i="2" s="1"/>
  <c r="AV1139" i="2"/>
  <c r="DD1141" i="2"/>
  <c r="DF1142" i="2"/>
  <c r="DG1143" i="2"/>
  <c r="DG1144" i="2"/>
  <c r="BC1146" i="2"/>
  <c r="BF1148" i="2"/>
  <c r="BE1148" i="2"/>
  <c r="AX1149" i="2"/>
  <c r="DH1149" i="2"/>
  <c r="CZ1149" i="2"/>
  <c r="DG1149" i="2"/>
  <c r="CY1149" i="2"/>
  <c r="DF1149" i="2"/>
  <c r="CX1149" i="2"/>
  <c r="DE1149" i="2"/>
  <c r="DK1149" i="2" s="1"/>
  <c r="DC1149" i="2"/>
  <c r="DB1149" i="2"/>
  <c r="BD1153" i="2"/>
  <c r="AV1122" i="2"/>
  <c r="AV1130" i="2"/>
  <c r="CZ1136" i="2"/>
  <c r="AV1138" i="2"/>
  <c r="DC1145" i="2"/>
  <c r="DB1145" i="2"/>
  <c r="DI1145" i="2"/>
  <c r="DL1145" i="2" s="1"/>
  <c r="DA1145" i="2"/>
  <c r="DJ1145" i="2" s="1"/>
  <c r="DF1145" i="2"/>
  <c r="CX1145" i="2"/>
  <c r="DD1146" i="2"/>
  <c r="DC1146" i="2"/>
  <c r="DB1146" i="2"/>
  <c r="DG1146" i="2"/>
  <c r="CY1146" i="2"/>
  <c r="BF1147" i="2"/>
  <c r="AY1148" i="2"/>
  <c r="BF1149" i="2"/>
  <c r="AW1150" i="2"/>
  <c r="BG1150" i="2"/>
  <c r="DB1151" i="2"/>
  <c r="DI1151" i="2"/>
  <c r="DL1151" i="2" s="1"/>
  <c r="DA1151" i="2"/>
  <c r="DJ1151" i="2" s="1"/>
  <c r="DH1151" i="2"/>
  <c r="CZ1151" i="2"/>
  <c r="DG1151" i="2"/>
  <c r="CY1151" i="2"/>
  <c r="DE1151" i="2"/>
  <c r="DK1151" i="2" s="1"/>
  <c r="DD1151" i="2"/>
  <c r="DC1151" i="2"/>
  <c r="AW1155" i="2"/>
  <c r="DI1158" i="2"/>
  <c r="DL1158" i="2" s="1"/>
  <c r="DA1158" i="2"/>
  <c r="DJ1158" i="2" s="1"/>
  <c r="DH1158" i="2"/>
  <c r="CZ1158" i="2"/>
  <c r="DG1158" i="2"/>
  <c r="CY1158" i="2"/>
  <c r="DF1158" i="2"/>
  <c r="CX1158" i="2"/>
  <c r="DE1158" i="2"/>
  <c r="DK1158" i="2" s="1"/>
  <c r="DD1158" i="2"/>
  <c r="DC1158" i="2"/>
  <c r="DB1158" i="2"/>
  <c r="AW1159" i="2"/>
  <c r="DI1162" i="2"/>
  <c r="DL1162" i="2" s="1"/>
  <c r="AY1163" i="2"/>
  <c r="BD1163" i="2"/>
  <c r="BE1167" i="2"/>
  <c r="BC1167" i="2"/>
  <c r="CZ1147" i="2"/>
  <c r="DH1147" i="2"/>
  <c r="AY1152" i="2"/>
  <c r="AW1152" i="2" s="1"/>
  <c r="DE1152" i="2"/>
  <c r="DK1152" i="2" s="1"/>
  <c r="AZ1153" i="2"/>
  <c r="AW1153" i="2" s="1"/>
  <c r="CY1154" i="2"/>
  <c r="DG1154" i="2"/>
  <c r="BD1155" i="2"/>
  <c r="CZ1155" i="2"/>
  <c r="DH1155" i="2"/>
  <c r="BE1156" i="2"/>
  <c r="AV1157" i="2"/>
  <c r="DC1161" i="2"/>
  <c r="DF1161" i="2"/>
  <c r="CX1161" i="2"/>
  <c r="DD1161" i="2"/>
  <c r="BC1162" i="2"/>
  <c r="AZ1163" i="2"/>
  <c r="BG1165" i="2"/>
  <c r="DH1166" i="2"/>
  <c r="CZ1166" i="2"/>
  <c r="DG1166" i="2"/>
  <c r="CY1166" i="2"/>
  <c r="DF1166" i="2"/>
  <c r="CX1166" i="2"/>
  <c r="DC1166" i="2"/>
  <c r="DI1166" i="2"/>
  <c r="DL1166" i="2" s="1"/>
  <c r="DA1166" i="2"/>
  <c r="DJ1166" i="2" s="1"/>
  <c r="BD1167" i="2"/>
  <c r="BF1167" i="2"/>
  <c r="CX1167" i="2"/>
  <c r="DD1168" i="2"/>
  <c r="DE1169" i="2"/>
  <c r="DK1169" i="2" s="1"/>
  <c r="BF1170" i="2"/>
  <c r="BC1170" i="2"/>
  <c r="BC1153" i="2"/>
  <c r="CZ1154" i="2"/>
  <c r="DH1154" i="2"/>
  <c r="AV1160" i="2"/>
  <c r="BG1160" i="2"/>
  <c r="DB1160" i="2"/>
  <c r="DE1160" i="2"/>
  <c r="DK1160" i="2" s="1"/>
  <c r="DC1160" i="2"/>
  <c r="AW1162" i="2"/>
  <c r="DE1163" i="2"/>
  <c r="DK1163" i="2" s="1"/>
  <c r="DC1163" i="2"/>
  <c r="DH1163" i="2"/>
  <c r="CZ1163" i="2"/>
  <c r="DF1163" i="2"/>
  <c r="CX1163" i="2"/>
  <c r="DF1164" i="2"/>
  <c r="CX1164" i="2"/>
  <c r="DE1164" i="2"/>
  <c r="DK1164" i="2" s="1"/>
  <c r="DD1164" i="2"/>
  <c r="DI1164" i="2"/>
  <c r="DL1164" i="2" s="1"/>
  <c r="DA1164" i="2"/>
  <c r="DJ1164" i="2" s="1"/>
  <c r="DG1164" i="2"/>
  <c r="CY1164" i="2"/>
  <c r="AY1165" i="2"/>
  <c r="BD1165" i="2"/>
  <c r="AV1168" i="2"/>
  <c r="BG1169" i="2"/>
  <c r="AW1171" i="2"/>
  <c r="DD1162" i="2"/>
  <c r="DB1162" i="2"/>
  <c r="DG1162" i="2"/>
  <c r="CY1162" i="2"/>
  <c r="DE1162" i="2"/>
  <c r="DK1162" i="2" s="1"/>
  <c r="DA1163" i="2"/>
  <c r="DJ1163" i="2" s="1"/>
  <c r="AZ1164" i="2"/>
  <c r="BC1166" i="2"/>
  <c r="AZ1166" i="2"/>
  <c r="AW1166" i="2" s="1"/>
  <c r="BE1166" i="2"/>
  <c r="BC1169" i="2"/>
  <c r="AW1172" i="2"/>
  <c r="DC1147" i="2"/>
  <c r="BC1151" i="2"/>
  <c r="BD1152" i="2"/>
  <c r="CZ1152" i="2"/>
  <c r="DH1152" i="2"/>
  <c r="DB1154" i="2"/>
  <c r="DC1155" i="2"/>
  <c r="AY1157" i="2"/>
  <c r="AZ1158" i="2"/>
  <c r="AW1158" i="2" s="1"/>
  <c r="BC1159" i="2"/>
  <c r="DF1160" i="2"/>
  <c r="DA1162" i="2"/>
  <c r="DJ1162" i="2" s="1"/>
  <c r="AX1163" i="2"/>
  <c r="DB1163" i="2"/>
  <c r="CZ1164" i="2"/>
  <c r="AY1167" i="2"/>
  <c r="DC1169" i="2"/>
  <c r="DB1169" i="2"/>
  <c r="DI1169" i="2"/>
  <c r="DL1169" i="2" s="1"/>
  <c r="DA1169" i="2"/>
  <c r="DJ1169" i="2" s="1"/>
  <c r="DF1169" i="2"/>
  <c r="CX1169" i="2"/>
  <c r="DD1169" i="2"/>
  <c r="AW1170" i="2"/>
  <c r="BG1170" i="2"/>
  <c r="AV1170" i="2"/>
  <c r="BD1170" i="2"/>
  <c r="AW1173" i="2"/>
  <c r="DH1174" i="2"/>
  <c r="CZ1174" i="2"/>
  <c r="DG1174" i="2"/>
  <c r="CY1174" i="2"/>
  <c r="DF1174" i="2"/>
  <c r="CX1174" i="2"/>
  <c r="DE1174" i="2"/>
  <c r="DK1174" i="2" s="1"/>
  <c r="DD1174" i="2"/>
  <c r="DC1174" i="2"/>
  <c r="DB1174" i="2"/>
  <c r="DI1174" i="2"/>
  <c r="DL1174" i="2" s="1"/>
  <c r="DA1174" i="2"/>
  <c r="DJ1174" i="2" s="1"/>
  <c r="DD1147" i="2"/>
  <c r="AZ1149" i="2"/>
  <c r="DA1152" i="2"/>
  <c r="DJ1152" i="2" s="1"/>
  <c r="DI1152" i="2"/>
  <c r="DL1152" i="2" s="1"/>
  <c r="AV1153" i="2"/>
  <c r="DC1154" i="2"/>
  <c r="DD1155" i="2"/>
  <c r="AZ1157" i="2"/>
  <c r="BC1158" i="2"/>
  <c r="AY1160" i="2"/>
  <c r="DG1160" i="2"/>
  <c r="DG1161" i="2"/>
  <c r="AV1162" i="2"/>
  <c r="DC1162" i="2"/>
  <c r="BG1163" i="2"/>
  <c r="DD1163" i="2"/>
  <c r="DB1164" i="2"/>
  <c r="DD1166" i="2"/>
  <c r="AZ1167" i="2"/>
  <c r="BD1168" i="2"/>
  <c r="AY1168" i="2"/>
  <c r="AW1168" i="2" s="1"/>
  <c r="BE1168" i="2"/>
  <c r="DB1152" i="2"/>
  <c r="DD1154" i="2"/>
  <c r="DH1160" i="2"/>
  <c r="DF1162" i="2"/>
  <c r="BE1163" i="2"/>
  <c r="DG1163" i="2"/>
  <c r="DC1164" i="2"/>
  <c r="AX1165" i="2"/>
  <c r="DB1168" i="2"/>
  <c r="DI1168" i="2"/>
  <c r="DL1168" i="2" s="1"/>
  <c r="DA1168" i="2"/>
  <c r="DJ1168" i="2" s="1"/>
  <c r="DH1168" i="2"/>
  <c r="CZ1168" i="2"/>
  <c r="DE1168" i="2"/>
  <c r="DK1168" i="2" s="1"/>
  <c r="DC1168" i="2"/>
  <c r="BE1169" i="2"/>
  <c r="AZ1169" i="2"/>
  <c r="AW1169" i="2" s="1"/>
  <c r="AW1181" i="2"/>
  <c r="AV1159" i="2"/>
  <c r="BF1160" i="2"/>
  <c r="CX1160" i="2"/>
  <c r="DI1160" i="2"/>
  <c r="DL1160" i="2" s="1"/>
  <c r="AV1161" i="2"/>
  <c r="AZ1161" i="2"/>
  <c r="AW1161" i="2" s="1"/>
  <c r="DH1162" i="2"/>
  <c r="DI1163" i="2"/>
  <c r="DL1163" i="2" s="1"/>
  <c r="BD1164" i="2"/>
  <c r="DH1164" i="2"/>
  <c r="BG1166" i="2"/>
  <c r="DI1167" i="2"/>
  <c r="DL1167" i="2" s="1"/>
  <c r="DA1167" i="2"/>
  <c r="DJ1167" i="2" s="1"/>
  <c r="DH1167" i="2"/>
  <c r="CZ1167" i="2"/>
  <c r="DG1167" i="2"/>
  <c r="CY1167" i="2"/>
  <c r="DD1167" i="2"/>
  <c r="DB1167" i="2"/>
  <c r="BF1168" i="2"/>
  <c r="BF1169" i="2"/>
  <c r="CY1169" i="2"/>
  <c r="DE1171" i="2"/>
  <c r="DK1171" i="2" s="1"/>
  <c r="DD1171" i="2"/>
  <c r="DC1171" i="2"/>
  <c r="DB1171" i="2"/>
  <c r="DI1171" i="2"/>
  <c r="DL1171" i="2" s="1"/>
  <c r="DA1171" i="2"/>
  <c r="DJ1171" i="2" s="1"/>
  <c r="DH1171" i="2"/>
  <c r="CZ1171" i="2"/>
  <c r="DG1171" i="2"/>
  <c r="CY1171" i="2"/>
  <c r="DF1171" i="2"/>
  <c r="CX1171" i="2"/>
  <c r="DC1177" i="2"/>
  <c r="DB1177" i="2"/>
  <c r="DI1177" i="2"/>
  <c r="DL1177" i="2" s="1"/>
  <c r="DA1177" i="2"/>
  <c r="DJ1177" i="2" s="1"/>
  <c r="DH1177" i="2"/>
  <c r="CZ1177" i="2"/>
  <c r="DG1177" i="2"/>
  <c r="CY1177" i="2"/>
  <c r="DF1177" i="2"/>
  <c r="CX1177" i="2"/>
  <c r="DE1177" i="2"/>
  <c r="DK1177" i="2" s="1"/>
  <c r="DD1177" i="2"/>
  <c r="BC1164" i="2"/>
  <c r="CZ1165" i="2"/>
  <c r="DH1165" i="2"/>
  <c r="BG1168" i="2"/>
  <c r="DE1170" i="2"/>
  <c r="DK1170" i="2" s="1"/>
  <c r="BC1172" i="2"/>
  <c r="CY1172" i="2"/>
  <c r="DG1172" i="2"/>
  <c r="BD1173" i="2"/>
  <c r="CZ1173" i="2"/>
  <c r="DH1173" i="2"/>
  <c r="BE1174" i="2"/>
  <c r="BF1175" i="2"/>
  <c r="DB1175" i="2"/>
  <c r="BG1176" i="2"/>
  <c r="DC1176" i="2"/>
  <c r="DE1178" i="2"/>
  <c r="DK1178" i="2" s="1"/>
  <c r="DH1181" i="2"/>
  <c r="CZ1181" i="2"/>
  <c r="DF1181" i="2"/>
  <c r="CX1181" i="2"/>
  <c r="DD1181" i="2"/>
  <c r="DB1182" i="2"/>
  <c r="DI1182" i="2"/>
  <c r="DL1182" i="2" s="1"/>
  <c r="DA1182" i="2"/>
  <c r="DJ1182" i="2" s="1"/>
  <c r="DG1182" i="2"/>
  <c r="CY1182" i="2"/>
  <c r="DE1182" i="2"/>
  <c r="DK1182" i="2" s="1"/>
  <c r="AX1183" i="2"/>
  <c r="DF1184" i="2"/>
  <c r="DB1188" i="2"/>
  <c r="DH1188" i="2"/>
  <c r="CZ1188" i="2"/>
  <c r="DG1188" i="2"/>
  <c r="CY1188" i="2"/>
  <c r="DE1188" i="2"/>
  <c r="DK1188" i="2" s="1"/>
  <c r="DD1188" i="2"/>
  <c r="DC1188" i="2"/>
  <c r="DC1189" i="2"/>
  <c r="DB1189" i="2"/>
  <c r="DI1189" i="2"/>
  <c r="DL1189" i="2" s="1"/>
  <c r="DA1189" i="2"/>
  <c r="DJ1189" i="2" s="1"/>
  <c r="DH1189" i="2"/>
  <c r="CZ1189" i="2"/>
  <c r="DF1189" i="2"/>
  <c r="CX1189" i="2"/>
  <c r="DE1189" i="2"/>
  <c r="DK1189" i="2" s="1"/>
  <c r="DD1189" i="2"/>
  <c r="DC1175" i="2"/>
  <c r="DD1176" i="2"/>
  <c r="BF1180" i="2"/>
  <c r="DE1180" i="2"/>
  <c r="DK1180" i="2" s="1"/>
  <c r="DC1180" i="2"/>
  <c r="BC1181" i="2"/>
  <c r="DB1181" i="2"/>
  <c r="DC1182" i="2"/>
  <c r="AY1183" i="2"/>
  <c r="BG1183" i="2"/>
  <c r="AV1183" i="2"/>
  <c r="AW1186" i="2"/>
  <c r="BC1187" i="2"/>
  <c r="AZ1187" i="2"/>
  <c r="AW1190" i="2"/>
  <c r="DC1202" i="2"/>
  <c r="DB1202" i="2"/>
  <c r="DA1202" i="2"/>
  <c r="DJ1202" i="2" s="1"/>
  <c r="DI1202" i="2"/>
  <c r="DL1202" i="2" s="1"/>
  <c r="CZ1202" i="2"/>
  <c r="DF1202" i="2"/>
  <c r="CY1202" i="2"/>
  <c r="CX1202" i="2"/>
  <c r="DH1202" i="2"/>
  <c r="DG1202" i="2"/>
  <c r="DE1202" i="2"/>
  <c r="DK1202" i="2" s="1"/>
  <c r="DD1202" i="2"/>
  <c r="BE1164" i="2"/>
  <c r="BF1165" i="2"/>
  <c r="DB1165" i="2"/>
  <c r="CY1170" i="2"/>
  <c r="DG1170" i="2"/>
  <c r="DA1172" i="2"/>
  <c r="DJ1172" i="2" s="1"/>
  <c r="DI1172" i="2"/>
  <c r="DL1172" i="2" s="1"/>
  <c r="AV1173" i="2"/>
  <c r="DB1173" i="2"/>
  <c r="DD1175" i="2"/>
  <c r="AY1176" i="2"/>
  <c r="AW1176" i="2" s="1"/>
  <c r="DE1176" i="2"/>
  <c r="DK1176" i="2" s="1"/>
  <c r="AZ1177" i="2"/>
  <c r="AW1177" i="2" s="1"/>
  <c r="CY1178" i="2"/>
  <c r="DG1178" i="2"/>
  <c r="AY1179" i="2"/>
  <c r="AW1179" i="2" s="1"/>
  <c r="BF1179" i="2"/>
  <c r="CX1179" i="2"/>
  <c r="DG1179" i="2"/>
  <c r="AY1180" i="2"/>
  <c r="DF1180" i="2"/>
  <c r="BD1181" i="2"/>
  <c r="DC1181" i="2"/>
  <c r="DD1182" i="2"/>
  <c r="BD1185" i="2"/>
  <c r="DE1191" i="2"/>
  <c r="DK1191" i="2" s="1"/>
  <c r="DD1191" i="2"/>
  <c r="DC1191" i="2"/>
  <c r="DB1191" i="2"/>
  <c r="DI1191" i="2"/>
  <c r="DL1191" i="2" s="1"/>
  <c r="DA1191" i="2"/>
  <c r="DJ1191" i="2" s="1"/>
  <c r="DH1191" i="2"/>
  <c r="CZ1191" i="2"/>
  <c r="DG1191" i="2"/>
  <c r="CY1191" i="2"/>
  <c r="DF1191" i="2"/>
  <c r="CX1191" i="2"/>
  <c r="DF1192" i="2"/>
  <c r="CX1192" i="2"/>
  <c r="DE1192" i="2"/>
  <c r="DK1192" i="2" s="1"/>
  <c r="DD1192" i="2"/>
  <c r="DC1192" i="2"/>
  <c r="DB1192" i="2"/>
  <c r="DI1192" i="2"/>
  <c r="DL1192" i="2" s="1"/>
  <c r="DA1192" i="2"/>
  <c r="DJ1192" i="2" s="1"/>
  <c r="DH1192" i="2"/>
  <c r="CZ1192" i="2"/>
  <c r="DG1192" i="2"/>
  <c r="CY1192" i="2"/>
  <c r="DB1193" i="2"/>
  <c r="DA1193" i="2"/>
  <c r="DJ1193" i="2" s="1"/>
  <c r="DI1193" i="2"/>
  <c r="DL1193" i="2" s="1"/>
  <c r="CZ1193" i="2"/>
  <c r="DH1193" i="2"/>
  <c r="CY1193" i="2"/>
  <c r="DG1193" i="2"/>
  <c r="CX1193" i="2"/>
  <c r="DF1193" i="2"/>
  <c r="DE1193" i="2"/>
  <c r="DK1193" i="2" s="1"/>
  <c r="DD1193" i="2"/>
  <c r="DC1193" i="2"/>
  <c r="CZ1170" i="2"/>
  <c r="DH1170" i="2"/>
  <c r="DE1175" i="2"/>
  <c r="DK1175" i="2" s="1"/>
  <c r="BD1178" i="2"/>
  <c r="CZ1178" i="2"/>
  <c r="DH1178" i="2"/>
  <c r="DG1180" i="2"/>
  <c r="BF1183" i="2"/>
  <c r="BE1184" i="2"/>
  <c r="BC1184" i="2"/>
  <c r="DA1187" i="2"/>
  <c r="DJ1187" i="2" s="1"/>
  <c r="CX1188" i="2"/>
  <c r="DD1203" i="2"/>
  <c r="DB1203" i="2"/>
  <c r="DA1203" i="2"/>
  <c r="DJ1203" i="2" s="1"/>
  <c r="DI1203" i="2"/>
  <c r="DL1203" i="2" s="1"/>
  <c r="CZ1203" i="2"/>
  <c r="DG1203" i="2"/>
  <c r="CX1203" i="2"/>
  <c r="DF1203" i="2"/>
  <c r="DE1203" i="2"/>
  <c r="DK1203" i="2" s="1"/>
  <c r="DC1203" i="2"/>
  <c r="CY1203" i="2"/>
  <c r="DH1203" i="2"/>
  <c r="AV1171" i="2"/>
  <c r="BF1171" i="2"/>
  <c r="DD1184" i="2"/>
  <c r="DC1184" i="2"/>
  <c r="DI1184" i="2"/>
  <c r="DL1184" i="2" s="1"/>
  <c r="DA1184" i="2"/>
  <c r="DJ1184" i="2" s="1"/>
  <c r="DG1184" i="2"/>
  <c r="CY1184" i="2"/>
  <c r="DE1187" i="2"/>
  <c r="DK1187" i="2" s="1"/>
  <c r="DA1188" i="2"/>
  <c r="DJ1188" i="2" s="1"/>
  <c r="DE1165" i="2"/>
  <c r="DK1165" i="2" s="1"/>
  <c r="DB1170" i="2"/>
  <c r="DD1172" i="2"/>
  <c r="AZ1174" i="2"/>
  <c r="BC1175" i="2"/>
  <c r="CY1175" i="2"/>
  <c r="DG1175" i="2"/>
  <c r="CZ1176" i="2"/>
  <c r="DH1176" i="2"/>
  <c r="AV1178" i="2"/>
  <c r="DB1178" i="2"/>
  <c r="BD1179" i="2"/>
  <c r="AV1179" i="2"/>
  <c r="DA1179" i="2"/>
  <c r="DJ1179" i="2" s="1"/>
  <c r="AZ1180" i="2"/>
  <c r="AW1180" i="2" s="1"/>
  <c r="CY1180" i="2"/>
  <c r="DI1180" i="2"/>
  <c r="DL1180" i="2" s="1"/>
  <c r="AV1181" i="2"/>
  <c r="DI1181" i="2"/>
  <c r="DL1181" i="2" s="1"/>
  <c r="AY1182" i="2"/>
  <c r="BE1182" i="2"/>
  <c r="DC1183" i="2"/>
  <c r="DB1183" i="2"/>
  <c r="DH1183" i="2"/>
  <c r="CZ1183" i="2"/>
  <c r="DF1183" i="2"/>
  <c r="CX1183" i="2"/>
  <c r="AW1184" i="2"/>
  <c r="CZ1184" i="2"/>
  <c r="DE1185" i="2"/>
  <c r="DK1185" i="2" s="1"/>
  <c r="DD1185" i="2"/>
  <c r="DB1185" i="2"/>
  <c r="DH1185" i="2"/>
  <c r="CZ1185" i="2"/>
  <c r="AY1186" i="2"/>
  <c r="BG1186" i="2"/>
  <c r="AY1187" i="2"/>
  <c r="BG1187" i="2"/>
  <c r="AV1187" i="2"/>
  <c r="DH1187" i="2"/>
  <c r="DF1188" i="2"/>
  <c r="AW1191" i="2"/>
  <c r="AV1169" i="2"/>
  <c r="DC1170" i="2"/>
  <c r="CZ1175" i="2"/>
  <c r="DH1175" i="2"/>
  <c r="DA1176" i="2"/>
  <c r="DJ1176" i="2" s="1"/>
  <c r="DI1176" i="2"/>
  <c r="DL1176" i="2" s="1"/>
  <c r="AV1177" i="2"/>
  <c r="DC1178" i="2"/>
  <c r="DC1179" i="2"/>
  <c r="CZ1180" i="2"/>
  <c r="AZ1181" i="2"/>
  <c r="DB1184" i="2"/>
  <c r="AV1188" i="2"/>
  <c r="BG1188" i="2"/>
  <c r="DI1188" i="2"/>
  <c r="DL1188" i="2" s="1"/>
  <c r="CY1189" i="2"/>
  <c r="AW1192" i="2"/>
  <c r="AW1193" i="2"/>
  <c r="CY1165" i="2"/>
  <c r="DA1175" i="2"/>
  <c r="DJ1175" i="2" s="1"/>
  <c r="DD1179" i="2"/>
  <c r="DA1180" i="2"/>
  <c r="DJ1180" i="2" s="1"/>
  <c r="CY1181" i="2"/>
  <c r="BF1182" i="2"/>
  <c r="BC1182" i="2"/>
  <c r="CX1182" i="2"/>
  <c r="DA1183" i="2"/>
  <c r="DJ1183" i="2" s="1"/>
  <c r="DE1184" i="2"/>
  <c r="DK1184" i="2" s="1"/>
  <c r="BC1185" i="2"/>
  <c r="AV1185" i="2"/>
  <c r="BF1186" i="2"/>
  <c r="BE1187" i="2"/>
  <c r="DG1187" i="2"/>
  <c r="CY1187" i="2"/>
  <c r="DF1187" i="2"/>
  <c r="CX1187" i="2"/>
  <c r="DD1187" i="2"/>
  <c r="DC1187" i="2"/>
  <c r="DB1187" i="2"/>
  <c r="BF1189" i="2"/>
  <c r="AY1189" i="2"/>
  <c r="DG1189" i="2"/>
  <c r="DA1186" i="2"/>
  <c r="DJ1186" i="2" s="1"/>
  <c r="DI1186" i="2"/>
  <c r="DL1186" i="2" s="1"/>
  <c r="DE1190" i="2"/>
  <c r="DK1190" i="2" s="1"/>
  <c r="BC1192" i="2"/>
  <c r="BE1193" i="2"/>
  <c r="DD1194" i="2"/>
  <c r="AZ1195" i="2"/>
  <c r="AW1195" i="2" s="1"/>
  <c r="CY1195" i="2"/>
  <c r="CX1196" i="2"/>
  <c r="DH1196" i="2"/>
  <c r="AZ1197" i="2"/>
  <c r="BC1198" i="2"/>
  <c r="AZ1198" i="2"/>
  <c r="BE1200" i="2"/>
  <c r="BC1200" i="2"/>
  <c r="AZ1200" i="2"/>
  <c r="DI1200" i="2"/>
  <c r="DL1200" i="2" s="1"/>
  <c r="DA1200" i="2"/>
  <c r="DJ1200" i="2" s="1"/>
  <c r="CZ1200" i="2"/>
  <c r="DH1200" i="2"/>
  <c r="CY1200" i="2"/>
  <c r="DG1200" i="2"/>
  <c r="CX1200" i="2"/>
  <c r="DD1200" i="2"/>
  <c r="AV1202" i="2"/>
  <c r="BD1203" i="2"/>
  <c r="BF1210" i="2"/>
  <c r="AV1186" i="2"/>
  <c r="DB1186" i="2"/>
  <c r="BD1192" i="2"/>
  <c r="BG1193" i="2"/>
  <c r="AV1194" i="2"/>
  <c r="BC1195" i="2"/>
  <c r="BC1203" i="2"/>
  <c r="DH1207" i="2"/>
  <c r="CZ1207" i="2"/>
  <c r="DI1207" i="2"/>
  <c r="DL1207" i="2" s="1"/>
  <c r="CY1207" i="2"/>
  <c r="DG1207" i="2"/>
  <c r="CX1207" i="2"/>
  <c r="DF1207" i="2"/>
  <c r="DE1207" i="2"/>
  <c r="DK1207" i="2" s="1"/>
  <c r="DD1207" i="2"/>
  <c r="DC1207" i="2"/>
  <c r="DB1207" i="2"/>
  <c r="DC1210" i="2"/>
  <c r="DI1210" i="2"/>
  <c r="DL1210" i="2" s="1"/>
  <c r="CZ1210" i="2"/>
  <c r="DB1210" i="2"/>
  <c r="CX1210" i="2"/>
  <c r="DH1210" i="2"/>
  <c r="DG1210" i="2"/>
  <c r="DF1210" i="2"/>
  <c r="DE1210" i="2"/>
  <c r="DK1210" i="2" s="1"/>
  <c r="DD1210" i="2"/>
  <c r="DA1210" i="2"/>
  <c r="DJ1210" i="2" s="1"/>
  <c r="DC1186" i="2"/>
  <c r="AY1188" i="2"/>
  <c r="AZ1189" i="2"/>
  <c r="BC1190" i="2"/>
  <c r="CY1190" i="2"/>
  <c r="DG1190" i="2"/>
  <c r="BD1191" i="2"/>
  <c r="BE1192" i="2"/>
  <c r="AX1194" i="2"/>
  <c r="DF1194" i="2"/>
  <c r="BE1195" i="2"/>
  <c r="BD1195" i="2"/>
  <c r="DA1196" i="2"/>
  <c r="DJ1196" i="2" s="1"/>
  <c r="AY1197" i="2"/>
  <c r="AW1197" i="2" s="1"/>
  <c r="DG1198" i="2"/>
  <c r="CY1198" i="2"/>
  <c r="DD1198" i="2"/>
  <c r="DC1198" i="2"/>
  <c r="DI1198" i="2"/>
  <c r="DL1198" i="2" s="1"/>
  <c r="CZ1198" i="2"/>
  <c r="DB1201" i="2"/>
  <c r="DA1201" i="2"/>
  <c r="DJ1201" i="2" s="1"/>
  <c r="DI1201" i="2"/>
  <c r="DL1201" i="2" s="1"/>
  <c r="CZ1201" i="2"/>
  <c r="DH1201" i="2"/>
  <c r="CY1201" i="2"/>
  <c r="DE1201" i="2"/>
  <c r="DK1201" i="2" s="1"/>
  <c r="AY1204" i="2"/>
  <c r="BD1204" i="2"/>
  <c r="AX1204" i="2"/>
  <c r="BE1204" i="2"/>
  <c r="DF1205" i="2"/>
  <c r="CX1205" i="2"/>
  <c r="DC1205" i="2"/>
  <c r="DB1205" i="2"/>
  <c r="DA1205" i="2"/>
  <c r="DJ1205" i="2" s="1"/>
  <c r="DI1205" i="2"/>
  <c r="DL1205" i="2" s="1"/>
  <c r="CZ1205" i="2"/>
  <c r="DH1205" i="2"/>
  <c r="CY1205" i="2"/>
  <c r="DG1205" i="2"/>
  <c r="BC1206" i="2"/>
  <c r="BE1206" i="2"/>
  <c r="AZ1206" i="2"/>
  <c r="AW1219" i="2"/>
  <c r="AV1192" i="2"/>
  <c r="CX1194" i="2"/>
  <c r="DG1194" i="2"/>
  <c r="BF1195" i="2"/>
  <c r="DD1195" i="2"/>
  <c r="DI1195" i="2"/>
  <c r="DL1195" i="2" s="1"/>
  <c r="CZ1195" i="2"/>
  <c r="AX1198" i="2"/>
  <c r="BE1199" i="2"/>
  <c r="BC1201" i="2"/>
  <c r="AZ1201" i="2"/>
  <c r="AW1201" i="2" s="1"/>
  <c r="AV1206" i="2"/>
  <c r="BF1206" i="2"/>
  <c r="BD1206" i="2"/>
  <c r="BD1189" i="2"/>
  <c r="DA1190" i="2"/>
  <c r="DJ1190" i="2" s="1"/>
  <c r="DI1190" i="2"/>
  <c r="DL1190" i="2" s="1"/>
  <c r="AV1191" i="2"/>
  <c r="AY1193" i="2"/>
  <c r="BF1193" i="2"/>
  <c r="AZ1194" i="2"/>
  <c r="CY1194" i="2"/>
  <c r="DH1194" i="2"/>
  <c r="DE1195" i="2"/>
  <c r="DK1195" i="2" s="1"/>
  <c r="DF1197" i="2"/>
  <c r="CX1197" i="2"/>
  <c r="DA1197" i="2"/>
  <c r="DJ1197" i="2" s="1"/>
  <c r="AY1198" i="2"/>
  <c r="BG1198" i="2"/>
  <c r="DE1198" i="2"/>
  <c r="DK1198" i="2" s="1"/>
  <c r="AW1199" i="2"/>
  <c r="AX1200" i="2"/>
  <c r="BF1201" i="2"/>
  <c r="BD1201" i="2"/>
  <c r="CX1201" i="2"/>
  <c r="BD1202" i="2"/>
  <c r="AX1202" i="2"/>
  <c r="BE1202" i="2"/>
  <c r="BE1203" i="2"/>
  <c r="BF1204" i="2"/>
  <c r="DB1190" i="2"/>
  <c r="CZ1194" i="2"/>
  <c r="DI1194" i="2"/>
  <c r="DL1194" i="2" s="1"/>
  <c r="DF1195" i="2"/>
  <c r="DE1196" i="2"/>
  <c r="DK1196" i="2" s="1"/>
  <c r="DI1196" i="2"/>
  <c r="DL1196" i="2" s="1"/>
  <c r="CZ1196" i="2"/>
  <c r="DD1197" i="2"/>
  <c r="DF1198" i="2"/>
  <c r="DH1199" i="2"/>
  <c r="CZ1199" i="2"/>
  <c r="DF1199" i="2"/>
  <c r="DE1199" i="2"/>
  <c r="DK1199" i="2" s="1"/>
  <c r="DB1199" i="2"/>
  <c r="DC1201" i="2"/>
  <c r="BC1202" i="2"/>
  <c r="BF1203" i="2"/>
  <c r="BF1205" i="2"/>
  <c r="DB1209" i="2"/>
  <c r="DA1209" i="2"/>
  <c r="DJ1209" i="2" s="1"/>
  <c r="CZ1209" i="2"/>
  <c r="DI1209" i="2"/>
  <c r="DL1209" i="2" s="1"/>
  <c r="CY1209" i="2"/>
  <c r="DH1209" i="2"/>
  <c r="CX1209" i="2"/>
  <c r="DG1209" i="2"/>
  <c r="DF1209" i="2"/>
  <c r="DE1209" i="2"/>
  <c r="DK1209" i="2" s="1"/>
  <c r="DD1209" i="2"/>
  <c r="AW1210" i="2"/>
  <c r="AY1196" i="2"/>
  <c r="AW1196" i="2" s="1"/>
  <c r="BD1196" i="2"/>
  <c r="BD1205" i="2"/>
  <c r="AY1205" i="2"/>
  <c r="AX1205" i="2"/>
  <c r="BE1205" i="2"/>
  <c r="DI1208" i="2"/>
  <c r="DL1208" i="2" s="1"/>
  <c r="DA1208" i="2"/>
  <c r="DJ1208" i="2" s="1"/>
  <c r="DB1208" i="2"/>
  <c r="CZ1208" i="2"/>
  <c r="DH1208" i="2"/>
  <c r="CY1208" i="2"/>
  <c r="DG1208" i="2"/>
  <c r="CX1208" i="2"/>
  <c r="DF1208" i="2"/>
  <c r="DE1208" i="2"/>
  <c r="DK1208" i="2" s="1"/>
  <c r="DD1208" i="2"/>
  <c r="AY1200" i="2"/>
  <c r="BG1200" i="2"/>
  <c r="AW1206" i="2"/>
  <c r="AZ1205" i="2"/>
  <c r="CZ1206" i="2"/>
  <c r="DI1206" i="2"/>
  <c r="DL1206" i="2" s="1"/>
  <c r="BG1208" i="2"/>
  <c r="AY1211" i="2"/>
  <c r="BD1213" i="2"/>
  <c r="BD1214" i="2"/>
  <c r="DB1214" i="2"/>
  <c r="BC1215" i="2"/>
  <c r="DC1215" i="2"/>
  <c r="DC1216" i="2"/>
  <c r="CZ1217" i="2"/>
  <c r="BF1218" i="2"/>
  <c r="DH1219" i="2"/>
  <c r="BG1220" i="2"/>
  <c r="AV1220" i="2"/>
  <c r="DD1220" i="2"/>
  <c r="AW1221" i="2"/>
  <c r="BG1210" i="2"/>
  <c r="AZ1211" i="2"/>
  <c r="DD1211" i="2"/>
  <c r="DI1211" i="2"/>
  <c r="DL1211" i="2" s="1"/>
  <c r="CZ1211" i="2"/>
  <c r="DB1211" i="2"/>
  <c r="BF1212" i="2"/>
  <c r="DD1214" i="2"/>
  <c r="DD1215" i="2"/>
  <c r="AX1216" i="2"/>
  <c r="DD1216" i="2"/>
  <c r="AX1217" i="2"/>
  <c r="DD1217" i="2"/>
  <c r="DC1218" i="2"/>
  <c r="DI1218" i="2"/>
  <c r="DL1218" i="2" s="1"/>
  <c r="CZ1218" i="2"/>
  <c r="DD1218" i="2"/>
  <c r="DB1218" i="2"/>
  <c r="DF1220" i="2"/>
  <c r="AZ1223" i="2"/>
  <c r="BE1223" i="2"/>
  <c r="BC1223" i="2"/>
  <c r="AY1223" i="2"/>
  <c r="AV1224" i="2"/>
  <c r="BG1224" i="2"/>
  <c r="DG1224" i="2"/>
  <c r="CY1224" i="2"/>
  <c r="DH1224" i="2"/>
  <c r="CX1224" i="2"/>
  <c r="DI1224" i="2"/>
  <c r="DL1224" i="2" s="1"/>
  <c r="DF1224" i="2"/>
  <c r="DE1224" i="2"/>
  <c r="DK1224" i="2" s="1"/>
  <c r="DD1224" i="2"/>
  <c r="DB1224" i="2"/>
  <c r="DA1224" i="2"/>
  <c r="DJ1224" i="2" s="1"/>
  <c r="BC1204" i="2"/>
  <c r="DB1206" i="2"/>
  <c r="AX1208" i="2"/>
  <c r="BE1208" i="2"/>
  <c r="BD1209" i="2"/>
  <c r="BD1210" i="2"/>
  <c r="BC1211" i="2"/>
  <c r="BD1211" i="2"/>
  <c r="AV1211" i="2"/>
  <c r="AX1212" i="2"/>
  <c r="DH1214" i="2"/>
  <c r="DE1216" i="2"/>
  <c r="DK1216" i="2" s="1"/>
  <c r="AY1217" i="2"/>
  <c r="DE1217" i="2"/>
  <c r="DK1217" i="2" s="1"/>
  <c r="AX1218" i="2"/>
  <c r="DA1218" i="2"/>
  <c r="DJ1218" i="2" s="1"/>
  <c r="BF1219" i="2"/>
  <c r="DG1220" i="2"/>
  <c r="BG1221" i="2"/>
  <c r="AV1221" i="2"/>
  <c r="BF1229" i="2"/>
  <c r="AV1229" i="2"/>
  <c r="BD1229" i="2"/>
  <c r="BC1229" i="2"/>
  <c r="DB1238" i="2"/>
  <c r="DH1238" i="2"/>
  <c r="CZ1238" i="2"/>
  <c r="DG1238" i="2"/>
  <c r="CY1238" i="2"/>
  <c r="DD1238" i="2"/>
  <c r="DF1238" i="2"/>
  <c r="DE1238" i="2"/>
  <c r="DK1238" i="2" s="1"/>
  <c r="DA1238" i="2"/>
  <c r="DJ1238" i="2" s="1"/>
  <c r="DI1238" i="2"/>
  <c r="DL1238" i="2" s="1"/>
  <c r="DC1238" i="2"/>
  <c r="CX1238" i="2"/>
  <c r="BD1199" i="2"/>
  <c r="CZ1204" i="2"/>
  <c r="DI1204" i="2"/>
  <c r="DL1204" i="2" s="1"/>
  <c r="DC1206" i="2"/>
  <c r="BD1207" i="2"/>
  <c r="AY1208" i="2"/>
  <c r="DE1211" i="2"/>
  <c r="DK1211" i="2" s="1"/>
  <c r="DF1213" i="2"/>
  <c r="CX1213" i="2"/>
  <c r="DA1213" i="2"/>
  <c r="DJ1213" i="2" s="1"/>
  <c r="DC1213" i="2"/>
  <c r="DI1214" i="2"/>
  <c r="DL1214" i="2" s="1"/>
  <c r="DF1216" i="2"/>
  <c r="DF1217" i="2"/>
  <c r="BG1218" i="2"/>
  <c r="DE1218" i="2"/>
  <c r="DK1218" i="2" s="1"/>
  <c r="DD1219" i="2"/>
  <c r="DI1219" i="2"/>
  <c r="DL1219" i="2" s="1"/>
  <c r="CZ1219" i="2"/>
  <c r="DC1219" i="2"/>
  <c r="DB1219" i="2"/>
  <c r="AY1220" i="2"/>
  <c r="BD1220" i="2"/>
  <c r="DH1220" i="2"/>
  <c r="BC1221" i="2"/>
  <c r="AV1227" i="2"/>
  <c r="BG1227" i="2"/>
  <c r="BD1227" i="2"/>
  <c r="AW1229" i="2"/>
  <c r="BG1202" i="2"/>
  <c r="AZ1208" i="2"/>
  <c r="AX1209" i="2"/>
  <c r="BF1209" i="2"/>
  <c r="BG1211" i="2"/>
  <c r="DF1211" i="2"/>
  <c r="DE1212" i="2"/>
  <c r="DK1212" i="2" s="1"/>
  <c r="DI1212" i="2"/>
  <c r="DL1212" i="2" s="1"/>
  <c r="CZ1212" i="2"/>
  <c r="DB1212" i="2"/>
  <c r="AY1213" i="2"/>
  <c r="DB1213" i="2"/>
  <c r="AV1214" i="2"/>
  <c r="DG1217" i="2"/>
  <c r="DF1218" i="2"/>
  <c r="DA1219" i="2"/>
  <c r="DJ1219" i="2" s="1"/>
  <c r="BE1221" i="2"/>
  <c r="DI1226" i="2"/>
  <c r="DL1226" i="2" s="1"/>
  <c r="DA1226" i="2"/>
  <c r="DJ1226" i="2" s="1"/>
  <c r="DC1226" i="2"/>
  <c r="CZ1226" i="2"/>
  <c r="CY1226" i="2"/>
  <c r="DH1226" i="2"/>
  <c r="CX1226" i="2"/>
  <c r="DG1226" i="2"/>
  <c r="DF1226" i="2"/>
  <c r="DE1226" i="2"/>
  <c r="DK1226" i="2" s="1"/>
  <c r="DD1226" i="2"/>
  <c r="DB1232" i="2"/>
  <c r="DC1232" i="2"/>
  <c r="DE1232" i="2"/>
  <c r="DK1232" i="2" s="1"/>
  <c r="DG1232" i="2"/>
  <c r="CY1232" i="2"/>
  <c r="DI1232" i="2"/>
  <c r="DL1232" i="2" s="1"/>
  <c r="CX1232" i="2"/>
  <c r="DH1232" i="2"/>
  <c r="DF1232" i="2"/>
  <c r="DD1232" i="2"/>
  <c r="DA1232" i="2"/>
  <c r="DJ1232" i="2" s="1"/>
  <c r="CZ1232" i="2"/>
  <c r="AV1201" i="2"/>
  <c r="AV1203" i="2"/>
  <c r="DG1206" i="2"/>
  <c r="CY1206" i="2"/>
  <c r="BC1210" i="2"/>
  <c r="BE1210" i="2"/>
  <c r="AW1214" i="2"/>
  <c r="AZ1215" i="2"/>
  <c r="AY1215" i="2"/>
  <c r="AY1216" i="2"/>
  <c r="BD1216" i="2"/>
  <c r="BD1217" i="2"/>
  <c r="BD1219" i="2"/>
  <c r="BG1219" i="2"/>
  <c r="AV1219" i="2"/>
  <c r="BF1220" i="2"/>
  <c r="BD1221" i="2"/>
  <c r="BF1221" i="2"/>
  <c r="AW1223" i="2"/>
  <c r="DH1225" i="2"/>
  <c r="CZ1225" i="2"/>
  <c r="DA1225" i="2"/>
  <c r="DJ1225" i="2" s="1"/>
  <c r="DI1225" i="2"/>
  <c r="DL1225" i="2" s="1"/>
  <c r="CX1225" i="2"/>
  <c r="DG1225" i="2"/>
  <c r="DF1225" i="2"/>
  <c r="DE1225" i="2"/>
  <c r="DK1225" i="2" s="1"/>
  <c r="DC1225" i="2"/>
  <c r="DB1225" i="2"/>
  <c r="BE1213" i="2"/>
  <c r="DG1214" i="2"/>
  <c r="CY1214" i="2"/>
  <c r="DC1214" i="2"/>
  <c r="DF1214" i="2"/>
  <c r="DE1214" i="2"/>
  <c r="DK1214" i="2" s="1"/>
  <c r="DH1215" i="2"/>
  <c r="CZ1215" i="2"/>
  <c r="DE1215" i="2"/>
  <c r="DK1215" i="2" s="1"/>
  <c r="DI1215" i="2"/>
  <c r="DL1215" i="2" s="1"/>
  <c r="CY1215" i="2"/>
  <c r="DG1215" i="2"/>
  <c r="CX1215" i="2"/>
  <c r="BE1216" i="2"/>
  <c r="BC1216" i="2"/>
  <c r="AZ1217" i="2"/>
  <c r="BE1217" i="2"/>
  <c r="DH1218" i="2"/>
  <c r="DE1220" i="2"/>
  <c r="DK1220" i="2" s="1"/>
  <c r="DI1220" i="2"/>
  <c r="DL1220" i="2" s="1"/>
  <c r="CZ1220" i="2"/>
  <c r="DC1220" i="2"/>
  <c r="DB1220" i="2"/>
  <c r="BC1222" i="2"/>
  <c r="AW1227" i="2"/>
  <c r="AW1234" i="2"/>
  <c r="AY1212" i="2"/>
  <c r="BD1212" i="2"/>
  <c r="DI1216" i="2"/>
  <c r="DL1216" i="2" s="1"/>
  <c r="DA1216" i="2"/>
  <c r="DJ1216" i="2" s="1"/>
  <c r="DG1216" i="2"/>
  <c r="CX1216" i="2"/>
  <c r="DB1216" i="2"/>
  <c r="CZ1216" i="2"/>
  <c r="DB1217" i="2"/>
  <c r="DH1217" i="2"/>
  <c r="CY1217" i="2"/>
  <c r="DC1217" i="2"/>
  <c r="DA1217" i="2"/>
  <c r="DJ1217" i="2" s="1"/>
  <c r="BC1218" i="2"/>
  <c r="BE1218" i="2"/>
  <c r="AY1228" i="2"/>
  <c r="BD1228" i="2"/>
  <c r="AV1237" i="2"/>
  <c r="BG1237" i="2"/>
  <c r="AV1209" i="2"/>
  <c r="AV1217" i="2"/>
  <c r="CZ1222" i="2"/>
  <c r="CY1223" i="2"/>
  <c r="DI1223" i="2"/>
  <c r="DL1223" i="2" s="1"/>
  <c r="AZ1225" i="2"/>
  <c r="BG1228" i="2"/>
  <c r="AV1228" i="2"/>
  <c r="AY1238" i="2"/>
  <c r="BC1214" i="2"/>
  <c r="DF1221" i="2"/>
  <c r="CX1221" i="2"/>
  <c r="DA1222" i="2"/>
  <c r="DJ1222" i="2" s="1"/>
  <c r="CZ1223" i="2"/>
  <c r="BD1224" i="2"/>
  <c r="BG1226" i="2"/>
  <c r="BE1227" i="2"/>
  <c r="DB1227" i="2"/>
  <c r="DD1227" i="2"/>
  <c r="DC1228" i="2"/>
  <c r="DE1228" i="2"/>
  <c r="DK1228" i="2" s="1"/>
  <c r="CZ1229" i="2"/>
  <c r="BC1230" i="2"/>
  <c r="AX1233" i="2"/>
  <c r="BD1233" i="2"/>
  <c r="AY1233" i="2"/>
  <c r="DE1235" i="2"/>
  <c r="DK1235" i="2" s="1"/>
  <c r="DD1235" i="2"/>
  <c r="CZ1235" i="2"/>
  <c r="DB1235" i="2"/>
  <c r="DC1235" i="2"/>
  <c r="DH1235" i="2"/>
  <c r="DG1235" i="2"/>
  <c r="DF1235" i="2"/>
  <c r="BC1238" i="2"/>
  <c r="AZ1238" i="2"/>
  <c r="BE1238" i="2"/>
  <c r="DC1239" i="2"/>
  <c r="DI1239" i="2"/>
  <c r="DL1239" i="2" s="1"/>
  <c r="DA1239" i="2"/>
  <c r="DJ1239" i="2" s="1"/>
  <c r="DH1239" i="2"/>
  <c r="CZ1239" i="2"/>
  <c r="DG1239" i="2"/>
  <c r="CX1239" i="2"/>
  <c r="DF1239" i="2"/>
  <c r="DB1239" i="2"/>
  <c r="CY1239" i="2"/>
  <c r="BD1230" i="2"/>
  <c r="DI1231" i="2"/>
  <c r="DL1231" i="2" s="1"/>
  <c r="DA1231" i="2"/>
  <c r="DJ1231" i="2" s="1"/>
  <c r="DB1231" i="2"/>
  <c r="DD1231" i="2"/>
  <c r="DH1231" i="2"/>
  <c r="CZ1231" i="2"/>
  <c r="CY1231" i="2"/>
  <c r="CX1231" i="2"/>
  <c r="BC1233" i="2"/>
  <c r="BE1233" i="2"/>
  <c r="AZ1233" i="2"/>
  <c r="BE1237" i="2"/>
  <c r="AW1240" i="2"/>
  <c r="BE1226" i="2"/>
  <c r="DD1229" i="2"/>
  <c r="DE1229" i="2"/>
  <c r="DK1229" i="2" s="1"/>
  <c r="BD1231" i="2"/>
  <c r="BG1231" i="2"/>
  <c r="AY1231" i="2"/>
  <c r="AX1231" i="2"/>
  <c r="BF1233" i="2"/>
  <c r="CX1235" i="2"/>
  <c r="BG1242" i="2"/>
  <c r="AV1242" i="2"/>
  <c r="BD1242" i="2"/>
  <c r="DE1222" i="2"/>
  <c r="DK1222" i="2" s="1"/>
  <c r="DD1222" i="2"/>
  <c r="DF1223" i="2"/>
  <c r="CX1223" i="2"/>
  <c r="DE1223" i="2"/>
  <c r="DK1223" i="2" s="1"/>
  <c r="BD1225" i="2"/>
  <c r="BF1226" i="2"/>
  <c r="BF1227" i="2"/>
  <c r="CX1227" i="2"/>
  <c r="DH1227" i="2"/>
  <c r="AW1228" i="2"/>
  <c r="DG1228" i="2"/>
  <c r="DC1229" i="2"/>
  <c r="AV1235" i="2"/>
  <c r="BC1235" i="2"/>
  <c r="CY1235" i="2"/>
  <c r="AY1236" i="2"/>
  <c r="AX1236" i="2"/>
  <c r="BE1236" i="2"/>
  <c r="BG1223" i="2"/>
  <c r="DD1223" i="2"/>
  <c r="BC1225" i="2"/>
  <c r="AY1242" i="2"/>
  <c r="BD1215" i="2"/>
  <c r="DA1221" i="2"/>
  <c r="DJ1221" i="2" s="1"/>
  <c r="CX1222" i="2"/>
  <c r="DH1222" i="2"/>
  <c r="DG1223" i="2"/>
  <c r="BC1224" i="2"/>
  <c r="AX1225" i="2"/>
  <c r="AZ1226" i="2"/>
  <c r="AW1226" i="2" s="1"/>
  <c r="CZ1227" i="2"/>
  <c r="CY1228" i="2"/>
  <c r="DI1228" i="2"/>
  <c r="DL1228" i="2" s="1"/>
  <c r="DG1229" i="2"/>
  <c r="DE1231" i="2"/>
  <c r="DK1231" i="2" s="1"/>
  <c r="DI1235" i="2"/>
  <c r="DL1235" i="2" s="1"/>
  <c r="DD1239" i="2"/>
  <c r="DE1239" i="2"/>
  <c r="DK1239" i="2" s="1"/>
  <c r="BE1232" i="2"/>
  <c r="DD1233" i="2"/>
  <c r="CX1234" i="2"/>
  <c r="DF1236" i="2"/>
  <c r="CX1236" i="2"/>
  <c r="DE1236" i="2"/>
  <c r="DK1236" i="2" s="1"/>
  <c r="CZ1236" i="2"/>
  <c r="DB1236" i="2"/>
  <c r="BC1237" i="2"/>
  <c r="AZ1237" i="2"/>
  <c r="AW1237" i="2" s="1"/>
  <c r="DD1240" i="2"/>
  <c r="DB1240" i="2"/>
  <c r="DI1240" i="2"/>
  <c r="DL1240" i="2" s="1"/>
  <c r="DA1240" i="2"/>
  <c r="DJ1240" i="2" s="1"/>
  <c r="DH1240" i="2"/>
  <c r="CZ1240" i="2"/>
  <c r="DG1240" i="2"/>
  <c r="BF1246" i="2"/>
  <c r="BC1246" i="2"/>
  <c r="AZ1246" i="2"/>
  <c r="AW1232" i="2"/>
  <c r="BF1232" i="2"/>
  <c r="DF1233" i="2"/>
  <c r="DA1236" i="2"/>
  <c r="DJ1236" i="2" s="1"/>
  <c r="DG1237" i="2"/>
  <c r="CY1237" i="2"/>
  <c r="DF1237" i="2"/>
  <c r="CX1237" i="2"/>
  <c r="DB1237" i="2"/>
  <c r="DD1237" i="2"/>
  <c r="BF1240" i="2"/>
  <c r="BD1240" i="2"/>
  <c r="CX1240" i="2"/>
  <c r="DE1241" i="2"/>
  <c r="DK1241" i="2" s="1"/>
  <c r="DC1241" i="2"/>
  <c r="DB1241" i="2"/>
  <c r="DI1241" i="2"/>
  <c r="DL1241" i="2" s="1"/>
  <c r="DA1241" i="2"/>
  <c r="DJ1241" i="2" s="1"/>
  <c r="DH1241" i="2"/>
  <c r="CX1241" i="2"/>
  <c r="AV1243" i="2"/>
  <c r="DD1234" i="2"/>
  <c r="DC1234" i="2"/>
  <c r="DA1234" i="2"/>
  <c r="DJ1234" i="2" s="1"/>
  <c r="DE1234" i="2"/>
  <c r="DK1234" i="2" s="1"/>
  <c r="AY1235" i="2"/>
  <c r="BD1238" i="2"/>
  <c r="BG1238" i="2"/>
  <c r="AW1239" i="2"/>
  <c r="CY1240" i="2"/>
  <c r="CY1241" i="2"/>
  <c r="BF1242" i="2"/>
  <c r="BD1243" i="2"/>
  <c r="BC1243" i="2"/>
  <c r="BD1244" i="2"/>
  <c r="BG1244" i="2"/>
  <c r="BC1239" i="2"/>
  <c r="DF1240" i="2"/>
  <c r="DH1246" i="2"/>
  <c r="CZ1246" i="2"/>
  <c r="DA1246" i="2"/>
  <c r="DJ1246" i="2" s="1"/>
  <c r="DI1246" i="2"/>
  <c r="DL1246" i="2" s="1"/>
  <c r="CY1246" i="2"/>
  <c r="DG1246" i="2"/>
  <c r="CX1246" i="2"/>
  <c r="DF1246" i="2"/>
  <c r="DE1246" i="2"/>
  <c r="DK1246" i="2" s="1"/>
  <c r="DD1246" i="2"/>
  <c r="DC1246" i="2"/>
  <c r="DB1246" i="2"/>
  <c r="AY1222" i="2"/>
  <c r="AY1230" i="2"/>
  <c r="BE1231" i="2"/>
  <c r="DC1233" i="2"/>
  <c r="DB1233" i="2"/>
  <c r="DA1233" i="2"/>
  <c r="DJ1233" i="2" s="1"/>
  <c r="DE1233" i="2"/>
  <c r="DK1233" i="2" s="1"/>
  <c r="BD1235" i="2"/>
  <c r="AZ1236" i="2"/>
  <c r="BD1237" i="2"/>
  <c r="AY1243" i="2"/>
  <c r="AY1245" i="2"/>
  <c r="BE1245" i="2"/>
  <c r="DH1247" i="2"/>
  <c r="CZ1247" i="2"/>
  <c r="DI1247" i="2"/>
  <c r="DL1247" i="2" s="1"/>
  <c r="DA1247" i="2"/>
  <c r="DJ1247" i="2" s="1"/>
  <c r="DB1247" i="2"/>
  <c r="CY1247" i="2"/>
  <c r="CX1247" i="2"/>
  <c r="DG1247" i="2"/>
  <c r="DF1247" i="2"/>
  <c r="AV1249" i="2"/>
  <c r="BG1249" i="2"/>
  <c r="BF1241" i="2"/>
  <c r="DF1242" i="2"/>
  <c r="CX1242" i="2"/>
  <c r="DD1242" i="2"/>
  <c r="DC1242" i="2"/>
  <c r="DB1242" i="2"/>
  <c r="AY1244" i="2"/>
  <c r="BC1245" i="2"/>
  <c r="BD1249" i="2"/>
  <c r="DB1249" i="2"/>
  <c r="DE1249" i="2"/>
  <c r="DK1249" i="2" s="1"/>
  <c r="DC1249" i="2"/>
  <c r="CZ1249" i="2"/>
  <c r="CY1249" i="2"/>
  <c r="DI1249" i="2"/>
  <c r="DL1249" i="2" s="1"/>
  <c r="CX1249" i="2"/>
  <c r="DH1249" i="2"/>
  <c r="DG1249" i="2"/>
  <c r="BD1251" i="2"/>
  <c r="AY1251" i="2"/>
  <c r="AX1251" i="2"/>
  <c r="BG1251" i="2"/>
  <c r="BE1251" i="2"/>
  <c r="DI1245" i="2"/>
  <c r="DL1245" i="2" s="1"/>
  <c r="DA1245" i="2"/>
  <c r="DJ1245" i="2" s="1"/>
  <c r="DG1245" i="2"/>
  <c r="CY1245" i="2"/>
  <c r="DF1245" i="2"/>
  <c r="CX1245" i="2"/>
  <c r="DE1245" i="2"/>
  <c r="DK1245" i="2" s="1"/>
  <c r="BD1248" i="2"/>
  <c r="AY1248" i="2"/>
  <c r="AX1248" i="2"/>
  <c r="AX1250" i="2"/>
  <c r="BD1250" i="2"/>
  <c r="AY1250" i="2"/>
  <c r="BE1250" i="2"/>
  <c r="DG1243" i="2"/>
  <c r="CY1243" i="2"/>
  <c r="DE1243" i="2"/>
  <c r="DK1243" i="2" s="1"/>
  <c r="DD1243" i="2"/>
  <c r="DC1243" i="2"/>
  <c r="DH1244" i="2"/>
  <c r="CZ1244" i="2"/>
  <c r="DF1244" i="2"/>
  <c r="CX1244" i="2"/>
  <c r="DE1244" i="2"/>
  <c r="DK1244" i="2" s="1"/>
  <c r="DD1244" i="2"/>
  <c r="BE1248" i="2"/>
  <c r="BC1248" i="2"/>
  <c r="AZ1248" i="2"/>
  <c r="DC1247" i="2"/>
  <c r="DG1251" i="2"/>
  <c r="CY1251" i="2"/>
  <c r="DI1251" i="2"/>
  <c r="DL1251" i="2" s="1"/>
  <c r="CZ1251" i="2"/>
  <c r="DC1251" i="2"/>
  <c r="DA1251" i="2"/>
  <c r="DJ1251" i="2" s="1"/>
  <c r="DF1251" i="2"/>
  <c r="DE1251" i="2"/>
  <c r="DK1251" i="2" s="1"/>
  <c r="DD1251" i="2"/>
  <c r="DB1251" i="2"/>
  <c r="CX1251" i="2"/>
  <c r="DH1251" i="2"/>
  <c r="AV1252" i="2"/>
  <c r="BG1252" i="2"/>
  <c r="AY1253" i="2"/>
  <c r="BG1233" i="2"/>
  <c r="AV1233" i="2"/>
  <c r="BG1234" i="2"/>
  <c r="AV1238" i="2"/>
  <c r="BG1239" i="2"/>
  <c r="BD1239" i="2"/>
  <c r="AY1241" i="2"/>
  <c r="BE1241" i="2"/>
  <c r="BE1242" i="2"/>
  <c r="DH1242" i="2"/>
  <c r="DH1243" i="2"/>
  <c r="DG1244" i="2"/>
  <c r="BG1245" i="2"/>
  <c r="BC1247" i="2"/>
  <c r="DI1248" i="2"/>
  <c r="DL1248" i="2" s="1"/>
  <c r="DA1248" i="2"/>
  <c r="DJ1248" i="2" s="1"/>
  <c r="DB1248" i="2"/>
  <c r="DD1248" i="2"/>
  <c r="DC1248" i="2"/>
  <c r="CZ1248" i="2"/>
  <c r="CY1248" i="2"/>
  <c r="DH1248" i="2"/>
  <c r="CX1248" i="2"/>
  <c r="DF1249" i="2"/>
  <c r="DF1256" i="2"/>
  <c r="CX1256" i="2"/>
  <c r="DD1256" i="2"/>
  <c r="DB1256" i="2"/>
  <c r="DH1256" i="2"/>
  <c r="DA1256" i="2"/>
  <c r="DJ1256" i="2" s="1"/>
  <c r="DI1256" i="2"/>
  <c r="DL1256" i="2" s="1"/>
  <c r="DG1256" i="2"/>
  <c r="DC1256" i="2"/>
  <c r="BD1258" i="2"/>
  <c r="AV1258" i="2"/>
  <c r="BG1258" i="2"/>
  <c r="DG1257" i="2"/>
  <c r="CY1257" i="2"/>
  <c r="DE1257" i="2"/>
  <c r="DK1257" i="2" s="1"/>
  <c r="DC1257" i="2"/>
  <c r="DI1257" i="2"/>
  <c r="DL1257" i="2" s="1"/>
  <c r="CX1257" i="2"/>
  <c r="DD1257" i="2"/>
  <c r="DB1257" i="2"/>
  <c r="CZ1257" i="2"/>
  <c r="BF1261" i="2"/>
  <c r="AV1261" i="2"/>
  <c r="BD1246" i="2"/>
  <c r="BD1247" i="2"/>
  <c r="BF1248" i="2"/>
  <c r="AY1249" i="2"/>
  <c r="BC1251" i="2"/>
  <c r="AZ1251" i="2"/>
  <c r="BG1253" i="2"/>
  <c r="AY1257" i="2"/>
  <c r="BD1257" i="2"/>
  <c r="AX1257" i="2"/>
  <c r="BE1257" i="2"/>
  <c r="DD1262" i="2"/>
  <c r="DB1262" i="2"/>
  <c r="DH1262" i="2"/>
  <c r="CZ1262" i="2"/>
  <c r="CX1262" i="2"/>
  <c r="DI1262" i="2"/>
  <c r="DL1262" i="2" s="1"/>
  <c r="DG1262" i="2"/>
  <c r="DF1262" i="2"/>
  <c r="DE1262" i="2"/>
  <c r="DK1262" i="2" s="1"/>
  <c r="DC1262" i="2"/>
  <c r="DA1262" i="2"/>
  <c r="DJ1262" i="2" s="1"/>
  <c r="CY1262" i="2"/>
  <c r="AV1241" i="2"/>
  <c r="AZ1245" i="2"/>
  <c r="AX1246" i="2"/>
  <c r="BE1247" i="2"/>
  <c r="DF1250" i="2"/>
  <c r="CX1250" i="2"/>
  <c r="DG1250" i="2"/>
  <c r="DA1250" i="2"/>
  <c r="DJ1250" i="2" s="1"/>
  <c r="DH1250" i="2"/>
  <c r="CY1250" i="2"/>
  <c r="BF1251" i="2"/>
  <c r="AX1253" i="2"/>
  <c r="AV1254" i="2"/>
  <c r="BD1254" i="2"/>
  <c r="BG1254" i="2"/>
  <c r="AZ1256" i="2"/>
  <c r="BC1256" i="2"/>
  <c r="BD1261" i="2"/>
  <c r="AY1246" i="2"/>
  <c r="AX1247" i="2"/>
  <c r="BF1249" i="2"/>
  <c r="DB1250" i="2"/>
  <c r="DC1253" i="2"/>
  <c r="DI1253" i="2"/>
  <c r="DL1253" i="2" s="1"/>
  <c r="DA1253" i="2"/>
  <c r="DJ1253" i="2" s="1"/>
  <c r="DG1253" i="2"/>
  <c r="CY1253" i="2"/>
  <c r="DF1253" i="2"/>
  <c r="DE1253" i="2"/>
  <c r="DK1253" i="2" s="1"/>
  <c r="CX1253" i="2"/>
  <c r="DH1253" i="2"/>
  <c r="DD1254" i="2"/>
  <c r="DB1254" i="2"/>
  <c r="DH1254" i="2"/>
  <c r="CZ1254" i="2"/>
  <c r="DG1254" i="2"/>
  <c r="CY1254" i="2"/>
  <c r="DF1254" i="2"/>
  <c r="DE1254" i="2"/>
  <c r="DK1254" i="2" s="1"/>
  <c r="DA1254" i="2"/>
  <c r="DJ1254" i="2" s="1"/>
  <c r="AX1255" i="2"/>
  <c r="BF1256" i="2"/>
  <c r="CY1256" i="2"/>
  <c r="DA1257" i="2"/>
  <c r="DJ1257" i="2" s="1"/>
  <c r="AZ1260" i="2"/>
  <c r="BE1260" i="2"/>
  <c r="BC1260" i="2"/>
  <c r="AW1249" i="2"/>
  <c r="DB1252" i="2"/>
  <c r="DH1252" i="2"/>
  <c r="CZ1252" i="2"/>
  <c r="DE1252" i="2"/>
  <c r="DK1252" i="2" s="1"/>
  <c r="DG1252" i="2"/>
  <c r="CY1252" i="2"/>
  <c r="DI1252" i="2"/>
  <c r="DL1252" i="2" s="1"/>
  <c r="BD1253" i="2"/>
  <c r="BD1255" i="2"/>
  <c r="BC1255" i="2"/>
  <c r="AZ1255" i="2"/>
  <c r="CZ1256" i="2"/>
  <c r="DF1257" i="2"/>
  <c r="CX1252" i="2"/>
  <c r="AW1256" i="2"/>
  <c r="DE1256" i="2"/>
  <c r="DK1256" i="2" s="1"/>
  <c r="DH1257" i="2"/>
  <c r="AY1254" i="2"/>
  <c r="BE1254" i="2"/>
  <c r="AZ1254" i="2"/>
  <c r="BE1255" i="2"/>
  <c r="AY1261" i="2"/>
  <c r="AV1267" i="2"/>
  <c r="BG1267" i="2"/>
  <c r="BG1269" i="2"/>
  <c r="AV1269" i="2"/>
  <c r="BD1269" i="2"/>
  <c r="DF1264" i="2"/>
  <c r="CX1264" i="2"/>
  <c r="DD1264" i="2"/>
  <c r="DB1264" i="2"/>
  <c r="CY1264" i="2"/>
  <c r="DI1264" i="2"/>
  <c r="DL1264" i="2" s="1"/>
  <c r="DH1264" i="2"/>
  <c r="DG1268" i="2"/>
  <c r="CY1268" i="2"/>
  <c r="DC1268" i="2"/>
  <c r="DA1268" i="2"/>
  <c r="DJ1268" i="2" s="1"/>
  <c r="DI1268" i="2"/>
  <c r="DL1268" i="2" s="1"/>
  <c r="CX1268" i="2"/>
  <c r="DF1268" i="2"/>
  <c r="DD1268" i="2"/>
  <c r="DE1268" i="2"/>
  <c r="DK1268" i="2" s="1"/>
  <c r="DB1268" i="2"/>
  <c r="CZ1268" i="2"/>
  <c r="BE1253" i="2"/>
  <c r="BC1253" i="2"/>
  <c r="DE1255" i="2"/>
  <c r="DK1255" i="2" s="1"/>
  <c r="DC1255" i="2"/>
  <c r="DI1255" i="2"/>
  <c r="DL1255" i="2" s="1"/>
  <c r="DA1255" i="2"/>
  <c r="DJ1255" i="2" s="1"/>
  <c r="DH1255" i="2"/>
  <c r="BG1257" i="2"/>
  <c r="AY1259" i="2"/>
  <c r="AX1259" i="2"/>
  <c r="BE1259" i="2"/>
  <c r="AX1260" i="2"/>
  <c r="AY1265" i="2"/>
  <c r="AX1265" i="2"/>
  <c r="DG1265" i="2"/>
  <c r="CY1265" i="2"/>
  <c r="DE1265" i="2"/>
  <c r="DK1265" i="2" s="1"/>
  <c r="DC1265" i="2"/>
  <c r="CZ1265" i="2"/>
  <c r="CX1265" i="2"/>
  <c r="DI1265" i="2"/>
  <c r="DL1265" i="2" s="1"/>
  <c r="BD1267" i="2"/>
  <c r="BF1253" i="2"/>
  <c r="BG1255" i="2"/>
  <c r="DH1258" i="2"/>
  <c r="CZ1258" i="2"/>
  <c r="DF1258" i="2"/>
  <c r="CX1258" i="2"/>
  <c r="DD1258" i="2"/>
  <c r="BC1259" i="2"/>
  <c r="AV1262" i="2"/>
  <c r="BD1262" i="2"/>
  <c r="AZ1263" i="2"/>
  <c r="BD1266" i="2"/>
  <c r="AV1266" i="2"/>
  <c r="BG1266" i="2"/>
  <c r="BG1268" i="2"/>
  <c r="AV1268" i="2"/>
  <c r="BD1268" i="2"/>
  <c r="BD1260" i="2"/>
  <c r="AY1260" i="2"/>
  <c r="DB1260" i="2"/>
  <c r="DH1260" i="2"/>
  <c r="CZ1260" i="2"/>
  <c r="DF1260" i="2"/>
  <c r="CX1260" i="2"/>
  <c r="DE1260" i="2"/>
  <c r="DK1260" i="2" s="1"/>
  <c r="DD1260" i="2"/>
  <c r="DC1260" i="2"/>
  <c r="DC1261" i="2"/>
  <c r="DI1261" i="2"/>
  <c r="DL1261" i="2" s="1"/>
  <c r="DA1261" i="2"/>
  <c r="DJ1261" i="2" s="1"/>
  <c r="DG1261" i="2"/>
  <c r="CY1261" i="2"/>
  <c r="DH1261" i="2"/>
  <c r="DF1261" i="2"/>
  <c r="CZ1264" i="2"/>
  <c r="AY1264" i="2"/>
  <c r="AZ1250" i="2"/>
  <c r="BD1252" i="2"/>
  <c r="AZ1253" i="2"/>
  <c r="AV1257" i="2"/>
  <c r="DE1258" i="2"/>
  <c r="DK1258" i="2" s="1"/>
  <c r="BD1259" i="2"/>
  <c r="DA1260" i="2"/>
  <c r="DJ1260" i="2" s="1"/>
  <c r="AW1261" i="2"/>
  <c r="DB1261" i="2"/>
  <c r="AY1263" i="2"/>
  <c r="AX1263" i="2"/>
  <c r="BE1263" i="2"/>
  <c r="DE1263" i="2"/>
  <c r="DK1263" i="2" s="1"/>
  <c r="DC1263" i="2"/>
  <c r="DI1263" i="2"/>
  <c r="DL1263" i="2" s="1"/>
  <c r="DA1263" i="2"/>
  <c r="DJ1263" i="2" s="1"/>
  <c r="CY1263" i="2"/>
  <c r="CX1263" i="2"/>
  <c r="DH1263" i="2"/>
  <c r="DE1264" i="2"/>
  <c r="DK1264" i="2" s="1"/>
  <c r="BD1265" i="2"/>
  <c r="BG1265" i="2"/>
  <c r="AV1265" i="2"/>
  <c r="DF1265" i="2"/>
  <c r="AV1270" i="2"/>
  <c r="BG1270" i="2"/>
  <c r="F14" i="4"/>
  <c r="F15" i="4"/>
  <c r="AZ1258" i="2"/>
  <c r="AW1258" i="2" s="1"/>
  <c r="BF1266" i="2"/>
  <c r="DF1267" i="2"/>
  <c r="CX1267" i="2"/>
  <c r="DB1267" i="2"/>
  <c r="DI1267" i="2"/>
  <c r="DL1267" i="2" s="1"/>
  <c r="CY1267" i="2"/>
  <c r="DG1267" i="2"/>
  <c r="DD1267" i="2"/>
  <c r="DA1267" i="2"/>
  <c r="DJ1267" i="2" s="1"/>
  <c r="BC1268" i="2"/>
  <c r="AZ1268" i="2"/>
  <c r="BE1268" i="2"/>
  <c r="AZ1269" i="2"/>
  <c r="BG1271" i="2"/>
  <c r="BD1271" i="2"/>
  <c r="AX1271" i="2"/>
  <c r="BE1271" i="2"/>
  <c r="BD1273" i="2"/>
  <c r="BG1273" i="2"/>
  <c r="AX1273" i="2"/>
  <c r="DI1259" i="2"/>
  <c r="DL1259" i="2" s="1"/>
  <c r="DA1259" i="2"/>
  <c r="DJ1259" i="2" s="1"/>
  <c r="DG1259" i="2"/>
  <c r="CY1259" i="2"/>
  <c r="DE1259" i="2"/>
  <c r="DK1259" i="2" s="1"/>
  <c r="BE1261" i="2"/>
  <c r="BC1261" i="2"/>
  <c r="BF1262" i="2"/>
  <c r="BF1264" i="2"/>
  <c r="AZ1267" i="2"/>
  <c r="AW1267" i="2" s="1"/>
  <c r="BE1267" i="2"/>
  <c r="BC1267" i="2"/>
  <c r="F40" i="4"/>
  <c r="K40" i="4" s="1"/>
  <c r="K39" i="4"/>
  <c r="J179" i="4" s="1"/>
  <c r="G18" i="1" s="1"/>
  <c r="DE1266" i="2"/>
  <c r="DK1266" i="2" s="1"/>
  <c r="DI1266" i="2"/>
  <c r="DL1266" i="2" s="1"/>
  <c r="CZ1266" i="2"/>
  <c r="DG1266" i="2"/>
  <c r="CX1266" i="2"/>
  <c r="DD1266" i="2"/>
  <c r="DB1266" i="2"/>
  <c r="BC1269" i="2"/>
  <c r="AY1269" i="2"/>
  <c r="DD1269" i="2"/>
  <c r="DE1269" i="2"/>
  <c r="DK1269" i="2" s="1"/>
  <c r="DI1269" i="2"/>
  <c r="DL1269" i="2" s="1"/>
  <c r="CZ1269" i="2"/>
  <c r="AZ1271" i="2"/>
  <c r="BC1271" i="2"/>
  <c r="DF1271" i="2"/>
  <c r="CX1271" i="2"/>
  <c r="DI1271" i="2"/>
  <c r="DL1271" i="2" s="1"/>
  <c r="CZ1271" i="2"/>
  <c r="DH1271" i="2"/>
  <c r="CY1271" i="2"/>
  <c r="DC1271" i="2"/>
  <c r="DF1272" i="2"/>
  <c r="BE1273" i="2"/>
  <c r="AZ1273" i="2"/>
  <c r="AY1270" i="2"/>
  <c r="J181" i="4"/>
  <c r="G20" i="1" s="1"/>
  <c r="AY1271" i="2"/>
  <c r="AY1273" i="2"/>
  <c r="L62" i="4"/>
  <c r="DE1270" i="2"/>
  <c r="DK1270" i="2" s="1"/>
  <c r="DG1270" i="2"/>
  <c r="CX1270" i="2"/>
  <c r="DB1270" i="2"/>
  <c r="M72" i="4"/>
  <c r="K72" i="4"/>
  <c r="DC1269" i="2"/>
  <c r="BD1270" i="2"/>
  <c r="DD1270" i="2"/>
  <c r="DB1271" i="2"/>
  <c r="F23" i="4"/>
  <c r="F22" i="4"/>
  <c r="G22" i="4" s="1"/>
  <c r="F26" i="4"/>
  <c r="G26" i="4" s="1"/>
  <c r="F192" i="4" s="1"/>
  <c r="I192" i="4" s="1"/>
  <c r="J192" i="4" s="1"/>
  <c r="F25" i="4"/>
  <c r="G25" i="4" s="1"/>
  <c r="DG1272" i="2"/>
  <c r="CY1272" i="2"/>
  <c r="DB1272" i="2"/>
  <c r="DA1272" i="2"/>
  <c r="DJ1272" i="2" s="1"/>
  <c r="DI1272" i="2"/>
  <c r="DL1272" i="2" s="1"/>
  <c r="CZ1272" i="2"/>
  <c r="DE1272" i="2"/>
  <c r="DK1272" i="2" s="1"/>
  <c r="F190" i="4"/>
  <c r="I190" i="4" s="1"/>
  <c r="J190" i="4" s="1"/>
  <c r="L67" i="4"/>
  <c r="J67" i="4"/>
  <c r="M73" i="4"/>
  <c r="K73" i="4"/>
  <c r="AW1268" i="2"/>
  <c r="DG1269" i="2"/>
  <c r="BE1270" i="2"/>
  <c r="DH1270" i="2"/>
  <c r="DE1271" i="2"/>
  <c r="DK1271" i="2" s="1"/>
  <c r="BC1272" i="2"/>
  <c r="BE1272" i="2"/>
  <c r="AZ1272" i="2"/>
  <c r="L65" i="4"/>
  <c r="L73" i="4"/>
  <c r="DI1270" i="2"/>
  <c r="DL1270" i="2" s="1"/>
  <c r="CX1272" i="2"/>
  <c r="BF1267" i="2"/>
  <c r="CX1269" i="2"/>
  <c r="CY1270" i="2"/>
  <c r="BF1271" i="2"/>
  <c r="DC1272" i="2"/>
  <c r="BC1273" i="2"/>
  <c r="DH1273" i="2"/>
  <c r="CZ1273" i="2"/>
  <c r="DD1273" i="2"/>
  <c r="DC1273" i="2"/>
  <c r="DB1273" i="2"/>
  <c r="DI1273" i="2"/>
  <c r="DL1273" i="2" s="1"/>
  <c r="CY1273" i="2"/>
  <c r="DG1273" i="2"/>
  <c r="CX1273" i="2"/>
  <c r="M64" i="4"/>
  <c r="K64" i="4"/>
  <c r="F33" i="4"/>
  <c r="G33" i="4" s="1"/>
  <c r="K69" i="4"/>
  <c r="J72" i="4"/>
  <c r="BF1273" i="2"/>
  <c r="F34" i="4"/>
  <c r="M63" i="4"/>
  <c r="M75" i="4" s="1"/>
  <c r="I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14" i="12"/>
  <c r="AW1270" i="2" l="1"/>
  <c r="AW1248" i="2"/>
  <c r="AW1220" i="2"/>
  <c r="J99" i="4"/>
  <c r="F191" i="4"/>
  <c r="I191" i="4" s="1"/>
  <c r="J191" i="4" s="1"/>
  <c r="J100" i="4"/>
  <c r="J98" i="4"/>
  <c r="G32" i="4"/>
  <c r="AW1259" i="2"/>
  <c r="AW1254" i="2"/>
  <c r="S188" i="4"/>
  <c r="G34" i="4"/>
  <c r="AW1269" i="2"/>
  <c r="AW1264" i="2"/>
  <c r="AW1246" i="2"/>
  <c r="AW1222" i="2"/>
  <c r="F188" i="4"/>
  <c r="I188" i="4" s="1"/>
  <c r="J95" i="4"/>
  <c r="L75" i="4"/>
  <c r="AW1273" i="2"/>
  <c r="AW1272" i="2"/>
  <c r="AW1263" i="2"/>
  <c r="AW1247" i="2"/>
  <c r="AW1241" i="2"/>
  <c r="AW1225" i="2"/>
  <c r="AW1217" i="2"/>
  <c r="G23" i="4"/>
  <c r="F27" i="4"/>
  <c r="G27" i="4" s="1"/>
  <c r="G31" i="4"/>
  <c r="F38" i="4" s="1"/>
  <c r="K38" i="4" s="1"/>
  <c r="AW1265" i="2"/>
  <c r="AW1257" i="2"/>
  <c r="AW1244" i="2"/>
  <c r="AW1205" i="2"/>
  <c r="AW1255" i="2"/>
  <c r="AW1251" i="2"/>
  <c r="AW1243" i="2"/>
  <c r="F16" i="4"/>
  <c r="AW1250" i="2"/>
  <c r="AW1215" i="2"/>
  <c r="AW1271" i="2"/>
  <c r="AW1260" i="2"/>
  <c r="AW1253" i="2"/>
  <c r="AW1245" i="2"/>
  <c r="AW1235" i="2"/>
  <c r="AW1233" i="2"/>
  <c r="AW1198" i="2"/>
  <c r="AW1165" i="2"/>
  <c r="AW1078" i="2"/>
  <c r="AW1104" i="2"/>
  <c r="AW1089" i="2"/>
  <c r="AW1037" i="2"/>
  <c r="AW1029" i="2"/>
  <c r="AW993" i="2"/>
  <c r="AW989" i="2"/>
  <c r="AW981" i="2"/>
  <c r="AW948" i="2"/>
  <c r="AW896" i="2"/>
  <c r="AW849" i="2"/>
  <c r="AW822" i="2"/>
  <c r="AW800" i="2"/>
  <c r="AW884" i="2"/>
  <c r="AW794" i="2"/>
  <c r="AW778" i="2"/>
  <c r="AW605" i="2"/>
  <c r="AW555" i="2"/>
  <c r="AW549" i="2"/>
  <c r="AW544" i="2"/>
  <c r="AW524" i="2"/>
  <c r="AW468" i="2"/>
  <c r="AW451" i="2"/>
  <c r="AW471" i="2"/>
  <c r="AW480" i="2"/>
  <c r="AW472" i="2"/>
  <c r="AW402" i="2"/>
  <c r="AW375" i="2"/>
  <c r="AW345" i="2"/>
  <c r="AW313" i="2"/>
  <c r="AW306" i="2"/>
  <c r="AW165" i="2"/>
  <c r="AW150" i="2"/>
  <c r="AW46" i="2"/>
  <c r="S183" i="4"/>
  <c r="S182" i="4"/>
  <c r="AW33" i="2"/>
  <c r="AW1208" i="2"/>
  <c r="AW1160" i="2"/>
  <c r="AW1096" i="2"/>
  <c r="AW1070" i="2"/>
  <c r="AW1045" i="2"/>
  <c r="AW1040" i="2"/>
  <c r="AW1048" i="2"/>
  <c r="AW1030" i="2"/>
  <c r="AW1007" i="2"/>
  <c r="AW995" i="2"/>
  <c r="AW980" i="2"/>
  <c r="AW961" i="2"/>
  <c r="AW901" i="2"/>
  <c r="AW857" i="2"/>
  <c r="AW913" i="2"/>
  <c r="AW909" i="2"/>
  <c r="AW810" i="2"/>
  <c r="AW742" i="2"/>
  <c r="AW727" i="2"/>
  <c r="AW678" i="2"/>
  <c r="AW648" i="2"/>
  <c r="AW705" i="2"/>
  <c r="AW562" i="2"/>
  <c r="AW554" i="2"/>
  <c r="AW499" i="2"/>
  <c r="AW483" i="2"/>
  <c r="AW567" i="2"/>
  <c r="AW559" i="2"/>
  <c r="AW525" i="2"/>
  <c r="AW465" i="2"/>
  <c r="AW534" i="2"/>
  <c r="AW463" i="2"/>
  <c r="AW443" i="2"/>
  <c r="AW461" i="2"/>
  <c r="AW440" i="2"/>
  <c r="AW367" i="2"/>
  <c r="AW458" i="2"/>
  <c r="AW334" i="2"/>
  <c r="AW289" i="2"/>
  <c r="AW292" i="2"/>
  <c r="AW186" i="2"/>
  <c r="AW284" i="2"/>
  <c r="AW147" i="2"/>
  <c r="AW297" i="2"/>
  <c r="AW288" i="2"/>
  <c r="AW226" i="2"/>
  <c r="AW40" i="2"/>
  <c r="AW38" i="2"/>
  <c r="AW42" i="2"/>
  <c r="AW24" i="2"/>
  <c r="AW30" i="2"/>
  <c r="AW260" i="2"/>
  <c r="AW1231" i="2"/>
  <c r="AW1213" i="2"/>
  <c r="AW1209" i="2"/>
  <c r="AW1212" i="2"/>
  <c r="AW1183" i="2"/>
  <c r="AW1163" i="2"/>
  <c r="AW1097" i="2"/>
  <c r="AW1101" i="2"/>
  <c r="AW1062" i="2"/>
  <c r="AW1033" i="2"/>
  <c r="AW1034" i="2"/>
  <c r="AW1046" i="2"/>
  <c r="AW1002" i="2"/>
  <c r="AW900" i="2"/>
  <c r="AW830" i="2"/>
  <c r="AW792" i="2"/>
  <c r="AW741" i="2"/>
  <c r="AW731" i="2"/>
  <c r="AW683" i="2"/>
  <c r="AW676" i="2"/>
  <c r="AW659" i="2"/>
  <c r="AW651" i="2"/>
  <c r="AW643" i="2"/>
  <c r="AW619" i="2"/>
  <c r="AW611" i="2"/>
  <c r="AW507" i="2"/>
  <c r="AW516" i="2"/>
  <c r="AW558" i="2"/>
  <c r="AW533" i="2"/>
  <c r="AW419" i="2"/>
  <c r="AW490" i="2"/>
  <c r="AW359" i="2"/>
  <c r="AW361" i="2"/>
  <c r="AW448" i="2"/>
  <c r="AW312" i="2"/>
  <c r="AW386" i="2"/>
  <c r="AW254" i="2"/>
  <c r="AW237" i="2"/>
  <c r="AW144" i="2"/>
  <c r="AW25" i="2"/>
  <c r="AW136" i="2"/>
  <c r="P183" i="4"/>
  <c r="P182" i="4"/>
  <c r="AW52" i="2"/>
  <c r="AW45" i="2"/>
  <c r="AW15" i="2"/>
  <c r="K32" i="1"/>
  <c r="AW27" i="2"/>
  <c r="AW1194" i="2"/>
  <c r="AW1187" i="2"/>
  <c r="AW1157" i="2"/>
  <c r="AW1123" i="2"/>
  <c r="AW1080" i="2"/>
  <c r="AW1102" i="2"/>
  <c r="AW1014" i="2"/>
  <c r="AW1006" i="2"/>
  <c r="AW1027" i="2"/>
  <c r="AW1004" i="2"/>
  <c r="AW969" i="2"/>
  <c r="AW944" i="2"/>
  <c r="AW892" i="2"/>
  <c r="AW881" i="2"/>
  <c r="AW873" i="2"/>
  <c r="AW865" i="2"/>
  <c r="AW758" i="2"/>
  <c r="AW825" i="2"/>
  <c r="AW759" i="2"/>
  <c r="AW721" i="2"/>
  <c r="AW666" i="2"/>
  <c r="AW658" i="2"/>
  <c r="AW650" i="2"/>
  <c r="AW642" i="2"/>
  <c r="AW635" i="2"/>
  <c r="AW621" i="2"/>
  <c r="AW664" i="2"/>
  <c r="AW657" i="2"/>
  <c r="AW617" i="2"/>
  <c r="AW515" i="2"/>
  <c r="AW464" i="2"/>
  <c r="AW522" i="2"/>
  <c r="AW435" i="2"/>
  <c r="AW424" i="2"/>
  <c r="AW351" i="2"/>
  <c r="AW456" i="2"/>
  <c r="AW444" i="2"/>
  <c r="AW337" i="2"/>
  <c r="AW414" i="2"/>
  <c r="AW432" i="2"/>
  <c r="AW379" i="2"/>
  <c r="AW328" i="2"/>
  <c r="AW296" i="2"/>
  <c r="AW202" i="2"/>
  <c r="AW246" i="2"/>
  <c r="AW270" i="2"/>
  <c r="AW227" i="2"/>
  <c r="AW151" i="2"/>
  <c r="R179" i="4"/>
  <c r="AW53" i="2"/>
  <c r="T183" i="4"/>
  <c r="AW29" i="2"/>
  <c r="AW36" i="2"/>
  <c r="Q189" i="4"/>
  <c r="Q188" i="4"/>
  <c r="S180" i="4"/>
  <c r="AW235" i="2"/>
  <c r="AW22" i="2"/>
  <c r="AW14" i="2"/>
  <c r="AW131" i="2"/>
  <c r="AW11" i="2"/>
  <c r="AW1200" i="2"/>
  <c r="AW1115" i="2"/>
  <c r="AW1113" i="2"/>
  <c r="AW1079" i="2"/>
  <c r="AW1017" i="2"/>
  <c r="AW1022" i="2"/>
  <c r="AW959" i="2"/>
  <c r="AW954" i="2"/>
  <c r="AW942" i="2"/>
  <c r="AW833" i="2"/>
  <c r="AW824" i="2"/>
  <c r="AW784" i="2"/>
  <c r="AW842" i="2"/>
  <c r="AW802" i="2"/>
  <c r="AW786" i="2"/>
  <c r="AW770" i="2"/>
  <c r="AW746" i="2"/>
  <c r="AW783" i="2"/>
  <c r="AW814" i="2"/>
  <c r="AW799" i="2"/>
  <c r="AW677" i="2"/>
  <c r="AW634" i="2"/>
  <c r="AW608" i="2"/>
  <c r="AW570" i="2"/>
  <c r="AW551" i="2"/>
  <c r="AW547" i="2"/>
  <c r="AW523" i="2"/>
  <c r="AW475" i="2"/>
  <c r="AW508" i="2"/>
  <c r="AW492" i="2"/>
  <c r="AW541" i="2"/>
  <c r="AW410" i="2"/>
  <c r="AW392" i="2"/>
  <c r="AW343" i="2"/>
  <c r="AW303" i="2"/>
  <c r="AW394" i="2"/>
  <c r="AW396" i="2"/>
  <c r="AW338" i="2"/>
  <c r="AW355" i="2"/>
  <c r="AW366" i="2"/>
  <c r="AW310" i="2"/>
  <c r="AW350" i="2"/>
  <c r="AW252" i="2"/>
  <c r="AW219" i="2"/>
  <c r="AW262" i="2"/>
  <c r="AW137" i="2"/>
  <c r="AW287" i="2"/>
  <c r="AW153" i="2"/>
  <c r="AW290" i="2"/>
  <c r="AW314" i="2"/>
  <c r="AW259" i="2"/>
  <c r="AW168" i="2"/>
  <c r="AW59" i="2"/>
  <c r="R180" i="4"/>
  <c r="AW133" i="2"/>
  <c r="AW107" i="2"/>
  <c r="T182" i="4"/>
  <c r="AW177" i="2"/>
  <c r="R189" i="4"/>
  <c r="S179" i="4"/>
  <c r="T180" i="4"/>
  <c r="AW20" i="2"/>
  <c r="AW1242" i="2"/>
  <c r="AW1236" i="2"/>
  <c r="AW1218" i="2"/>
  <c r="AW1204" i="2"/>
  <c r="AW1189" i="2"/>
  <c r="AW1182" i="2"/>
  <c r="AW1149" i="2"/>
  <c r="AW1145" i="2"/>
  <c r="AW1099" i="2"/>
  <c r="AW1061" i="2"/>
  <c r="AW1074" i="2"/>
  <c r="AW1066" i="2"/>
  <c r="AW1086" i="2"/>
  <c r="AW1043" i="2"/>
  <c r="AW1063" i="2"/>
  <c r="AW1035" i="2"/>
  <c r="AW1010" i="2"/>
  <c r="AW1003" i="2"/>
  <c r="AW1051" i="2"/>
  <c r="AW996" i="2"/>
  <c r="AW1000" i="2"/>
  <c r="AW979" i="2"/>
  <c r="AW905" i="2"/>
  <c r="AW910" i="2"/>
  <c r="AW823" i="2"/>
  <c r="AW818" i="2"/>
  <c r="AW757" i="2"/>
  <c r="AW808" i="2"/>
  <c r="AW812" i="2"/>
  <c r="AW768" i="2"/>
  <c r="AW813" i="2"/>
  <c r="AW718" i="2"/>
  <c r="AW734" i="2"/>
  <c r="AW627" i="2"/>
  <c r="AW615" i="2"/>
  <c r="AW606" i="2"/>
  <c r="AW625" i="2"/>
  <c r="AW618" i="2"/>
  <c r="AW640" i="2"/>
  <c r="AW557" i="2"/>
  <c r="AW531" i="2"/>
  <c r="AW491" i="2"/>
  <c r="AW546" i="2"/>
  <c r="AW540" i="2"/>
  <c r="AW583" i="2"/>
  <c r="AW572" i="2"/>
  <c r="AW566" i="2"/>
  <c r="AW506" i="2"/>
  <c r="AW476" i="2"/>
  <c r="AW406" i="2"/>
  <c r="AW335" i="2"/>
  <c r="AW428" i="2"/>
  <c r="AW353" i="2"/>
  <c r="AW399" i="2"/>
  <c r="AW427" i="2"/>
  <c r="AW412" i="2"/>
  <c r="AW286" i="2"/>
  <c r="AW336" i="2"/>
  <c r="AW363" i="2"/>
  <c r="AW374" i="2"/>
  <c r="AW318" i="2"/>
  <c r="AW405" i="2"/>
  <c r="AW360" i="2"/>
  <c r="AW228" i="2"/>
  <c r="AW162" i="2"/>
  <c r="AW295" i="2"/>
  <c r="AW211" i="2"/>
  <c r="AW221" i="2"/>
  <c r="AW173" i="2"/>
  <c r="AW51" i="2"/>
  <c r="AW101" i="2"/>
  <c r="AW19" i="2"/>
  <c r="R182" i="4"/>
  <c r="R183" i="4"/>
  <c r="AW12" i="2"/>
  <c r="Q179" i="4" s="1"/>
  <c r="AW61" i="2"/>
  <c r="R188" i="4"/>
  <c r="AW13" i="2"/>
  <c r="AW143" i="2"/>
  <c r="T179" i="4"/>
  <c r="T188" i="4"/>
  <c r="AW1216" i="2"/>
  <c r="AW1167" i="2"/>
  <c r="AW1148" i="2"/>
  <c r="AW1164" i="2"/>
  <c r="AW1112" i="2"/>
  <c r="AW1069" i="2"/>
  <c r="AW1053" i="2"/>
  <c r="AW1005" i="2"/>
  <c r="AW1038" i="2"/>
  <c r="AW1009" i="2"/>
  <c r="AW1018" i="2"/>
  <c r="AW991" i="2"/>
  <c r="AW1001" i="2"/>
  <c r="AW949" i="2"/>
  <c r="AW956" i="2"/>
  <c r="AW945" i="2"/>
  <c r="AW968" i="2"/>
  <c r="AW952" i="2"/>
  <c r="AW934" i="2"/>
  <c r="AW894" i="2"/>
  <c r="AW817" i="2"/>
  <c r="AW888" i="2"/>
  <c r="AW806" i="2"/>
  <c r="AW798" i="2"/>
  <c r="AW790" i="2"/>
  <c r="AW782" i="2"/>
  <c r="AW774" i="2"/>
  <c r="AW766" i="2"/>
  <c r="AW832" i="2"/>
  <c r="AW776" i="2"/>
  <c r="AW762" i="2"/>
  <c r="AW775" i="2"/>
  <c r="AW801" i="2"/>
  <c r="AW834" i="2"/>
  <c r="AW682" i="2"/>
  <c r="AW626" i="2"/>
  <c r="AW614" i="2"/>
  <c r="AW607" i="2"/>
  <c r="AW673" i="2"/>
  <c r="AW550" i="2"/>
  <c r="AW556" i="2"/>
  <c r="AW539" i="2"/>
  <c r="AW532" i="2"/>
  <c r="AW500" i="2"/>
  <c r="AW582" i="2"/>
  <c r="AW509" i="2"/>
  <c r="AW467" i="2"/>
  <c r="AW460" i="2"/>
  <c r="AW327" i="2"/>
  <c r="AW319" i="2"/>
  <c r="AW311" i="2"/>
  <c r="AW407" i="2"/>
  <c r="AW329" i="2"/>
  <c r="AW403" i="2"/>
  <c r="AW413" i="2"/>
  <c r="AW294" i="2"/>
  <c r="AW370" i="2"/>
  <c r="AW411" i="2"/>
  <c r="AW195" i="2"/>
  <c r="AW243" i="2"/>
  <c r="AW234" i="2"/>
  <c r="AW474" i="2"/>
  <c r="AW204" i="2"/>
  <c r="AW139" i="2"/>
  <c r="AW161" i="2"/>
  <c r="AW64" i="2"/>
  <c r="AW41" i="2"/>
  <c r="AW285" i="2"/>
  <c r="AW251" i="2"/>
  <c r="AW159" i="2"/>
  <c r="AW49" i="2"/>
  <c r="AW10" i="2"/>
  <c r="AW35" i="2"/>
  <c r="P188" i="4"/>
  <c r="AW185" i="2"/>
  <c r="AW83" i="2"/>
  <c r="AW37" i="2"/>
  <c r="AW77" i="2"/>
  <c r="AW43" i="2"/>
  <c r="AW26" i="2"/>
  <c r="T189" i="4"/>
  <c r="AW1238" i="2"/>
  <c r="AW1230" i="2"/>
  <c r="AW1211" i="2"/>
  <c r="AW1202" i="2"/>
  <c r="AW1188" i="2"/>
  <c r="AW1174" i="2"/>
  <c r="AW1144" i="2"/>
  <c r="AW1146" i="2"/>
  <c r="AW1121" i="2"/>
  <c r="AW1125" i="2"/>
  <c r="AW1114" i="2"/>
  <c r="AW1042" i="2"/>
  <c r="AW1052" i="2"/>
  <c r="AW1041" i="2"/>
  <c r="AW1050" i="2"/>
  <c r="AW1025" i="2"/>
  <c r="AW1049" i="2"/>
  <c r="AW1008" i="2"/>
  <c r="AW1031" i="2"/>
  <c r="AW998" i="2"/>
  <c r="AW984" i="2"/>
  <c r="AW967" i="2"/>
  <c r="AW982" i="2"/>
  <c r="AW953" i="2"/>
  <c r="AW947" i="2"/>
  <c r="AW970" i="2"/>
  <c r="AW951" i="2"/>
  <c r="AW966" i="2"/>
  <c r="AW955" i="2"/>
  <c r="AW912" i="2"/>
  <c r="AW841" i="2"/>
  <c r="AW933" i="2"/>
  <c r="AW885" i="2"/>
  <c r="AW875" i="2"/>
  <c r="AW835" i="2"/>
  <c r="AW840" i="2"/>
  <c r="AW821" i="2"/>
  <c r="AW864" i="2"/>
  <c r="AW883" i="2"/>
  <c r="AW749" i="2"/>
  <c r="AW809" i="2"/>
  <c r="AW791" i="2"/>
  <c r="AW761" i="2"/>
  <c r="AW760" i="2"/>
  <c r="AW732" i="2"/>
  <c r="AW723" i="2"/>
  <c r="AW730" i="2"/>
  <c r="AW713" i="2"/>
  <c r="AW754" i="2"/>
  <c r="AW698" i="2"/>
  <c r="AW644" i="2"/>
  <c r="AW616" i="2"/>
  <c r="AW574" i="2"/>
  <c r="AW553" i="2"/>
  <c r="AW545" i="2"/>
  <c r="AW484" i="2"/>
  <c r="AW548" i="2"/>
  <c r="AW459" i="2"/>
  <c r="AW470" i="2"/>
  <c r="AW496" i="2"/>
  <c r="AW538" i="2"/>
  <c r="AW473" i="2"/>
  <c r="AW436" i="2"/>
  <c r="AW418" i="2"/>
  <c r="AW477" i="2"/>
  <c r="AW442" i="2"/>
  <c r="AW383" i="2"/>
  <c r="AW369" i="2"/>
  <c r="AW321" i="2"/>
  <c r="AW420" i="2"/>
  <c r="AW304" i="2"/>
  <c r="AW320" i="2"/>
  <c r="AW326" i="2"/>
  <c r="AW315" i="2"/>
  <c r="AW261" i="2"/>
  <c r="AW220" i="2"/>
  <c r="AW170" i="2"/>
  <c r="AW194" i="2"/>
  <c r="AW171" i="2"/>
  <c r="AW196" i="2"/>
  <c r="AW56" i="2"/>
  <c r="AW201" i="2"/>
  <c r="AW149" i="2"/>
  <c r="AW181" i="2"/>
  <c r="AW67" i="2"/>
  <c r="AW125" i="2"/>
  <c r="AW89" i="2"/>
  <c r="P179" i="4"/>
  <c r="P180" i="4"/>
  <c r="AW66" i="2"/>
  <c r="AW58" i="2"/>
  <c r="AW85" i="2"/>
  <c r="AW21" i="2"/>
  <c r="P189" i="4"/>
  <c r="AW18" i="2"/>
  <c r="AW109" i="2"/>
  <c r="AW28" i="2"/>
  <c r="S189" i="4"/>
  <c r="J96" i="4" l="1"/>
  <c r="J97" i="4"/>
  <c r="L95" i="4"/>
  <c r="K95" i="4"/>
  <c r="L100" i="4"/>
  <c r="K100" i="4"/>
  <c r="F179" i="4"/>
  <c r="I179" i="4" s="1"/>
  <c r="F78" i="4"/>
  <c r="F82" i="4"/>
  <c r="F81" i="4"/>
  <c r="F80" i="4"/>
  <c r="F79" i="4"/>
  <c r="F181" i="4"/>
  <c r="I181" i="4" s="1"/>
  <c r="F189" i="4"/>
  <c r="I189" i="4" s="1"/>
  <c r="J189" i="4" s="1"/>
  <c r="F182" i="4"/>
  <c r="I182" i="4" s="1"/>
  <c r="J182" i="4" s="1"/>
  <c r="G21" i="1" s="1"/>
  <c r="J188" i="4"/>
  <c r="AQ1" i="2" a="1"/>
  <c r="N32" i="1"/>
  <c r="K99" i="4"/>
  <c r="L99" i="4"/>
  <c r="L188" i="4" a="1"/>
  <c r="Q180" i="4"/>
  <c r="L179" i="4" s="1" a="1"/>
  <c r="K188" i="4" a="1"/>
  <c r="F183" i="4"/>
  <c r="I183" i="4" s="1"/>
  <c r="J183" i="4" s="1"/>
  <c r="G22" i="1" s="1"/>
  <c r="Q182" i="4"/>
  <c r="Q183" i="4"/>
  <c r="K179" i="4" a="1"/>
  <c r="K98" i="4"/>
  <c r="L98" i="4"/>
  <c r="L180" i="4" l="1"/>
  <c r="L183" i="4"/>
  <c r="L182" i="4"/>
  <c r="L181" i="4"/>
  <c r="L179" i="4"/>
  <c r="L189" i="4"/>
  <c r="L192" i="4"/>
  <c r="L191" i="4"/>
  <c r="L190" i="4"/>
  <c r="L188" i="4"/>
  <c r="Q32" i="1"/>
  <c r="L97" i="4"/>
  <c r="K97" i="4"/>
  <c r="AS1" i="2"/>
  <c r="AR1" i="2"/>
  <c r="AU1" i="2"/>
  <c r="AT1" i="2"/>
  <c r="AQ1" i="2"/>
  <c r="K96" i="4"/>
  <c r="G55" i="4" s="1"/>
  <c r="D22" i="1" s="1"/>
  <c r="L96" i="4"/>
  <c r="I54" i="4"/>
  <c r="G54" i="4" s="1"/>
  <c r="D21" i="1" s="1"/>
  <c r="H54" i="4"/>
  <c r="F54" i="4" s="1"/>
  <c r="K179" i="4"/>
  <c r="K181" i="4"/>
  <c r="K183" i="4"/>
  <c r="K182" i="4"/>
  <c r="K180" i="4"/>
  <c r="G19" i="1"/>
  <c r="AJ1" i="2" a="1"/>
  <c r="K188" i="4"/>
  <c r="K190" i="4"/>
  <c r="K192" i="4"/>
  <c r="K191" i="4"/>
  <c r="K189" i="4"/>
  <c r="AQ1252" i="2" l="1"/>
  <c r="AQ1262" i="2"/>
  <c r="AQ1250" i="2"/>
  <c r="AQ1232" i="2"/>
  <c r="AQ1234" i="2"/>
  <c r="AQ1228" i="2"/>
  <c r="AQ1219" i="2"/>
  <c r="AQ1213" i="2"/>
  <c r="AQ1209" i="2"/>
  <c r="AQ1161" i="2"/>
  <c r="AQ1117" i="2"/>
  <c r="AQ1109" i="2"/>
  <c r="AQ1045" i="2"/>
  <c r="AQ1002" i="2"/>
  <c r="AQ1016" i="2"/>
  <c r="AQ981" i="2"/>
  <c r="AQ744" i="2"/>
  <c r="AQ742" i="2"/>
  <c r="AQ676" i="2"/>
  <c r="AQ548" i="2"/>
  <c r="AQ547" i="2"/>
  <c r="AQ540" i="2"/>
  <c r="AQ283" i="2"/>
  <c r="AQ151" i="2"/>
  <c r="AQ135" i="2"/>
  <c r="AQ145" i="2"/>
  <c r="AQ21" i="2"/>
  <c r="AQ139" i="2"/>
  <c r="AQ101" i="2"/>
  <c r="AQ144" i="2"/>
  <c r="AQ65" i="2"/>
  <c r="AQ102" i="2"/>
  <c r="AQ41" i="2"/>
  <c r="AQ112" i="2"/>
  <c r="AQ17" i="2"/>
  <c r="AQ82" i="2"/>
  <c r="AQ117" i="2"/>
  <c r="AQ181" i="2"/>
  <c r="AQ239" i="2"/>
  <c r="AQ172" i="2"/>
  <c r="AQ240" i="2"/>
  <c r="AQ280" i="2"/>
  <c r="AQ255" i="2"/>
  <c r="AQ299" i="2"/>
  <c r="AQ234" i="2"/>
  <c r="AQ238" i="2"/>
  <c r="AQ262" i="2"/>
  <c r="AQ381" i="2"/>
  <c r="AQ333" i="2"/>
  <c r="AQ456" i="2"/>
  <c r="AQ450" i="2"/>
  <c r="AQ425" i="2"/>
  <c r="AQ469" i="2"/>
  <c r="AQ484" i="2"/>
  <c r="AQ448" i="2"/>
  <c r="AQ505" i="2"/>
  <c r="AQ516" i="2"/>
  <c r="AQ503" i="2"/>
  <c r="AQ479" i="2"/>
  <c r="AQ499" i="2"/>
  <c r="AQ520" i="2"/>
  <c r="AQ585" i="2"/>
  <c r="AQ549" i="2"/>
  <c r="AQ574" i="2"/>
  <c r="AQ602" i="2"/>
  <c r="AQ614" i="2"/>
  <c r="AQ607" i="2"/>
  <c r="AQ563" i="2"/>
  <c r="AQ605" i="2"/>
  <c r="AQ621" i="2"/>
  <c r="AQ649" i="2"/>
  <c r="AQ727" i="2"/>
  <c r="AQ698" i="2"/>
  <c r="AQ726" i="2"/>
  <c r="AQ711" i="2"/>
  <c r="AQ827" i="2"/>
  <c r="AQ792" i="2"/>
  <c r="AQ750" i="2"/>
  <c r="AQ773" i="2"/>
  <c r="AQ774" i="2"/>
  <c r="AQ784" i="2"/>
  <c r="AQ819" i="2"/>
  <c r="AQ864" i="2"/>
  <c r="AQ887" i="2"/>
  <c r="AQ831" i="2"/>
  <c r="AQ839" i="2"/>
  <c r="AQ866" i="2"/>
  <c r="AQ895" i="2"/>
  <c r="AQ928" i="2"/>
  <c r="AQ933" i="2"/>
  <c r="AQ972" i="2"/>
  <c r="AQ987" i="2"/>
  <c r="AQ1005" i="2"/>
  <c r="AQ1010" i="2"/>
  <c r="AQ1017" i="2"/>
  <c r="AQ1107" i="2"/>
  <c r="AQ1128" i="2"/>
  <c r="AQ1125" i="2"/>
  <c r="AQ1157" i="2"/>
  <c r="AQ1180" i="2"/>
  <c r="AQ1174" i="2"/>
  <c r="AQ1165" i="2"/>
  <c r="AQ1188" i="2"/>
  <c r="AQ1193" i="2"/>
  <c r="AQ1208" i="2"/>
  <c r="AQ1217" i="2"/>
  <c r="AQ1207" i="2"/>
  <c r="AQ1236" i="2"/>
  <c r="AQ94" i="2"/>
  <c r="AQ132" i="2"/>
  <c r="AQ77" i="2"/>
  <c r="AQ123" i="2"/>
  <c r="AQ127" i="2"/>
  <c r="AQ188" i="2"/>
  <c r="AQ190" i="2"/>
  <c r="AQ231" i="2"/>
  <c r="AQ193" i="2"/>
  <c r="AQ205" i="2"/>
  <c r="AQ218" i="2"/>
  <c r="AQ251" i="2"/>
  <c r="AQ233" i="2"/>
  <c r="AQ287" i="2"/>
  <c r="AQ222" i="2"/>
  <c r="AQ226" i="2"/>
  <c r="AQ215" i="2"/>
  <c r="AQ230" i="2"/>
  <c r="AQ282" i="2"/>
  <c r="AQ173" i="2"/>
  <c r="AQ200" i="2"/>
  <c r="AQ336" i="2"/>
  <c r="AQ343" i="2"/>
  <c r="AQ350" i="2"/>
  <c r="AQ393" i="2"/>
  <c r="AQ405" i="2"/>
  <c r="AQ390" i="2"/>
  <c r="AQ326" i="2"/>
  <c r="AQ460" i="2"/>
  <c r="AQ424" i="2"/>
  <c r="AQ470" i="2"/>
  <c r="AQ442" i="2"/>
  <c r="AQ471" i="2"/>
  <c r="AQ480" i="2"/>
  <c r="AQ410" i="2"/>
  <c r="AQ569" i="2"/>
  <c r="AQ522" i="2"/>
  <c r="AQ558" i="2"/>
  <c r="AQ571" i="2"/>
  <c r="AQ582" i="2"/>
  <c r="AQ590" i="2"/>
  <c r="AQ710" i="2"/>
  <c r="AQ725" i="2"/>
  <c r="AQ745" i="2"/>
  <c r="AQ722" i="2"/>
  <c r="AQ717" i="2"/>
  <c r="AQ815" i="2"/>
  <c r="AQ847" i="2"/>
  <c r="AQ844" i="2"/>
  <c r="AQ850" i="2"/>
  <c r="AQ840" i="2"/>
  <c r="AQ855" i="2"/>
  <c r="AQ846" i="2"/>
  <c r="AQ852" i="2"/>
  <c r="AQ858" i="2"/>
  <c r="AQ896" i="2"/>
  <c r="AQ822" i="2"/>
  <c r="AQ853" i="2"/>
  <c r="AQ868" i="2"/>
  <c r="AQ877" i="2"/>
  <c r="AQ930" i="2"/>
  <c r="AQ909" i="2"/>
  <c r="AQ916" i="2"/>
  <c r="AQ932" i="2"/>
  <c r="AQ906" i="2"/>
  <c r="AQ941" i="2"/>
  <c r="AQ979" i="2"/>
  <c r="AQ983" i="2"/>
  <c r="AQ1008" i="2"/>
  <c r="AQ1058" i="2"/>
  <c r="AQ1120" i="2"/>
  <c r="AQ1135" i="2"/>
  <c r="AQ1156" i="2"/>
  <c r="AQ1163" i="2"/>
  <c r="AQ1177" i="2"/>
  <c r="AQ1199" i="2"/>
  <c r="AQ1191" i="2"/>
  <c r="AQ1196" i="2"/>
  <c r="AQ1231" i="2"/>
  <c r="AQ55" i="2"/>
  <c r="AQ31" i="2"/>
  <c r="AQ45" i="2"/>
  <c r="AQ39" i="2"/>
  <c r="AQ70" i="2"/>
  <c r="AQ104" i="2"/>
  <c r="AQ125" i="2"/>
  <c r="AQ131" i="2"/>
  <c r="AQ9" i="2"/>
  <c r="AQ103" i="2"/>
  <c r="AQ81" i="2"/>
  <c r="AQ120" i="2"/>
  <c r="AQ89" i="2"/>
  <c r="AQ167" i="2"/>
  <c r="AQ225" i="2"/>
  <c r="AQ278" i="2"/>
  <c r="AQ206" i="2"/>
  <c r="AQ269" i="2"/>
  <c r="AQ201" i="2"/>
  <c r="AQ271" i="2"/>
  <c r="AQ159" i="2"/>
  <c r="AQ267" i="2"/>
  <c r="AQ318" i="2"/>
  <c r="AQ303" i="2"/>
  <c r="AQ376" i="2"/>
  <c r="AQ327" i="2"/>
  <c r="AQ334" i="2"/>
  <c r="AQ420" i="2"/>
  <c r="AQ457" i="2"/>
  <c r="AQ455" i="2"/>
  <c r="AQ423" i="2"/>
  <c r="AQ467" i="2"/>
  <c r="AQ552" i="2"/>
  <c r="AQ543" i="2"/>
  <c r="AQ570" i="2"/>
  <c r="AQ483" i="2"/>
  <c r="AQ528" i="2"/>
  <c r="AQ497" i="2"/>
  <c r="AQ535" i="2"/>
  <c r="AQ612" i="2"/>
  <c r="AQ622" i="2"/>
  <c r="AQ578" i="2"/>
  <c r="AQ665" i="2"/>
  <c r="AQ616" i="2"/>
  <c r="AQ731" i="2"/>
  <c r="AQ734" i="2"/>
  <c r="AQ705" i="2"/>
  <c r="AQ798" i="2"/>
  <c r="AQ808" i="2"/>
  <c r="AQ826" i="2"/>
  <c r="AQ782" i="2"/>
  <c r="AQ807" i="2"/>
  <c r="AQ830" i="2"/>
  <c r="AQ892" i="2"/>
  <c r="AQ912" i="2"/>
  <c r="AQ945" i="2"/>
  <c r="AQ947" i="2"/>
  <c r="AQ948" i="2"/>
  <c r="AQ978" i="2"/>
  <c r="AQ951" i="2"/>
  <c r="AQ968" i="2"/>
  <c r="AQ984" i="2"/>
  <c r="AQ992" i="2"/>
  <c r="AQ1018" i="2"/>
  <c r="AQ1034" i="2"/>
  <c r="AQ1040" i="2"/>
  <c r="AQ1039" i="2"/>
  <c r="AQ1031" i="2"/>
  <c r="AQ1051" i="2"/>
  <c r="AQ1082" i="2"/>
  <c r="AQ1099" i="2"/>
  <c r="AQ1121" i="2"/>
  <c r="AQ1134" i="2"/>
  <c r="AQ1139" i="2"/>
  <c r="AQ1154" i="2"/>
  <c r="AQ1155" i="2"/>
  <c r="AQ1178" i="2"/>
  <c r="AQ1197" i="2"/>
  <c r="AQ1226" i="2"/>
  <c r="AQ1244" i="2"/>
  <c r="AQ47" i="2"/>
  <c r="AQ20" i="2"/>
  <c r="AQ40" i="2"/>
  <c r="AQ69" i="2"/>
  <c r="AQ237" i="2"/>
  <c r="AQ196" i="2"/>
  <c r="AQ57" i="2"/>
  <c r="AQ95" i="2"/>
  <c r="AQ49" i="2"/>
  <c r="AQ80" i="2"/>
  <c r="AQ105" i="2"/>
  <c r="AQ133" i="2"/>
  <c r="AQ107" i="2"/>
  <c r="AQ42" i="2"/>
  <c r="AQ86" i="2"/>
  <c r="AQ61" i="2"/>
  <c r="AQ114" i="2"/>
  <c r="AQ243" i="2"/>
  <c r="AQ284" i="2"/>
  <c r="AQ266" i="2"/>
  <c r="AQ198" i="2"/>
  <c r="AQ259" i="2"/>
  <c r="AQ274" i="2"/>
  <c r="AQ247" i="2"/>
  <c r="AQ256" i="2"/>
  <c r="AQ180" i="2"/>
  <c r="AQ209" i="2"/>
  <c r="AQ250" i="2"/>
  <c r="AQ156" i="2"/>
  <c r="AQ357" i="2"/>
  <c r="AQ392" i="2"/>
  <c r="AQ320" i="2"/>
  <c r="AQ373" i="2"/>
  <c r="AQ415" i="2"/>
  <c r="AQ449" i="2"/>
  <c r="AQ412" i="2"/>
  <c r="AQ436" i="2"/>
  <c r="AQ428" i="2"/>
  <c r="AQ452" i="2"/>
  <c r="AQ432" i="2"/>
  <c r="AQ430" i="2"/>
  <c r="AQ513" i="2"/>
  <c r="AQ524" i="2"/>
  <c r="AQ498" i="2"/>
  <c r="AQ495" i="2"/>
  <c r="AQ514" i="2"/>
  <c r="AQ530" i="2"/>
  <c r="AQ562" i="2"/>
  <c r="AQ594" i="2"/>
  <c r="AQ557" i="2"/>
  <c r="AQ603" i="2"/>
  <c r="AQ565" i="2"/>
  <c r="AQ632" i="2"/>
  <c r="AQ631" i="2"/>
  <c r="AQ648" i="2"/>
  <c r="AQ656" i="2"/>
  <c r="AQ664" i="2"/>
  <c r="AQ739" i="2"/>
  <c r="AQ695" i="2"/>
  <c r="AQ740" i="2"/>
  <c r="AQ728" i="2"/>
  <c r="AQ735" i="2"/>
  <c r="AQ749" i="2"/>
  <c r="AQ706" i="2"/>
  <c r="AQ687" i="2"/>
  <c r="AQ766" i="2"/>
  <c r="AQ757" i="2"/>
  <c r="AQ783" i="2"/>
  <c r="AQ789" i="2"/>
  <c r="AQ741" i="2"/>
  <c r="AQ758" i="2"/>
  <c r="AQ785" i="2"/>
  <c r="AQ869" i="2"/>
  <c r="AQ874" i="2"/>
  <c r="AQ865" i="2"/>
  <c r="AQ856" i="2"/>
  <c r="AQ837" i="2"/>
  <c r="AQ879" i="2"/>
  <c r="AQ871" i="2"/>
  <c r="AQ893" i="2"/>
  <c r="AQ914" i="2"/>
  <c r="AQ888" i="2"/>
  <c r="AQ942" i="2"/>
  <c r="AQ899" i="2"/>
  <c r="AQ973" i="2"/>
  <c r="AQ967" i="2"/>
  <c r="AQ966" i="2"/>
  <c r="AQ969" i="2"/>
  <c r="AQ974" i="2"/>
  <c r="AQ991" i="2"/>
  <c r="AQ1046" i="2"/>
  <c r="AQ1020" i="2"/>
  <c r="AQ1041" i="2"/>
  <c r="AQ1014" i="2"/>
  <c r="AQ1043" i="2"/>
  <c r="AQ1068" i="2"/>
  <c r="AQ1065" i="2"/>
  <c r="AQ1088" i="2"/>
  <c r="AQ1067" i="2"/>
  <c r="AQ1080" i="2"/>
  <c r="AQ1092" i="2"/>
  <c r="AQ1127" i="2"/>
  <c r="AQ1123" i="2"/>
  <c r="AQ1138" i="2"/>
  <c r="AQ1160" i="2"/>
  <c r="AQ50" i="2"/>
  <c r="AQ87" i="2"/>
  <c r="AQ25" i="2"/>
  <c r="AQ128" i="2"/>
  <c r="AQ140" i="2"/>
  <c r="AQ147" i="2"/>
  <c r="AQ122" i="2"/>
  <c r="AQ71" i="2"/>
  <c r="AQ74" i="2"/>
  <c r="AQ106" i="2"/>
  <c r="AQ152" i="2"/>
  <c r="AQ33" i="2"/>
  <c r="AQ163" i="2"/>
  <c r="AQ264" i="2"/>
  <c r="AQ189" i="2"/>
  <c r="AQ204" i="2"/>
  <c r="AQ263" i="2"/>
  <c r="AQ164" i="2"/>
  <c r="AQ213" i="2"/>
  <c r="AQ258" i="2"/>
  <c r="AQ413" i="2"/>
  <c r="AQ319" i="2"/>
  <c r="AQ360" i="2"/>
  <c r="AQ367" i="2"/>
  <c r="AQ374" i="2"/>
  <c r="AQ382" i="2"/>
  <c r="AQ368" i="2"/>
  <c r="AQ375" i="2"/>
  <c r="AQ417" i="2"/>
  <c r="AQ440" i="2"/>
  <c r="AQ404" i="2"/>
  <c r="AQ463" i="2"/>
  <c r="AQ462" i="2"/>
  <c r="AQ511" i="2"/>
  <c r="AQ519" i="2"/>
  <c r="AQ475" i="2"/>
  <c r="AQ508" i="2"/>
  <c r="AQ481" i="2"/>
  <c r="AQ507" i="2"/>
  <c r="AQ598" i="2"/>
  <c r="AQ587" i="2"/>
  <c r="AQ608" i="2"/>
  <c r="AQ639" i="2"/>
  <c r="AQ625" i="2"/>
  <c r="AQ682" i="2"/>
  <c r="AQ697" i="2"/>
  <c r="AQ718" i="2"/>
  <c r="AQ679" i="2"/>
  <c r="AQ702" i="2"/>
  <c r="AQ759" i="2"/>
  <c r="AQ793" i="2"/>
  <c r="AQ820" i="2"/>
  <c r="AQ882" i="2"/>
  <c r="AQ845" i="2"/>
  <c r="AQ870" i="2"/>
  <c r="AQ904" i="2"/>
  <c r="AQ911" i="2"/>
  <c r="AQ936" i="2"/>
  <c r="AQ917" i="2"/>
  <c r="AQ908" i="2"/>
  <c r="AQ924" i="2"/>
  <c r="AQ940" i="2"/>
  <c r="AQ995" i="2"/>
  <c r="AQ988" i="2"/>
  <c r="AQ1004" i="2"/>
  <c r="AQ1022" i="2"/>
  <c r="AQ1023" i="2"/>
  <c r="AQ1064" i="2"/>
  <c r="AQ1085" i="2"/>
  <c r="AQ1115" i="2"/>
  <c r="AQ1100" i="2"/>
  <c r="AQ1131" i="2"/>
  <c r="AQ1114" i="2"/>
  <c r="AQ1136" i="2"/>
  <c r="AQ1179" i="2"/>
  <c r="AQ1205" i="2"/>
  <c r="AQ1240" i="2"/>
  <c r="AQ62" i="2"/>
  <c r="AQ64" i="2"/>
  <c r="AQ72" i="2"/>
  <c r="AQ97" i="2"/>
  <c r="AQ98" i="2"/>
  <c r="AQ136" i="2"/>
  <c r="AQ129" i="2"/>
  <c r="AQ66" i="2"/>
  <c r="AQ85" i="2"/>
  <c r="AQ187" i="2"/>
  <c r="AQ111" i="2"/>
  <c r="AQ93" i="2"/>
  <c r="AQ291" i="2"/>
  <c r="AQ214" i="2"/>
  <c r="AQ248" i="2"/>
  <c r="AQ171" i="2"/>
  <c r="AQ223" i="2"/>
  <c r="AQ221" i="2"/>
  <c r="AQ272" i="2"/>
  <c r="AQ286" i="2"/>
  <c r="AQ311" i="2"/>
  <c r="AQ352" i="2"/>
  <c r="AQ359" i="2"/>
  <c r="AQ366" i="2"/>
  <c r="AQ439" i="2"/>
  <c r="AQ492" i="2"/>
  <c r="AQ476" i="2"/>
  <c r="AQ539" i="2"/>
  <c r="AQ531" i="2"/>
  <c r="AQ536" i="2"/>
  <c r="AQ504" i="2"/>
  <c r="AQ554" i="2"/>
  <c r="AQ589" i="2"/>
  <c r="AQ586" i="2"/>
  <c r="AQ657" i="2"/>
  <c r="AQ680" i="2"/>
  <c r="AQ678" i="2"/>
  <c r="AQ609" i="2"/>
  <c r="AQ671" i="2"/>
  <c r="AQ690" i="2"/>
  <c r="AQ703" i="2"/>
  <c r="AQ713" i="2"/>
  <c r="AQ709" i="2"/>
  <c r="AQ747" i="2"/>
  <c r="AQ767" i="2"/>
  <c r="AQ799" i="2"/>
  <c r="AQ805" i="2"/>
  <c r="AQ812" i="2"/>
  <c r="AQ765" i="2"/>
  <c r="AQ746" i="2"/>
  <c r="AQ768" i="2"/>
  <c r="AQ776" i="2"/>
  <c r="AQ806" i="2"/>
  <c r="AQ791" i="2"/>
  <c r="AQ797" i="2"/>
  <c r="AQ775" i="2"/>
  <c r="AQ781" i="2"/>
  <c r="AQ821" i="2"/>
  <c r="AQ854" i="2"/>
  <c r="AQ860" i="2"/>
  <c r="AQ829" i="2"/>
  <c r="AQ842" i="2"/>
  <c r="AQ880" i="2"/>
  <c r="AQ872" i="2"/>
  <c r="AQ925" i="2"/>
  <c r="AQ898" i="2"/>
  <c r="AQ938" i="2"/>
  <c r="AQ1026" i="2"/>
  <c r="AQ1042" i="2"/>
  <c r="AQ1013" i="2"/>
  <c r="AQ1006" i="2"/>
  <c r="AQ1038" i="2"/>
  <c r="AQ1030" i="2"/>
  <c r="AQ1028" i="2"/>
  <c r="AQ1009" i="2"/>
  <c r="AQ1050" i="2"/>
  <c r="AQ1093" i="2"/>
  <c r="AQ1122" i="2"/>
  <c r="AQ1141" i="2"/>
  <c r="AQ1133" i="2"/>
  <c r="AQ1189" i="2"/>
  <c r="AQ1171" i="2"/>
  <c r="AQ1183" i="2"/>
  <c r="AQ1194" i="2"/>
  <c r="AQ37" i="2"/>
  <c r="AQ90" i="2"/>
  <c r="AQ121" i="2"/>
  <c r="AQ63" i="2"/>
  <c r="AQ73" i="2"/>
  <c r="AQ109" i="2"/>
  <c r="AQ115" i="2"/>
  <c r="AQ141" i="2"/>
  <c r="AQ91" i="2"/>
  <c r="AQ137" i="2"/>
  <c r="AQ75" i="2"/>
  <c r="AQ229" i="2"/>
  <c r="AQ79" i="2"/>
  <c r="AQ83" i="2"/>
  <c r="AQ118" i="2"/>
  <c r="AQ297" i="2"/>
  <c r="AQ210" i="2"/>
  <c r="AQ184" i="2"/>
  <c r="AQ192" i="2"/>
  <c r="AQ207" i="2"/>
  <c r="AQ242" i="2"/>
  <c r="AQ289" i="2"/>
  <c r="AQ183" i="2"/>
  <c r="AQ217" i="2"/>
  <c r="AQ176" i="2"/>
  <c r="AQ328" i="2"/>
  <c r="AQ335" i="2"/>
  <c r="AQ342" i="2"/>
  <c r="AQ312" i="2"/>
  <c r="AQ365" i="2"/>
  <c r="AQ344" i="2"/>
  <c r="AQ351" i="2"/>
  <c r="AQ358" i="2"/>
  <c r="AQ383" i="2"/>
  <c r="AQ341" i="2"/>
  <c r="AQ391" i="2"/>
  <c r="AQ441" i="2"/>
  <c r="AQ433" i="2"/>
  <c r="AQ466" i="2"/>
  <c r="AQ487" i="2"/>
  <c r="AQ500" i="2"/>
  <c r="AQ515" i="2"/>
  <c r="AQ538" i="2"/>
  <c r="AQ532" i="2"/>
  <c r="AQ545" i="2"/>
  <c r="AQ573" i="2"/>
  <c r="AQ593" i="2"/>
  <c r="AQ595" i="2"/>
  <c r="AQ546" i="2"/>
  <c r="AQ597" i="2"/>
  <c r="AQ566" i="2"/>
  <c r="AQ579" i="2"/>
  <c r="AQ606" i="2"/>
  <c r="AQ623" i="2"/>
  <c r="AQ677" i="2"/>
  <c r="AQ633" i="2"/>
  <c r="AQ719" i="2"/>
  <c r="AQ736" i="2"/>
  <c r="AQ730" i="2"/>
  <c r="AQ753" i="2"/>
  <c r="AQ721" i="2"/>
  <c r="AQ777" i="2"/>
  <c r="AQ760" i="2"/>
  <c r="AQ769" i="2"/>
  <c r="AQ814" i="2"/>
  <c r="AQ833" i="2"/>
  <c r="AQ849" i="2"/>
  <c r="AQ861" i="2"/>
  <c r="AQ857" i="2"/>
  <c r="AQ881" i="2"/>
  <c r="AQ838" i="2"/>
  <c r="AQ848" i="2"/>
  <c r="AQ920" i="2"/>
  <c r="AQ943" i="2"/>
  <c r="AQ901" i="2"/>
  <c r="AQ964" i="2"/>
  <c r="AQ959" i="2"/>
  <c r="AQ975" i="2"/>
  <c r="AQ958" i="2"/>
  <c r="AQ996" i="2"/>
  <c r="AQ1007" i="2"/>
  <c r="AQ1054" i="2"/>
  <c r="AQ1066" i="2"/>
  <c r="AQ1059" i="2"/>
  <c r="AQ1077" i="2"/>
  <c r="AQ1090" i="2"/>
  <c r="AQ1101" i="2"/>
  <c r="AQ1118" i="2"/>
  <c r="AQ1098" i="2"/>
  <c r="AQ1130" i="2"/>
  <c r="AQ1149" i="2"/>
  <c r="AQ1168" i="2"/>
  <c r="AQ1173" i="2"/>
  <c r="AQ1220" i="2"/>
  <c r="AQ48" i="2"/>
  <c r="AQ56" i="2"/>
  <c r="AQ119" i="2"/>
  <c r="AQ154" i="2"/>
  <c r="AQ126" i="2"/>
  <c r="AQ179" i="2"/>
  <c r="AQ99" i="2"/>
  <c r="AQ24" i="2"/>
  <c r="AQ78" i="2"/>
  <c r="AQ110" i="2"/>
  <c r="AQ58" i="2"/>
  <c r="AQ88" i="2"/>
  <c r="AQ113" i="2"/>
  <c r="AQ130" i="2"/>
  <c r="AQ146" i="2"/>
  <c r="AQ254" i="2"/>
  <c r="AQ96" i="2"/>
  <c r="AQ281" i="2"/>
  <c r="AQ175" i="2"/>
  <c r="AQ170" i="2"/>
  <c r="AQ275" i="2"/>
  <c r="AQ285" i="2"/>
  <c r="AQ197" i="2"/>
  <c r="AQ310" i="2"/>
  <c r="AQ384" i="2"/>
  <c r="AQ349" i="2"/>
  <c r="AQ431" i="2"/>
  <c r="AQ434" i="2"/>
  <c r="AQ447" i="2"/>
  <c r="AQ458" i="2"/>
  <c r="AQ426" i="2"/>
  <c r="AQ444" i="2"/>
  <c r="AQ464" i="2"/>
  <c r="AQ527" i="2"/>
  <c r="AQ489" i="2"/>
  <c r="AQ472" i="2"/>
  <c r="AQ523" i="2"/>
  <c r="AQ506" i="2"/>
  <c r="AQ512" i="2"/>
  <c r="AQ581" i="2"/>
  <c r="AQ613" i="2"/>
  <c r="AQ601" i="2"/>
  <c r="AQ553" i="2"/>
  <c r="AQ640" i="2"/>
  <c r="AQ641" i="2"/>
  <c r="AQ714" i="2"/>
  <c r="AQ755" i="2"/>
  <c r="AQ790" i="2"/>
  <c r="AQ800" i="2"/>
  <c r="AQ817" i="2"/>
  <c r="AQ834" i="2"/>
  <c r="AQ873" i="2"/>
  <c r="AQ863" i="2"/>
  <c r="AQ878" i="2"/>
  <c r="AQ841" i="2"/>
  <c r="AQ862" i="2"/>
  <c r="AQ832" i="2"/>
  <c r="AQ900" i="2"/>
  <c r="AQ922" i="2"/>
  <c r="AQ961" i="2"/>
  <c r="AQ976" i="2"/>
  <c r="AQ1000" i="2"/>
  <c r="AQ997" i="2"/>
  <c r="AQ1056" i="2"/>
  <c r="AQ1057" i="2"/>
  <c r="AQ1096" i="2"/>
  <c r="AQ1104" i="2"/>
  <c r="AQ1119" i="2"/>
  <c r="AQ1142" i="2"/>
  <c r="AQ1152" i="2"/>
  <c r="AQ1148" i="2"/>
  <c r="AQ1176" i="2"/>
  <c r="AQ1186" i="2"/>
  <c r="AQ1227" i="2"/>
  <c r="AQ1212" i="2"/>
  <c r="AQ1254" i="2"/>
  <c r="AQ1242" i="2"/>
  <c r="AQ1265" i="2"/>
  <c r="AQ1258" i="2"/>
  <c r="AQ1241" i="2"/>
  <c r="AQ1264" i="2"/>
  <c r="AQ1270" i="2"/>
  <c r="AQ1263" i="2"/>
  <c r="AQ1257" i="2"/>
  <c r="AQ1249" i="2"/>
  <c r="AQ1266" i="2"/>
  <c r="AQ1267" i="2"/>
  <c r="AQ1218" i="2"/>
  <c r="AQ1225" i="2"/>
  <c r="AQ681" i="2"/>
  <c r="AQ46" i="2"/>
  <c r="AQ1190" i="2"/>
  <c r="AQ1049" i="2"/>
  <c r="AQ761" i="2"/>
  <c r="AQ542" i="2"/>
  <c r="AQ429" i="2"/>
  <c r="AQ362" i="2"/>
  <c r="AQ252" i="2"/>
  <c r="AQ67" i="2"/>
  <c r="AQ34" i="2"/>
  <c r="AQ1087" i="2"/>
  <c r="AQ970" i="2"/>
  <c r="AQ918" i="2"/>
  <c r="AQ963" i="2"/>
  <c r="AQ876" i="2"/>
  <c r="AQ770" i="2"/>
  <c r="AQ788" i="2"/>
  <c r="AQ468" i="2"/>
  <c r="AQ371" i="2"/>
  <c r="AQ1184" i="2"/>
  <c r="AQ1169" i="2"/>
  <c r="AQ962" i="2"/>
  <c r="AQ915" i="2"/>
  <c r="AQ704" i="2"/>
  <c r="AQ551" i="2"/>
  <c r="AQ459" i="2"/>
  <c r="AQ403" i="2"/>
  <c r="AQ395" i="2"/>
  <c r="AQ246" i="2"/>
  <c r="AQ124" i="2"/>
  <c r="AQ60" i="2"/>
  <c r="AQ1033" i="2"/>
  <c r="AQ723" i="2"/>
  <c r="AQ534" i="2"/>
  <c r="AQ150" i="2"/>
  <c r="AQ160" i="2"/>
  <c r="AQ10" i="2"/>
  <c r="AQ1069" i="2"/>
  <c r="AQ1035" i="2"/>
  <c r="AQ796" i="2"/>
  <c r="AQ715" i="2"/>
  <c r="AQ645" i="2"/>
  <c r="AQ397" i="2"/>
  <c r="AQ330" i="2"/>
  <c r="AQ324" i="2"/>
  <c r="AQ191" i="2"/>
  <c r="AQ84" i="2"/>
  <c r="AQ1159" i="2"/>
  <c r="AQ835" i="2"/>
  <c r="AQ501" i="2"/>
  <c r="AQ486" i="2"/>
  <c r="AQ446" i="2"/>
  <c r="AQ370" i="2"/>
  <c r="AQ398" i="2"/>
  <c r="AQ389" i="2"/>
  <c r="AQ261" i="2"/>
  <c r="AQ212" i="2"/>
  <c r="AQ1084" i="2"/>
  <c r="AQ1055" i="2"/>
  <c r="AQ1024" i="2"/>
  <c r="AQ801" i="2"/>
  <c r="AQ762" i="2"/>
  <c r="AQ748" i="2"/>
  <c r="AQ743" i="2"/>
  <c r="AQ279" i="2"/>
  <c r="AQ1062" i="2"/>
  <c r="AQ1048" i="2"/>
  <c r="AQ897" i="2"/>
  <c r="AQ696" i="2"/>
  <c r="AQ620" i="2"/>
  <c r="AQ227" i="2"/>
  <c r="AQ818" i="2"/>
  <c r="AQ658" i="2"/>
  <c r="AQ409" i="2"/>
  <c r="AQ300" i="2"/>
  <c r="AQ22" i="2"/>
  <c r="AQ1151" i="2"/>
  <c r="AQ1106" i="2"/>
  <c r="AQ216" i="2"/>
  <c r="AQ712" i="2"/>
  <c r="AQ637" i="2"/>
  <c r="AQ654" i="2"/>
  <c r="AQ369" i="2"/>
  <c r="AQ236" i="2"/>
  <c r="AQ1253" i="2"/>
  <c r="AQ1256" i="2"/>
  <c r="AQ1271" i="2"/>
  <c r="AQ1235" i="2"/>
  <c r="AQ1015" i="2"/>
  <c r="AQ816" i="2"/>
  <c r="AQ674" i="2"/>
  <c r="AQ675" i="2"/>
  <c r="AQ672" i="2"/>
  <c r="AQ518" i="2"/>
  <c r="AQ321" i="2"/>
  <c r="AQ182" i="2"/>
  <c r="AQ1230" i="2"/>
  <c r="AQ1137" i="2"/>
  <c r="AQ1143" i="2"/>
  <c r="AQ1079" i="2"/>
  <c r="AQ1053" i="2"/>
  <c r="AQ875" i="2"/>
  <c r="AQ619" i="2"/>
  <c r="AQ165" i="2"/>
  <c r="AQ51" i="2"/>
  <c r="AQ1129" i="2"/>
  <c r="AQ617" i="2"/>
  <c r="AQ560" i="2"/>
  <c r="AQ451" i="2"/>
  <c r="AQ454" i="2"/>
  <c r="AQ27" i="2"/>
  <c r="AQ1204" i="2"/>
  <c r="AQ1167" i="2"/>
  <c r="AQ1089" i="2"/>
  <c r="AQ926" i="2"/>
  <c r="AQ787" i="2"/>
  <c r="AQ688" i="2"/>
  <c r="AQ541" i="2"/>
  <c r="AQ353" i="2"/>
  <c r="AQ244" i="2"/>
  <c r="AQ993" i="2"/>
  <c r="AQ867" i="2"/>
  <c r="AQ634" i="2"/>
  <c r="AQ491" i="2"/>
  <c r="AQ418" i="2"/>
  <c r="AQ1126" i="2"/>
  <c r="AQ301" i="2"/>
  <c r="AQ249" i="2"/>
  <c r="AQ245" i="2"/>
  <c r="AQ568" i="2"/>
  <c r="AQ496" i="2"/>
  <c r="AQ1273" i="2"/>
  <c r="AQ1269" i="2"/>
  <c r="AQ1260" i="2"/>
  <c r="AQ1182" i="2"/>
  <c r="AQ1060" i="2"/>
  <c r="AQ990" i="2"/>
  <c r="AQ886" i="2"/>
  <c r="AQ811" i="2"/>
  <c r="AQ804" i="2"/>
  <c r="AQ737" i="2"/>
  <c r="AQ364" i="2"/>
  <c r="AQ241" i="2"/>
  <c r="AQ158" i="2"/>
  <c r="AQ228" i="2"/>
  <c r="AQ1124" i="2"/>
  <c r="AQ1029" i="2"/>
  <c r="AQ859" i="2"/>
  <c r="AQ836" i="2"/>
  <c r="AQ752" i="2"/>
  <c r="AQ624" i="2"/>
  <c r="AQ408" i="2"/>
  <c r="AQ270" i="2"/>
  <c r="AQ195" i="2"/>
  <c r="AQ157" i="2"/>
  <c r="AQ1246" i="2"/>
  <c r="AQ1200" i="2"/>
  <c r="AQ1187" i="2"/>
  <c r="AQ1083" i="2"/>
  <c r="AQ1036" i="2"/>
  <c r="AQ927" i="2"/>
  <c r="AQ636" i="2"/>
  <c r="AQ211" i="2"/>
  <c r="AQ44" i="2"/>
  <c r="AQ1215" i="2"/>
  <c r="AQ1181" i="2"/>
  <c r="AQ1145" i="2"/>
  <c r="AQ802" i="2"/>
  <c r="AQ724" i="2"/>
  <c r="AQ419" i="2"/>
  <c r="AQ378" i="2"/>
  <c r="AQ356" i="2"/>
  <c r="AQ142" i="2"/>
  <c r="AQ143" i="2"/>
  <c r="AQ1027" i="2"/>
  <c r="AQ764" i="2"/>
  <c r="AQ699" i="2"/>
  <c r="AQ667" i="2"/>
  <c r="AQ670" i="2"/>
  <c r="AQ224" i="2"/>
  <c r="AQ1081" i="2"/>
  <c r="AQ1095" i="2"/>
  <c r="AQ1021" i="2"/>
  <c r="AQ998" i="2"/>
  <c r="AQ851" i="2"/>
  <c r="AQ643" i="2"/>
  <c r="AQ611" i="2"/>
  <c r="AQ556" i="2"/>
  <c r="AQ30" i="2"/>
  <c r="AQ1175" i="2"/>
  <c r="AQ1047" i="2"/>
  <c r="AQ980" i="2"/>
  <c r="AQ693" i="2"/>
  <c r="AQ577" i="2"/>
  <c r="AQ427" i="2"/>
  <c r="AQ304" i="2"/>
  <c r="AQ148" i="2"/>
  <c r="AQ16" i="2"/>
  <c r="AQ946" i="2"/>
  <c r="AQ960" i="2"/>
  <c r="AQ931" i="2"/>
  <c r="AQ795" i="2"/>
  <c r="AQ780" i="2"/>
  <c r="AQ588" i="2"/>
  <c r="AQ550" i="2"/>
  <c r="AQ935" i="2"/>
  <c r="AQ615" i="2"/>
  <c r="AQ1112" i="2"/>
  <c r="AQ890" i="2"/>
  <c r="AQ666" i="2"/>
  <c r="AQ939" i="2"/>
  <c r="AQ1261" i="2"/>
  <c r="AQ1272" i="2"/>
  <c r="AQ1223" i="2"/>
  <c r="AQ1044" i="2"/>
  <c r="AQ1003" i="2"/>
  <c r="AQ716" i="2"/>
  <c r="AQ396" i="2"/>
  <c r="AQ220" i="2"/>
  <c r="AQ954" i="2"/>
  <c r="AQ843" i="2"/>
  <c r="AQ828" i="2"/>
  <c r="AQ668" i="2"/>
  <c r="AQ443" i="2"/>
  <c r="AQ340" i="2"/>
  <c r="AQ273" i="2"/>
  <c r="AQ889" i="2"/>
  <c r="AQ810" i="2"/>
  <c r="AQ662" i="2"/>
  <c r="AQ438" i="2"/>
  <c r="AQ338" i="2"/>
  <c r="AQ302" i="2"/>
  <c r="AQ292" i="2"/>
  <c r="AQ1012" i="2"/>
  <c r="AQ794" i="2"/>
  <c r="AQ771" i="2"/>
  <c r="AQ488" i="2"/>
  <c r="AQ313" i="2"/>
  <c r="AQ325" i="2"/>
  <c r="AQ199" i="2"/>
  <c r="AQ59" i="2"/>
  <c r="AQ1153" i="2"/>
  <c r="AQ1111" i="2"/>
  <c r="AQ1052" i="2"/>
  <c r="AQ989" i="2"/>
  <c r="AQ934" i="2"/>
  <c r="AQ937" i="2"/>
  <c r="AQ772" i="2"/>
  <c r="AQ627" i="2"/>
  <c r="AQ502" i="2"/>
  <c r="AQ355" i="2"/>
  <c r="AQ332" i="2"/>
  <c r="AQ276" i="2"/>
  <c r="AQ1025" i="2"/>
  <c r="AQ994" i="2"/>
  <c r="AQ919" i="2"/>
  <c r="AQ824" i="2"/>
  <c r="AQ692" i="2"/>
  <c r="AQ685" i="2"/>
  <c r="AQ663" i="2"/>
  <c r="AQ521" i="2"/>
  <c r="AQ387" i="2"/>
  <c r="AQ610" i="2"/>
  <c r="AQ529" i="2"/>
  <c r="AQ322" i="2"/>
  <c r="AQ339" i="2"/>
  <c r="AQ348" i="2"/>
  <c r="AQ68" i="2"/>
  <c r="AQ1071" i="2"/>
  <c r="AQ684" i="2"/>
  <c r="AQ544" i="2"/>
  <c r="AQ490" i="2"/>
  <c r="AQ453" i="2"/>
  <c r="AQ421" i="2"/>
  <c r="AQ337" i="2"/>
  <c r="AQ346" i="2"/>
  <c r="AQ363" i="2"/>
  <c r="AQ186" i="2"/>
  <c r="AQ14" i="2"/>
  <c r="AQ1211" i="2"/>
  <c r="AQ1116" i="2"/>
  <c r="AQ650" i="2"/>
  <c r="AQ526" i="2"/>
  <c r="AQ1224" i="2"/>
  <c r="AQ494" i="2"/>
  <c r="AQ314" i="2"/>
  <c r="AQ11" i="2"/>
  <c r="AQ1076" i="2"/>
  <c r="AQ235" i="2"/>
  <c r="AQ809" i="2"/>
  <c r="AQ628" i="2"/>
  <c r="AQ618" i="2"/>
  <c r="AQ354" i="2"/>
  <c r="AQ1268" i="2"/>
  <c r="AQ1259" i="2"/>
  <c r="AQ1216" i="2"/>
  <c r="AQ1105" i="2"/>
  <c r="AQ646" i="2"/>
  <c r="AQ435" i="2"/>
  <c r="AQ290" i="2"/>
  <c r="AQ910" i="2"/>
  <c r="AQ660" i="2"/>
  <c r="AQ638" i="2"/>
  <c r="AQ600" i="2"/>
  <c r="AQ525" i="2"/>
  <c r="AQ394" i="2"/>
  <c r="AQ38" i="2"/>
  <c r="AQ647" i="2"/>
  <c r="AQ533" i="2"/>
  <c r="AQ465" i="2"/>
  <c r="AQ416" i="2"/>
  <c r="AQ166" i="2"/>
  <c r="AQ54" i="2"/>
  <c r="AQ1185" i="2"/>
  <c r="AQ985" i="2"/>
  <c r="AQ965" i="2"/>
  <c r="AQ902" i="2"/>
  <c r="AQ630" i="2"/>
  <c r="AQ331" i="2"/>
  <c r="AQ293" i="2"/>
  <c r="AQ1170" i="2"/>
  <c r="AQ1132" i="2"/>
  <c r="AQ929" i="2"/>
  <c r="AQ580" i="2"/>
  <c r="AQ422" i="2"/>
  <c r="AQ268" i="2"/>
  <c r="AQ219" i="2"/>
  <c r="AQ52" i="2"/>
  <c r="AQ13" i="2"/>
  <c r="AQ23" i="2"/>
  <c r="AQ1198" i="2"/>
  <c r="AQ1075" i="2"/>
  <c r="AQ1070" i="2"/>
  <c r="AQ1073" i="2"/>
  <c r="AQ999" i="2"/>
  <c r="AQ763" i="2"/>
  <c r="AQ754" i="2"/>
  <c r="AQ655" i="2"/>
  <c r="AQ592" i="2"/>
  <c r="AQ564" i="2"/>
  <c r="AQ555" i="2"/>
  <c r="AQ361" i="2"/>
  <c r="AQ379" i="2"/>
  <c r="AQ372" i="2"/>
  <c r="AQ168" i="2"/>
  <c r="AQ36" i="2"/>
  <c r="AQ1203" i="2"/>
  <c r="AQ1113" i="2"/>
  <c r="AQ707" i="2"/>
  <c r="AQ661" i="2"/>
  <c r="AQ306" i="2"/>
  <c r="AQ257" i="2"/>
  <c r="AQ138" i="2"/>
  <c r="AQ29" i="2"/>
  <c r="AQ1166" i="2"/>
  <c r="AQ1074" i="2"/>
  <c r="AQ1103" i="2"/>
  <c r="AQ1037" i="2"/>
  <c r="AQ952" i="2"/>
  <c r="AQ779" i="2"/>
  <c r="AQ686" i="2"/>
  <c r="AQ669" i="2"/>
  <c r="AQ509" i="2"/>
  <c r="AQ537" i="2"/>
  <c r="AQ307" i="2"/>
  <c r="AQ203" i="2"/>
  <c r="AQ1192" i="2"/>
  <c r="AQ1140" i="2"/>
  <c r="AQ953" i="2"/>
  <c r="AQ599" i="2"/>
  <c r="AQ445" i="2"/>
  <c r="AQ411" i="2"/>
  <c r="AQ399" i="2"/>
  <c r="AQ1094" i="2"/>
  <c r="AQ1019" i="2"/>
  <c r="AQ956" i="2"/>
  <c r="AQ729" i="2"/>
  <c r="AQ689" i="2"/>
  <c r="AQ653" i="2"/>
  <c r="AQ26" i="2"/>
  <c r="AQ659" i="2"/>
  <c r="AQ642" i="2"/>
  <c r="AQ18" i="2"/>
  <c r="AQ1061" i="2"/>
  <c r="AQ913" i="2"/>
  <c r="AQ265" i="2"/>
  <c r="AQ15" i="2"/>
  <c r="AQ894" i="2"/>
  <c r="AQ591" i="2"/>
  <c r="AQ329" i="2"/>
  <c r="AQ178" i="2"/>
  <c r="AQ43" i="2"/>
  <c r="AQ891" i="2"/>
  <c r="AQ572" i="2"/>
  <c r="AQ1222" i="2"/>
  <c r="AQ1164" i="2"/>
  <c r="AQ982" i="2"/>
  <c r="AQ732" i="2"/>
  <c r="AQ751" i="2"/>
  <c r="AQ485" i="2"/>
  <c r="AQ294" i="2"/>
  <c r="AQ32" i="2"/>
  <c r="AQ944" i="2"/>
  <c r="AQ949" i="2"/>
  <c r="AQ803" i="2"/>
  <c r="AQ385" i="2"/>
  <c r="AQ1102" i="2"/>
  <c r="AQ905" i="2"/>
  <c r="AQ756" i="2"/>
  <c r="AQ406" i="2"/>
  <c r="AQ1201" i="2"/>
  <c r="AQ1086" i="2"/>
  <c r="AQ583" i="2"/>
  <c r="AQ402" i="2"/>
  <c r="AQ253" i="2"/>
  <c r="AQ1251" i="2"/>
  <c r="AQ1239" i="2"/>
  <c r="AQ1245" i="2"/>
  <c r="AQ386" i="2"/>
  <c r="AQ388" i="2"/>
  <c r="AQ1150" i="2"/>
  <c r="AQ1097" i="2"/>
  <c r="AQ700" i="2"/>
  <c r="AQ652" i="2"/>
  <c r="AQ584" i="2"/>
  <c r="AQ407" i="2"/>
  <c r="AQ377" i="2"/>
  <c r="AQ295" i="2"/>
  <c r="AQ277" i="2"/>
  <c r="AQ153" i="2"/>
  <c r="AQ177" i="2"/>
  <c r="AQ1172" i="2"/>
  <c r="AQ626" i="2"/>
  <c r="AQ596" i="2"/>
  <c r="AQ561" i="2"/>
  <c r="AQ461" i="2"/>
  <c r="AQ414" i="2"/>
  <c r="AQ298" i="2"/>
  <c r="AQ260" i="2"/>
  <c r="AQ108" i="2"/>
  <c r="AQ1238" i="2"/>
  <c r="AQ1221" i="2"/>
  <c r="AQ1110" i="2"/>
  <c r="AQ884" i="2"/>
  <c r="AQ823" i="2"/>
  <c r="AQ720" i="2"/>
  <c r="AQ683" i="2"/>
  <c r="AQ493" i="2"/>
  <c r="AQ477" i="2"/>
  <c r="AQ437" i="2"/>
  <c r="AQ316" i="2"/>
  <c r="AQ288" i="2"/>
  <c r="AQ1108" i="2"/>
  <c r="AQ955" i="2"/>
  <c r="AQ921" i="2"/>
  <c r="AQ708" i="2"/>
  <c r="AQ162" i="2"/>
  <c r="AQ202" i="2"/>
  <c r="AQ738" i="2"/>
  <c r="AQ482" i="2"/>
  <c r="AQ194" i="2"/>
  <c r="AQ116" i="2"/>
  <c r="AQ35" i="2"/>
  <c r="AQ1247" i="2"/>
  <c r="AQ1243" i="2"/>
  <c r="AQ1248" i="2"/>
  <c r="AQ1091" i="2"/>
  <c r="AQ957" i="2"/>
  <c r="AQ517" i="2"/>
  <c r="AQ208" i="2"/>
  <c r="AQ28" i="2"/>
  <c r="AQ12" i="2"/>
  <c r="AQ1210" i="2"/>
  <c r="AQ1206" i="2"/>
  <c r="AQ977" i="2"/>
  <c r="AQ923" i="2"/>
  <c r="AQ883" i="2"/>
  <c r="AQ644" i="2"/>
  <c r="AQ559" i="2"/>
  <c r="AQ401" i="2"/>
  <c r="AQ308" i="2"/>
  <c r="AQ161" i="2"/>
  <c r="AQ149" i="2"/>
  <c r="AQ76" i="2"/>
  <c r="AQ19" i="2"/>
  <c r="AQ1233" i="2"/>
  <c r="AQ1158" i="2"/>
  <c r="AQ1146" i="2"/>
  <c r="AQ950" i="2"/>
  <c r="AQ786" i="2"/>
  <c r="AQ651" i="2"/>
  <c r="AQ510" i="2"/>
  <c r="AQ400" i="2"/>
  <c r="AQ380" i="2"/>
  <c r="AQ305" i="2"/>
  <c r="AQ232" i="2"/>
  <c r="AQ155" i="2"/>
  <c r="AQ169" i="2"/>
  <c r="AQ92" i="2"/>
  <c r="AQ1229" i="2"/>
  <c r="AQ1147" i="2"/>
  <c r="AQ575" i="2"/>
  <c r="AQ473" i="2"/>
  <c r="AQ478" i="2"/>
  <c r="AQ174" i="2"/>
  <c r="AQ185" i="2"/>
  <c r="AQ813" i="2"/>
  <c r="AQ694" i="2"/>
  <c r="AQ825" i="2"/>
  <c r="AQ604" i="2"/>
  <c r="AQ296" i="2"/>
  <c r="AQ907" i="2"/>
  <c r="AQ567" i="2"/>
  <c r="AQ315" i="2"/>
  <c r="AQ1072" i="2"/>
  <c r="AQ1063" i="2"/>
  <c r="AQ885" i="2"/>
  <c r="AQ733" i="2"/>
  <c r="AQ691" i="2"/>
  <c r="AQ629" i="2"/>
  <c r="AQ576" i="2"/>
  <c r="AQ474" i="2"/>
  <c r="AQ317" i="2"/>
  <c r="AQ100" i="2"/>
  <c r="AQ1202" i="2"/>
  <c r="AQ1011" i="2"/>
  <c r="AQ1001" i="2"/>
  <c r="AQ1255" i="2"/>
  <c r="AQ1214" i="2"/>
  <c r="AQ1237" i="2"/>
  <c r="AQ1195" i="2"/>
  <c r="AQ1162" i="2"/>
  <c r="AQ1032" i="2"/>
  <c r="AQ635" i="2"/>
  <c r="AQ53" i="2"/>
  <c r="AQ1144" i="2"/>
  <c r="AQ986" i="2"/>
  <c r="AQ971" i="2"/>
  <c r="AQ903" i="2"/>
  <c r="AQ673" i="2"/>
  <c r="AQ345" i="2"/>
  <c r="AQ347" i="2"/>
  <c r="AQ309" i="2"/>
  <c r="AQ134" i="2"/>
  <c r="AQ1078" i="2"/>
  <c r="AQ778" i="2"/>
  <c r="AQ701" i="2"/>
  <c r="AQ323" i="2"/>
  <c r="F55" i="4"/>
  <c r="AR1234" i="2"/>
  <c r="AR1226" i="2"/>
  <c r="AR1045" i="2"/>
  <c r="AR1008" i="2"/>
  <c r="AR956" i="2"/>
  <c r="AR947" i="2"/>
  <c r="AR895" i="2"/>
  <c r="AR882" i="2"/>
  <c r="AR816" i="2"/>
  <c r="AR677" i="2"/>
  <c r="AR675" i="2"/>
  <c r="AR615" i="2"/>
  <c r="AR614" i="2"/>
  <c r="AR568" i="2"/>
  <c r="AR463" i="2"/>
  <c r="AR292" i="2"/>
  <c r="AR228" i="2"/>
  <c r="AR151" i="2"/>
  <c r="AR146" i="2"/>
  <c r="AR135" i="2"/>
  <c r="AR145" i="2"/>
  <c r="AR195" i="2"/>
  <c r="AR48" i="2"/>
  <c r="AR19" i="2"/>
  <c r="AR25" i="2"/>
  <c r="AR153" i="2"/>
  <c r="AR35" i="2"/>
  <c r="AR59" i="2"/>
  <c r="AR142" i="2"/>
  <c r="AR300" i="2"/>
  <c r="AR318" i="2"/>
  <c r="AR267" i="2"/>
  <c r="AR287" i="2"/>
  <c r="AR312" i="2"/>
  <c r="AR345" i="2"/>
  <c r="AR350" i="2"/>
  <c r="AR361" i="2"/>
  <c r="AR377" i="2"/>
  <c r="AR347" i="2"/>
  <c r="AR355" i="2"/>
  <c r="AR326" i="2"/>
  <c r="AR436" i="2"/>
  <c r="AR433" i="2"/>
  <c r="AR434" i="2"/>
  <c r="AR459" i="2"/>
  <c r="AR450" i="2"/>
  <c r="AR428" i="2"/>
  <c r="AR473" i="2"/>
  <c r="AR525" i="2"/>
  <c r="AR518" i="2"/>
  <c r="AR504" i="2"/>
  <c r="AR592" i="2"/>
  <c r="AR599" i="2"/>
  <c r="AR590" i="2"/>
  <c r="AR655" i="2"/>
  <c r="AR674" i="2"/>
  <c r="AR706" i="2"/>
  <c r="AR772" i="2"/>
  <c r="AR782" i="2"/>
  <c r="AR814" i="2"/>
  <c r="AR801" i="2"/>
  <c r="AR808" i="2"/>
  <c r="AR833" i="2"/>
  <c r="AR850" i="2"/>
  <c r="AR905" i="2"/>
  <c r="AR899" i="2"/>
  <c r="AR922" i="2"/>
  <c r="AR938" i="2"/>
  <c r="AR892" i="2"/>
  <c r="AR952" i="2"/>
  <c r="AR1038" i="2"/>
  <c r="AR980" i="2"/>
  <c r="AR1041" i="2"/>
  <c r="AR1058" i="2"/>
  <c r="AR1060" i="2"/>
  <c r="AR1105" i="2"/>
  <c r="AR1133" i="2"/>
  <c r="AR1157" i="2"/>
  <c r="AR1175" i="2"/>
  <c r="AR1198" i="2"/>
  <c r="AR56" i="2"/>
  <c r="AR38" i="2"/>
  <c r="AR102" i="2"/>
  <c r="AR163" i="2"/>
  <c r="AR118" i="2"/>
  <c r="AR58" i="2"/>
  <c r="AR194" i="2"/>
  <c r="AR158" i="2"/>
  <c r="AR168" i="2"/>
  <c r="AR216" i="2"/>
  <c r="AR227" i="2"/>
  <c r="AR224" i="2"/>
  <c r="AR278" i="2"/>
  <c r="AR275" i="2"/>
  <c r="AR339" i="2"/>
  <c r="AR321" i="2"/>
  <c r="AR334" i="2"/>
  <c r="AR391" i="2"/>
  <c r="AR491" i="2"/>
  <c r="AR487" i="2"/>
  <c r="AR427" i="2"/>
  <c r="AR440" i="2"/>
  <c r="AR471" i="2"/>
  <c r="AR526" i="2"/>
  <c r="AR489" i="2"/>
  <c r="AR505" i="2"/>
  <c r="AR528" i="2"/>
  <c r="AR509" i="2"/>
  <c r="AR520" i="2"/>
  <c r="AR500" i="2"/>
  <c r="AR648" i="2"/>
  <c r="AR591" i="2"/>
  <c r="AR639" i="2"/>
  <c r="AR673" i="2"/>
  <c r="AR669" i="2"/>
  <c r="AR632" i="2"/>
  <c r="AR625" i="2"/>
  <c r="AR681" i="2"/>
  <c r="AR707" i="2"/>
  <c r="AR820" i="2"/>
  <c r="AR793" i="2"/>
  <c r="AR751" i="2"/>
  <c r="AR806" i="2"/>
  <c r="AR785" i="2"/>
  <c r="AR811" i="2"/>
  <c r="AR891" i="2"/>
  <c r="AR865" i="2"/>
  <c r="AR859" i="2"/>
  <c r="AR827" i="2"/>
  <c r="AR884" i="2"/>
  <c r="AR826" i="2"/>
  <c r="AR940" i="2"/>
  <c r="AR916" i="2"/>
  <c r="AR965" i="2"/>
  <c r="AR958" i="2"/>
  <c r="AR993" i="2"/>
  <c r="AR1001" i="2"/>
  <c r="AR1006" i="2"/>
  <c r="AR1074" i="2"/>
  <c r="AR1094" i="2"/>
  <c r="AR1088" i="2"/>
  <c r="AR1106" i="2"/>
  <c r="AR1141" i="2"/>
  <c r="AR1183" i="2"/>
  <c r="AR1187" i="2"/>
  <c r="AR40" i="2"/>
  <c r="AR62" i="2"/>
  <c r="AR111" i="2"/>
  <c r="AR41" i="2"/>
  <c r="AR70" i="2"/>
  <c r="AR78" i="2"/>
  <c r="AR120" i="2"/>
  <c r="AR255" i="2"/>
  <c r="AR288" i="2"/>
  <c r="AR189" i="2"/>
  <c r="AR219" i="2"/>
  <c r="AR185" i="2"/>
  <c r="AR285" i="2"/>
  <c r="AR150" i="2"/>
  <c r="AR174" i="2"/>
  <c r="AR244" i="2"/>
  <c r="AR277" i="2"/>
  <c r="AR344" i="2"/>
  <c r="AR375" i="2"/>
  <c r="AR331" i="2"/>
  <c r="AR351" i="2"/>
  <c r="AR403" i="2"/>
  <c r="AR379" i="2"/>
  <c r="AR408" i="2"/>
  <c r="AR437" i="2"/>
  <c r="AR481" i="2"/>
  <c r="AR441" i="2"/>
  <c r="AR485" i="2"/>
  <c r="AR536" i="2"/>
  <c r="AR510" i="2"/>
  <c r="AR496" i="2"/>
  <c r="AR523" i="2"/>
  <c r="AR507" i="2"/>
  <c r="AR600" i="2"/>
  <c r="AR584" i="2"/>
  <c r="AR664" i="2"/>
  <c r="AR663" i="2"/>
  <c r="AR617" i="2"/>
  <c r="AR739" i="2"/>
  <c r="AR699" i="2"/>
  <c r="AR714" i="2"/>
  <c r="AR689" i="2"/>
  <c r="AR747" i="2"/>
  <c r="AR774" i="2"/>
  <c r="AR783" i="2"/>
  <c r="AR755" i="2"/>
  <c r="AR807" i="2"/>
  <c r="AR854" i="2"/>
  <c r="AR878" i="2"/>
  <c r="AR866" i="2"/>
  <c r="AR843" i="2"/>
  <c r="AR841" i="2"/>
  <c r="AR886" i="2"/>
  <c r="AR824" i="2"/>
  <c r="AR875" i="2"/>
  <c r="AR835" i="2"/>
  <c r="AR894" i="2"/>
  <c r="AR911" i="2"/>
  <c r="AR925" i="2"/>
  <c r="AR966" i="2"/>
  <c r="AR941" i="2"/>
  <c r="AR929" i="2"/>
  <c r="AR915" i="2"/>
  <c r="AR934" i="2"/>
  <c r="AR919" i="2"/>
  <c r="AR933" i="2"/>
  <c r="AR974" i="2"/>
  <c r="AR1000" i="2"/>
  <c r="AR1003" i="2"/>
  <c r="AR1066" i="2"/>
  <c r="AR1083" i="2"/>
  <c r="AR1075" i="2"/>
  <c r="AR1136" i="2"/>
  <c r="AR1137" i="2"/>
  <c r="AR1159" i="2"/>
  <c r="AR1188" i="2"/>
  <c r="AR1200" i="2"/>
  <c r="AR1208" i="2"/>
  <c r="AR1232" i="2"/>
  <c r="AR1236" i="2"/>
  <c r="AR33" i="2"/>
  <c r="AR47" i="2"/>
  <c r="AR171" i="2"/>
  <c r="AR126" i="2"/>
  <c r="AR128" i="2"/>
  <c r="AR87" i="2"/>
  <c r="AR16" i="2"/>
  <c r="AR27" i="2"/>
  <c r="AR80" i="2"/>
  <c r="AR112" i="2"/>
  <c r="AR140" i="2"/>
  <c r="AR127" i="2"/>
  <c r="AR191" i="2"/>
  <c r="AR202" i="2"/>
  <c r="AR211" i="2"/>
  <c r="AR263" i="2"/>
  <c r="AR147" i="2"/>
  <c r="AR197" i="2"/>
  <c r="AR238" i="2"/>
  <c r="AR257" i="2"/>
  <c r="AR166" i="2"/>
  <c r="AR270" i="2"/>
  <c r="AR353" i="2"/>
  <c r="AR385" i="2"/>
  <c r="AR374" i="2"/>
  <c r="AR382" i="2"/>
  <c r="AR323" i="2"/>
  <c r="AR329" i="2"/>
  <c r="AR328" i="2"/>
  <c r="AR359" i="2"/>
  <c r="AR394" i="2"/>
  <c r="AR416" i="2"/>
  <c r="AR448" i="2"/>
  <c r="AR443" i="2"/>
  <c r="AR456" i="2"/>
  <c r="AR497" i="2"/>
  <c r="AR480" i="2"/>
  <c r="AR402" i="2"/>
  <c r="AR474" i="2"/>
  <c r="AR488" i="2"/>
  <c r="AR533" i="2"/>
  <c r="AR521" i="2"/>
  <c r="AR512" i="2"/>
  <c r="AR508" i="2"/>
  <c r="AR623" i="2"/>
  <c r="AR656" i="2"/>
  <c r="AR679" i="2"/>
  <c r="AR661" i="2"/>
  <c r="AR619" i="2"/>
  <c r="AR640" i="2"/>
  <c r="AR616" i="2"/>
  <c r="AR678" i="2"/>
  <c r="AR731" i="2"/>
  <c r="AR746" i="2"/>
  <c r="AR742" i="2"/>
  <c r="AR715" i="2"/>
  <c r="AR716" i="2"/>
  <c r="AR809" i="2"/>
  <c r="AR798" i="2"/>
  <c r="AR757" i="2"/>
  <c r="AR819" i="2"/>
  <c r="AR790" i="2"/>
  <c r="AR838" i="2"/>
  <c r="AR867" i="2"/>
  <c r="AR897" i="2"/>
  <c r="AR842" i="2"/>
  <c r="AR846" i="2"/>
  <c r="AR924" i="2"/>
  <c r="AR910" i="2"/>
  <c r="AR923" i="2"/>
  <c r="AR914" i="2"/>
  <c r="AR930" i="2"/>
  <c r="AR981" i="2"/>
  <c r="AR1005" i="2"/>
  <c r="AR998" i="2"/>
  <c r="AR985" i="2"/>
  <c r="AR984" i="2"/>
  <c r="AR1030" i="2"/>
  <c r="AR1032" i="2"/>
  <c r="AR1021" i="2"/>
  <c r="AR1031" i="2"/>
  <c r="AR1089" i="2"/>
  <c r="AR1095" i="2"/>
  <c r="AR1116" i="2"/>
  <c r="AR1078" i="2"/>
  <c r="AR1110" i="2"/>
  <c r="AR1139" i="2"/>
  <c r="AR1128" i="2"/>
  <c r="AR1156" i="2"/>
  <c r="AR1169" i="2"/>
  <c r="AR1186" i="2"/>
  <c r="AR1176" i="2"/>
  <c r="AR1180" i="2"/>
  <c r="AR24" i="2"/>
  <c r="AR63" i="2"/>
  <c r="AR67" i="2"/>
  <c r="AR50" i="2"/>
  <c r="AR71" i="2"/>
  <c r="AR104" i="2"/>
  <c r="AR119" i="2"/>
  <c r="AR43" i="2"/>
  <c r="AR134" i="2"/>
  <c r="AR286" i="2"/>
  <c r="AR155" i="2"/>
  <c r="AR230" i="2"/>
  <c r="AR290" i="2"/>
  <c r="AR393" i="2"/>
  <c r="AR366" i="2"/>
  <c r="AR411" i="2"/>
  <c r="AR335" i="2"/>
  <c r="AR313" i="2"/>
  <c r="AR343" i="2"/>
  <c r="AR302" i="2"/>
  <c r="AR337" i="2"/>
  <c r="AR419" i="2"/>
  <c r="AR421" i="2"/>
  <c r="AR449" i="2"/>
  <c r="AR457" i="2"/>
  <c r="AR444" i="2"/>
  <c r="AR458" i="2"/>
  <c r="AR442" i="2"/>
  <c r="AR465" i="2"/>
  <c r="AR534" i="2"/>
  <c r="AR544" i="2"/>
  <c r="AR494" i="2"/>
  <c r="AR529" i="2"/>
  <c r="AR548" i="2"/>
  <c r="AR492" i="2"/>
  <c r="AR531" i="2"/>
  <c r="AR515" i="2"/>
  <c r="AR570" i="2"/>
  <c r="AR733" i="2"/>
  <c r="AR710" i="2"/>
  <c r="AR718" i="2"/>
  <c r="AR748" i="2"/>
  <c r="AR767" i="2"/>
  <c r="AR799" i="2"/>
  <c r="AR800" i="2"/>
  <c r="AR769" i="2"/>
  <c r="AR821" i="2"/>
  <c r="AR791" i="2"/>
  <c r="AR775" i="2"/>
  <c r="AR815" i="2"/>
  <c r="AR857" i="2"/>
  <c r="AR937" i="2"/>
  <c r="AR902" i="2"/>
  <c r="AR913" i="2"/>
  <c r="AR996" i="2"/>
  <c r="AR961" i="2"/>
  <c r="AR973" i="2"/>
  <c r="AR953" i="2"/>
  <c r="AR1019" i="2"/>
  <c r="AR1055" i="2"/>
  <c r="AR1043" i="2"/>
  <c r="AR1070" i="2"/>
  <c r="AR1052" i="2"/>
  <c r="AR1068" i="2"/>
  <c r="AR1096" i="2"/>
  <c r="AR1100" i="2"/>
  <c r="AR1125" i="2"/>
  <c r="AR1140" i="2"/>
  <c r="AR1120" i="2"/>
  <c r="AR1166" i="2"/>
  <c r="AR1174" i="2"/>
  <c r="AR1171" i="2"/>
  <c r="AR1193" i="2"/>
  <c r="AR1194" i="2"/>
  <c r="AR1190" i="2"/>
  <c r="AR1222" i="2"/>
  <c r="AR30" i="2"/>
  <c r="AR96" i="2"/>
  <c r="AR79" i="2"/>
  <c r="AR51" i="2"/>
  <c r="AR72" i="2"/>
  <c r="AR66" i="2"/>
  <c r="AR139" i="2"/>
  <c r="AR203" i="2"/>
  <c r="AR252" i="2"/>
  <c r="AR268" i="2"/>
  <c r="AR276" i="2"/>
  <c r="AR199" i="2"/>
  <c r="AR241" i="2"/>
  <c r="AR295" i="2"/>
  <c r="AR208" i="2"/>
  <c r="AR164" i="2"/>
  <c r="AR269" i="2"/>
  <c r="AR235" i="2"/>
  <c r="AR265" i="2"/>
  <c r="AR160" i="2"/>
  <c r="AR320" i="2"/>
  <c r="AR342" i="2"/>
  <c r="AR383" i="2"/>
  <c r="AR358" i="2"/>
  <c r="AR388" i="2"/>
  <c r="AR305" i="2"/>
  <c r="AR327" i="2"/>
  <c r="AR414" i="2"/>
  <c r="AR368" i="2"/>
  <c r="AR384" i="2"/>
  <c r="AR376" i="2"/>
  <c r="AR418" i="2"/>
  <c r="AR451" i="2"/>
  <c r="AR429" i="2"/>
  <c r="AR464" i="2"/>
  <c r="AR405" i="2"/>
  <c r="AR424" i="2"/>
  <c r="AR461" i="2"/>
  <c r="AR513" i="2"/>
  <c r="AR499" i="2"/>
  <c r="AR542" i="2"/>
  <c r="AR609" i="2"/>
  <c r="AR594" i="2"/>
  <c r="AR582" i="2"/>
  <c r="AR602" i="2"/>
  <c r="AR605" i="2"/>
  <c r="AR586" i="2"/>
  <c r="AR645" i="2"/>
  <c r="AR634" i="2"/>
  <c r="AR647" i="2"/>
  <c r="AR724" i="2"/>
  <c r="AR732" i="2"/>
  <c r="AR730" i="2"/>
  <c r="AR736" i="2"/>
  <c r="AR758" i="2"/>
  <c r="AR727" i="2"/>
  <c r="AR756" i="2"/>
  <c r="AR761" i="2"/>
  <c r="AR813" i="2"/>
  <c r="AR898" i="2"/>
  <c r="AR858" i="2"/>
  <c r="AR862" i="2"/>
  <c r="AR851" i="2"/>
  <c r="AR908" i="2"/>
  <c r="AR949" i="2"/>
  <c r="AR927" i="2"/>
  <c r="AR951" i="2"/>
  <c r="AR969" i="2"/>
  <c r="AR1002" i="2"/>
  <c r="AR1027" i="2"/>
  <c r="AR1024" i="2"/>
  <c r="AR1022" i="2"/>
  <c r="AR1033" i="2"/>
  <c r="AR1050" i="2"/>
  <c r="AR1103" i="2"/>
  <c r="AR1111" i="2"/>
  <c r="AR1114" i="2"/>
  <c r="AR1121" i="2"/>
  <c r="AR1150" i="2"/>
  <c r="AR1162" i="2"/>
  <c r="AR1158" i="2"/>
  <c r="AR1182" i="2"/>
  <c r="AR1172" i="2"/>
  <c r="AR22" i="2"/>
  <c r="AR156" i="2"/>
  <c r="AR172" i="2"/>
  <c r="AR86" i="2"/>
  <c r="AR94" i="2"/>
  <c r="AR182" i="2"/>
  <c r="AR279" i="2"/>
  <c r="AR205" i="2"/>
  <c r="AR232" i="2"/>
  <c r="AR273" i="2"/>
  <c r="AR360" i="2"/>
  <c r="AR392" i="2"/>
  <c r="AR315" i="2"/>
  <c r="AR363" i="2"/>
  <c r="AR407" i="2"/>
  <c r="AR453" i="2"/>
  <c r="AR452" i="2"/>
  <c r="AR470" i="2"/>
  <c r="AR460" i="2"/>
  <c r="AR445" i="2"/>
  <c r="AR484" i="2"/>
  <c r="AR524" i="2"/>
  <c r="AR540" i="2"/>
  <c r="AR516" i="2"/>
  <c r="AR501" i="2"/>
  <c r="AR545" i="2"/>
  <c r="AR553" i="2"/>
  <c r="AR556" i="2"/>
  <c r="AR583" i="2"/>
  <c r="AR653" i="2"/>
  <c r="AR650" i="2"/>
  <c r="AR658" i="2"/>
  <c r="AR687" i="2"/>
  <c r="AR626" i="2"/>
  <c r="AR702" i="2"/>
  <c r="AR750" i="2"/>
  <c r="AR722" i="2"/>
  <c r="AR777" i="2"/>
  <c r="AR822" i="2"/>
  <c r="AR900" i="2"/>
  <c r="AR830" i="2"/>
  <c r="AR881" i="2"/>
  <c r="AR873" i="2"/>
  <c r="AR921" i="2"/>
  <c r="AR918" i="2"/>
  <c r="AR931" i="2"/>
  <c r="AR944" i="2"/>
  <c r="AR972" i="2"/>
  <c r="AR988" i="2"/>
  <c r="AR1047" i="2"/>
  <c r="AR1014" i="2"/>
  <c r="AR1039" i="2"/>
  <c r="AR1035" i="2"/>
  <c r="AR1071" i="2"/>
  <c r="AR1108" i="2"/>
  <c r="AR1081" i="2"/>
  <c r="AR1063" i="2"/>
  <c r="AR1104" i="2"/>
  <c r="AR1129" i="2"/>
  <c r="AR1123" i="2"/>
  <c r="AR1160" i="2"/>
  <c r="AR1161" i="2"/>
  <c r="AR1184" i="2"/>
  <c r="AR1218" i="2"/>
  <c r="AR1241" i="2"/>
  <c r="AR11" i="2"/>
  <c r="AR64" i="2"/>
  <c r="AR110" i="2"/>
  <c r="AR132" i="2"/>
  <c r="AR32" i="2"/>
  <c r="AR95" i="2"/>
  <c r="AR88" i="2"/>
  <c r="AR103" i="2"/>
  <c r="AR298" i="2"/>
  <c r="AR249" i="2"/>
  <c r="AR260" i="2"/>
  <c r="AR177" i="2"/>
  <c r="AR206" i="2"/>
  <c r="AR310" i="2"/>
  <c r="AR336" i="2"/>
  <c r="AR367" i="2"/>
  <c r="AR352" i="2"/>
  <c r="AR369" i="2"/>
  <c r="AR398" i="2"/>
  <c r="AR371" i="2"/>
  <c r="AR397" i="2"/>
  <c r="AR432" i="2"/>
  <c r="AR426" i="2"/>
  <c r="AR435" i="2"/>
  <c r="AR537" i="2"/>
  <c r="AR562" i="2"/>
  <c r="AR532" i="2"/>
  <c r="AR517" i="2"/>
  <c r="AR502" i="2"/>
  <c r="AR539" i="2"/>
  <c r="AR547" i="2"/>
  <c r="AR549" i="2"/>
  <c r="AR554" i="2"/>
  <c r="AR598" i="2"/>
  <c r="AR620" i="2"/>
  <c r="AR555" i="2"/>
  <c r="AR608" i="2"/>
  <c r="AR666" i="2"/>
  <c r="AR642" i="2"/>
  <c r="AR680" i="2"/>
  <c r="AR708" i="2"/>
  <c r="AR697" i="2"/>
  <c r="AR694" i="2"/>
  <c r="AR723" i="2"/>
  <c r="AR759" i="2"/>
  <c r="AR764" i="2"/>
  <c r="AR762" i="2"/>
  <c r="AR870" i="2"/>
  <c r="AR885" i="2"/>
  <c r="AR889" i="2"/>
  <c r="AR849" i="2"/>
  <c r="AR874" i="2"/>
  <c r="AR907" i="2"/>
  <c r="AR926" i="2"/>
  <c r="AR939" i="2"/>
  <c r="AR909" i="2"/>
  <c r="AR943" i="2"/>
  <c r="AR932" i="2"/>
  <c r="AR917" i="2"/>
  <c r="AR948" i="2"/>
  <c r="AR977" i="2"/>
  <c r="AR989" i="2"/>
  <c r="AR1073" i="2"/>
  <c r="AR1097" i="2"/>
  <c r="AR1080" i="2"/>
  <c r="AR1091" i="2"/>
  <c r="AR1102" i="2"/>
  <c r="AR1099" i="2"/>
  <c r="AR1086" i="2"/>
  <c r="AR1145" i="2"/>
  <c r="AR1132" i="2"/>
  <c r="AR1148" i="2"/>
  <c r="AR1131" i="2"/>
  <c r="AR1124" i="2"/>
  <c r="AR1177" i="2"/>
  <c r="AR1197" i="2"/>
  <c r="AR1223" i="2"/>
  <c r="AR1264" i="2"/>
  <c r="AR1245" i="2"/>
  <c r="AR1263" i="2"/>
  <c r="AR1256" i="2"/>
  <c r="AR1272" i="2"/>
  <c r="AR1265" i="2"/>
  <c r="AR1211" i="2"/>
  <c r="AR1255" i="2"/>
  <c r="AR1252" i="2"/>
  <c r="AR844" i="2"/>
  <c r="AR896" i="2"/>
  <c r="AR735" i="2"/>
  <c r="AR495" i="2"/>
  <c r="AR346" i="2"/>
  <c r="AR272" i="2"/>
  <c r="AR100" i="2"/>
  <c r="AR1238" i="2"/>
  <c r="AR1147" i="2"/>
  <c r="AR1151" i="2"/>
  <c r="AR1117" i="2"/>
  <c r="AR768" i="2"/>
  <c r="AR686" i="2"/>
  <c r="AR622" i="2"/>
  <c r="AR646" i="2"/>
  <c r="AR511" i="2"/>
  <c r="AR254" i="2"/>
  <c r="AR1170" i="2"/>
  <c r="AR994" i="2"/>
  <c r="AR825" i="2"/>
  <c r="AR704" i="2"/>
  <c r="AR691" i="2"/>
  <c r="AR593" i="2"/>
  <c r="AR633" i="2"/>
  <c r="AR319" i="2"/>
  <c r="AR196" i="2"/>
  <c r="AR148" i="2"/>
  <c r="AR116" i="2"/>
  <c r="AR935" i="2"/>
  <c r="AR888" i="2"/>
  <c r="AR741" i="2"/>
  <c r="AR631" i="2"/>
  <c r="AR559" i="2"/>
  <c r="AR541" i="2"/>
  <c r="AR225" i="2"/>
  <c r="AR169" i="2"/>
  <c r="AR1144" i="2"/>
  <c r="AR968" i="2"/>
  <c r="AR852" i="2"/>
  <c r="AR872" i="2"/>
  <c r="AR802" i="2"/>
  <c r="AR796" i="2"/>
  <c r="AR685" i="2"/>
  <c r="AR628" i="2"/>
  <c r="AR603" i="2"/>
  <c r="AR330" i="2"/>
  <c r="AR212" i="2"/>
  <c r="AR106" i="2"/>
  <c r="AR115" i="2"/>
  <c r="AR85" i="2"/>
  <c r="AR1220" i="2"/>
  <c r="AR1214" i="2"/>
  <c r="AR1115" i="2"/>
  <c r="AR1044" i="2"/>
  <c r="AR738" i="2"/>
  <c r="AR596" i="2"/>
  <c r="AR546" i="2"/>
  <c r="AR550" i="2"/>
  <c r="AR498" i="2"/>
  <c r="AR311" i="2"/>
  <c r="AR223" i="2"/>
  <c r="AR251" i="2"/>
  <c r="AR1098" i="2"/>
  <c r="AR1057" i="2"/>
  <c r="AR1037" i="2"/>
  <c r="AR904" i="2"/>
  <c r="AR676" i="2"/>
  <c r="AR291" i="2"/>
  <c r="AR161" i="2"/>
  <c r="AR1251" i="2"/>
  <c r="AR1242" i="2"/>
  <c r="AR1209" i="2"/>
  <c r="AR1112" i="2"/>
  <c r="AR959" i="2"/>
  <c r="AR595" i="2"/>
  <c r="AR472" i="2"/>
  <c r="AR455" i="2"/>
  <c r="AR387" i="2"/>
  <c r="AR420" i="2"/>
  <c r="AR165" i="2"/>
  <c r="AR170" i="2"/>
  <c r="AR159" i="2"/>
  <c r="AR210" i="2"/>
  <c r="AR92" i="2"/>
  <c r="AR31" i="2"/>
  <c r="AR42" i="2"/>
  <c r="AR1165" i="2"/>
  <c r="AR712" i="2"/>
  <c r="AR522" i="2"/>
  <c r="AR107" i="2"/>
  <c r="AR770" i="2"/>
  <c r="AR297" i="2"/>
  <c r="AR1179" i="2"/>
  <c r="AR720" i="2"/>
  <c r="AR173" i="2"/>
  <c r="AR262" i="2"/>
  <c r="AR1233" i="2"/>
  <c r="AR955" i="2"/>
  <c r="AR839" i="2"/>
  <c r="AR794" i="2"/>
  <c r="AR805" i="2"/>
  <c r="AR557" i="2"/>
  <c r="AR183" i="2"/>
  <c r="AR201" i="2"/>
  <c r="AR1259" i="2"/>
  <c r="AR1212" i="2"/>
  <c r="AR1268" i="2"/>
  <c r="AR1248" i="2"/>
  <c r="AR1250" i="2"/>
  <c r="AR1199" i="2"/>
  <c r="AR1143" i="2"/>
  <c r="AR1042" i="2"/>
  <c r="AR1034" i="2"/>
  <c r="AR906" i="2"/>
  <c r="AR804" i="2"/>
  <c r="AR752" i="2"/>
  <c r="AR157" i="2"/>
  <c r="AR65" i="2"/>
  <c r="AR68" i="2"/>
  <c r="AR77" i="2"/>
  <c r="AR1101" i="2"/>
  <c r="AR971" i="2"/>
  <c r="AR711" i="2"/>
  <c r="AR692" i="2"/>
  <c r="AR667" i="2"/>
  <c r="AR567" i="2"/>
  <c r="AR478" i="2"/>
  <c r="AR324" i="2"/>
  <c r="AR284" i="2"/>
  <c r="AR226" i="2"/>
  <c r="AR23" i="2"/>
  <c r="AR28" i="2"/>
  <c r="AR963" i="2"/>
  <c r="AR950" i="2"/>
  <c r="AR721" i="2"/>
  <c r="AR684" i="2"/>
  <c r="AR638" i="2"/>
  <c r="AR587" i="2"/>
  <c r="AR564" i="2"/>
  <c r="AR466" i="2"/>
  <c r="AR282" i="2"/>
  <c r="AR306" i="2"/>
  <c r="AR200" i="2"/>
  <c r="AR1109" i="2"/>
  <c r="AR847" i="2"/>
  <c r="AR734" i="2"/>
  <c r="AR629" i="2"/>
  <c r="AR558" i="2"/>
  <c r="AR535" i="2"/>
  <c r="AR514" i="2"/>
  <c r="AR447" i="2"/>
  <c r="AR259" i="2"/>
  <c r="AR763" i="2"/>
  <c r="AR630" i="2"/>
  <c r="AR409" i="2"/>
  <c r="AR74" i="2"/>
  <c r="AR55" i="2"/>
  <c r="AR1237" i="2"/>
  <c r="AR1185" i="2"/>
  <c r="AR573" i="2"/>
  <c r="AR566" i="2"/>
  <c r="AR167" i="2"/>
  <c r="AR1204" i="2"/>
  <c r="AR1020" i="2"/>
  <c r="AR864" i="2"/>
  <c r="AR696" i="2"/>
  <c r="AR370" i="2"/>
  <c r="AR280" i="2"/>
  <c r="AR729" i="2"/>
  <c r="AR283" i="2"/>
  <c r="AR304" i="2"/>
  <c r="AR34" i="2"/>
  <c r="AR571" i="2"/>
  <c r="AR490" i="2"/>
  <c r="AR381" i="2"/>
  <c r="AR54" i="2"/>
  <c r="AR1260" i="2"/>
  <c r="AR1267" i="2"/>
  <c r="AR1273" i="2"/>
  <c r="AR1254" i="2"/>
  <c r="AR1261" i="2"/>
  <c r="AR1228" i="2"/>
  <c r="AR1206" i="2"/>
  <c r="AR1138" i="2"/>
  <c r="AR879" i="2"/>
  <c r="AR725" i="2"/>
  <c r="AR688" i="2"/>
  <c r="AR1224" i="2"/>
  <c r="AR1130" i="2"/>
  <c r="AR995" i="2"/>
  <c r="AR786" i="2"/>
  <c r="AR760" i="2"/>
  <c r="AR641" i="2"/>
  <c r="AR561" i="2"/>
  <c r="AR412" i="2"/>
  <c r="AR413" i="2"/>
  <c r="AR293" i="2"/>
  <c r="AR314" i="2"/>
  <c r="AR942" i="2"/>
  <c r="AR848" i="2"/>
  <c r="AR705" i="2"/>
  <c r="AR671" i="2"/>
  <c r="AR438" i="2"/>
  <c r="AR332" i="2"/>
  <c r="AR317" i="2"/>
  <c r="AR198" i="2"/>
  <c r="AR281" i="2"/>
  <c r="AR60" i="2"/>
  <c r="AR1221" i="2"/>
  <c r="AR1192" i="2"/>
  <c r="AR1046" i="2"/>
  <c r="AR610" i="2"/>
  <c r="AR308" i="2"/>
  <c r="AR289" i="2"/>
  <c r="AR124" i="2"/>
  <c r="AR26" i="2"/>
  <c r="AR9" i="2"/>
  <c r="AR52" i="2"/>
  <c r="AR992" i="2"/>
  <c r="AR957" i="2"/>
  <c r="AR797" i="2"/>
  <c r="AR703" i="2"/>
  <c r="AR621" i="2"/>
  <c r="AR446" i="2"/>
  <c r="AR380" i="2"/>
  <c r="AR187" i="2"/>
  <c r="AR99" i="2"/>
  <c r="AR44" i="2"/>
  <c r="AR57" i="2"/>
  <c r="AR1231" i="2"/>
  <c r="AR883" i="2"/>
  <c r="AR831" i="2"/>
  <c r="AR530" i="2"/>
  <c r="AR396" i="2"/>
  <c r="AR258" i="2"/>
  <c r="AR152" i="2"/>
  <c r="AR1213" i="2"/>
  <c r="AR1154" i="2"/>
  <c r="AR1093" i="2"/>
  <c r="AR987" i="2"/>
  <c r="AR978" i="2"/>
  <c r="AR781" i="2"/>
  <c r="AR765" i="2"/>
  <c r="AR601" i="2"/>
  <c r="AR560" i="2"/>
  <c r="AR538" i="2"/>
  <c r="AR338" i="2"/>
  <c r="AR364" i="2"/>
  <c r="AR246" i="2"/>
  <c r="AR29" i="2"/>
  <c r="AR12" i="2"/>
  <c r="AR1235" i="2"/>
  <c r="AR1219" i="2"/>
  <c r="AR1168" i="2"/>
  <c r="AR1023" i="2"/>
  <c r="AR439" i="2"/>
  <c r="AR389" i="2"/>
  <c r="AR248" i="2"/>
  <c r="AR242" i="2"/>
  <c r="AR89" i="2"/>
  <c r="AR243" i="2"/>
  <c r="AR565" i="2"/>
  <c r="AR209" i="2"/>
  <c r="AR999" i="2"/>
  <c r="AR766" i="2"/>
  <c r="AR131" i="2"/>
  <c r="AR983" i="2"/>
  <c r="AR717" i="2"/>
  <c r="AR636" i="2"/>
  <c r="AR264" i="2"/>
  <c r="AR1229" i="2"/>
  <c r="AR1257" i="2"/>
  <c r="AR1196" i="2"/>
  <c r="AR1122" i="2"/>
  <c r="AR887" i="2"/>
  <c r="AR659" i="2"/>
  <c r="AR652" i="2"/>
  <c r="AR649" i="2"/>
  <c r="AR563" i="2"/>
  <c r="AR357" i="2"/>
  <c r="AR240" i="2"/>
  <c r="AR221" i="2"/>
  <c r="AR122" i="2"/>
  <c r="AR61" i="2"/>
  <c r="AR1061" i="2"/>
  <c r="AR1048" i="2"/>
  <c r="AR1018" i="2"/>
  <c r="AR753" i="2"/>
  <c r="AR644" i="2"/>
  <c r="AR597" i="2"/>
  <c r="AR486" i="2"/>
  <c r="AR415" i="2"/>
  <c r="AR105" i="2"/>
  <c r="AR162" i="2"/>
  <c r="AR109" i="2"/>
  <c r="AR46" i="2"/>
  <c r="AR1217" i="2"/>
  <c r="AR1167" i="2"/>
  <c r="AR1082" i="2"/>
  <c r="AR1049" i="2"/>
  <c r="AR920" i="2"/>
  <c r="AR792" i="2"/>
  <c r="AR698" i="2"/>
  <c r="AR668" i="2"/>
  <c r="AR543" i="2"/>
  <c r="AR175" i="2"/>
  <c r="AR81" i="2"/>
  <c r="AR130" i="2"/>
  <c r="AR1216" i="2"/>
  <c r="AR1119" i="2"/>
  <c r="AR1079" i="2"/>
  <c r="AR1076" i="2"/>
  <c r="AR1016" i="2"/>
  <c r="AR607" i="2"/>
  <c r="AR577" i="2"/>
  <c r="AR483" i="2"/>
  <c r="AR431" i="2"/>
  <c r="AR356" i="2"/>
  <c r="AR349" i="2"/>
  <c r="AR239" i="2"/>
  <c r="AR220" i="2"/>
  <c r="AR236" i="2"/>
  <c r="AR1069" i="2"/>
  <c r="AR1017" i="2"/>
  <c r="AR871" i="2"/>
  <c r="AR840" i="2"/>
  <c r="AR780" i="2"/>
  <c r="AR576" i="2"/>
  <c r="AR477" i="2"/>
  <c r="AR406" i="2"/>
  <c r="AR213" i="2"/>
  <c r="AR91" i="2"/>
  <c r="AR1244" i="2"/>
  <c r="AR301" i="2"/>
  <c r="AR181" i="2"/>
  <c r="AR137" i="2"/>
  <c r="AR1191" i="2"/>
  <c r="AR960" i="2"/>
  <c r="AR454" i="2"/>
  <c r="AR1243" i="2"/>
  <c r="AR1146" i="2"/>
  <c r="AR682" i="2"/>
  <c r="AR365" i="2"/>
  <c r="AR217" i="2"/>
  <c r="AR855" i="2"/>
  <c r="AR719" i="2"/>
  <c r="AR117" i="2"/>
  <c r="AR14" i="2"/>
  <c r="AR1065" i="2"/>
  <c r="AR928" i="2"/>
  <c r="AR651" i="2"/>
  <c r="AR778" i="2"/>
  <c r="AR749" i="2"/>
  <c r="AR578" i="2"/>
  <c r="AR476" i="2"/>
  <c r="AR390" i="2"/>
  <c r="AR307" i="2"/>
  <c r="AR141" i="2"/>
  <c r="AR180" i="2"/>
  <c r="AR1118" i="2"/>
  <c r="AR1028" i="2"/>
  <c r="AR936" i="2"/>
  <c r="AR745" i="2"/>
  <c r="AR695" i="2"/>
  <c r="AR123" i="2"/>
  <c r="AR1247" i="2"/>
  <c r="AR1270" i="2"/>
  <c r="AR1266" i="2"/>
  <c r="AR1181" i="2"/>
  <c r="AR788" i="2"/>
  <c r="AR701" i="2"/>
  <c r="AR574" i="2"/>
  <c r="AR482" i="2"/>
  <c r="AR404" i="2"/>
  <c r="AR90" i="2"/>
  <c r="AR204" i="2"/>
  <c r="AR13" i="2"/>
  <c r="AR1225" i="2"/>
  <c r="AR1013" i="2"/>
  <c r="AR986" i="2"/>
  <c r="AR787" i="2"/>
  <c r="AR709" i="2"/>
  <c r="AR506" i="2"/>
  <c r="AR333" i="2"/>
  <c r="AR253" i="2"/>
  <c r="AR1155" i="2"/>
  <c r="AR1134" i="2"/>
  <c r="AR982" i="2"/>
  <c r="AR803" i="2"/>
  <c r="AR690" i="2"/>
  <c r="AR551" i="2"/>
  <c r="AR386" i="2"/>
  <c r="AR322" i="2"/>
  <c r="AR98" i="2"/>
  <c r="AR222" i="2"/>
  <c r="AR125" i="2"/>
  <c r="AR10" i="2"/>
  <c r="AR1230" i="2"/>
  <c r="AR1064" i="2"/>
  <c r="AR1010" i="2"/>
  <c r="AR836" i="2"/>
  <c r="AR503" i="2"/>
  <c r="AR572" i="2"/>
  <c r="AR964" i="2"/>
  <c r="AR832" i="2"/>
  <c r="AR325" i="2"/>
  <c r="AR245" i="2"/>
  <c r="AR83" i="2"/>
  <c r="AR18" i="2"/>
  <c r="AR1127" i="2"/>
  <c r="AR970" i="2"/>
  <c r="AR912" i="2"/>
  <c r="AR890" i="2"/>
  <c r="AR726" i="2"/>
  <c r="AR670" i="2"/>
  <c r="AR475" i="2"/>
  <c r="AR73" i="2"/>
  <c r="AR1205" i="2"/>
  <c r="AR1163" i="2"/>
  <c r="AR1054" i="2"/>
  <c r="AR740" i="2"/>
  <c r="AR624" i="2"/>
  <c r="AR604" i="2"/>
  <c r="AR589" i="2"/>
  <c r="AR341" i="2"/>
  <c r="AR316" i="2"/>
  <c r="AR256" i="2"/>
  <c r="AR149" i="2"/>
  <c r="AR1227" i="2"/>
  <c r="AR1090" i="2"/>
  <c r="AR976" i="2"/>
  <c r="AR417" i="2"/>
  <c r="AR303" i="2"/>
  <c r="AR17" i="2"/>
  <c r="AR1113" i="2"/>
  <c r="AR744" i="2"/>
  <c r="AR144" i="2"/>
  <c r="AR76" i="2"/>
  <c r="AR15" i="2"/>
  <c r="AR1077" i="2"/>
  <c r="AR1040" i="2"/>
  <c r="AR991" i="2"/>
  <c r="AR643" i="2"/>
  <c r="AR585" i="2"/>
  <c r="AR665" i="2"/>
  <c r="AR467" i="2"/>
  <c r="AR250" i="2"/>
  <c r="AR21" i="2"/>
  <c r="AR1207" i="2"/>
  <c r="AR1173" i="2"/>
  <c r="AR1087" i="2"/>
  <c r="AR1029" i="2"/>
  <c r="AR1026" i="2"/>
  <c r="AR990" i="2"/>
  <c r="AR893" i="2"/>
  <c r="AR817" i="2"/>
  <c r="AR657" i="2"/>
  <c r="AR519" i="2"/>
  <c r="AR207" i="2"/>
  <c r="AR69" i="2"/>
  <c r="AR997" i="2"/>
  <c r="AR828" i="2"/>
  <c r="AR627" i="2"/>
  <c r="AR133" i="2"/>
  <c r="AR1092" i="2"/>
  <c r="AR1059" i="2"/>
  <c r="AR527" i="2"/>
  <c r="AR423" i="2"/>
  <c r="AR1072" i="2"/>
  <c r="AR713" i="2"/>
  <c r="AR299" i="2"/>
  <c r="AR215" i="2"/>
  <c r="AR114" i="2"/>
  <c r="AR84" i="2"/>
  <c r="AR1004" i="2"/>
  <c r="AR877" i="2"/>
  <c r="AR903" i="2"/>
  <c r="AR581" i="2"/>
  <c r="AR121" i="2"/>
  <c r="AR143" i="2"/>
  <c r="AR618" i="2"/>
  <c r="AR362" i="2"/>
  <c r="AR231" i="2"/>
  <c r="AR1152" i="2"/>
  <c r="AR818" i="2"/>
  <c r="AR606" i="2"/>
  <c r="AR101" i="2"/>
  <c r="AR1271" i="2"/>
  <c r="AR1249" i="2"/>
  <c r="AR1253" i="2"/>
  <c r="AR1062" i="2"/>
  <c r="AR979" i="2"/>
  <c r="AR853" i="2"/>
  <c r="AR856" i="2"/>
  <c r="AR776" i="2"/>
  <c r="AR425" i="2"/>
  <c r="AR400" i="2"/>
  <c r="AR309" i="2"/>
  <c r="AR271" i="2"/>
  <c r="AR184" i="2"/>
  <c r="AR1126" i="2"/>
  <c r="AR1007" i="2"/>
  <c r="AR779" i="2"/>
  <c r="AR138" i="2"/>
  <c r="AR193" i="2"/>
  <c r="AR93" i="2"/>
  <c r="AR1201" i="2"/>
  <c r="AR1153" i="2"/>
  <c r="AR1025" i="2"/>
  <c r="AR795" i="2"/>
  <c r="AR354" i="2"/>
  <c r="AR294" i="2"/>
  <c r="AR186" i="2"/>
  <c r="AR20" i="2"/>
  <c r="AR1012" i="2"/>
  <c r="AR945" i="2"/>
  <c r="AR810" i="2"/>
  <c r="AR728" i="2"/>
  <c r="AR662" i="2"/>
  <c r="AR422" i="2"/>
  <c r="AR190" i="2"/>
  <c r="AR266" i="2"/>
  <c r="AR261" i="2"/>
  <c r="AR37" i="2"/>
  <c r="AR1164" i="2"/>
  <c r="AR975" i="2"/>
  <c r="AR861" i="2"/>
  <c r="AR683" i="2"/>
  <c r="AR588" i="2"/>
  <c r="AR569" i="2"/>
  <c r="AR192" i="2"/>
  <c r="AR188" i="2"/>
  <c r="AR97" i="2"/>
  <c r="AR178" i="2"/>
  <c r="AR75" i="2"/>
  <c r="AR214" i="2"/>
  <c r="AR834" i="2"/>
  <c r="AR812" i="2"/>
  <c r="AR823" i="2"/>
  <c r="AR611" i="2"/>
  <c r="AR1262" i="2"/>
  <c r="AR1246" i="2"/>
  <c r="AR1195" i="2"/>
  <c r="AR1036" i="2"/>
  <c r="AR962" i="2"/>
  <c r="AR876" i="2"/>
  <c r="AR837" i="2"/>
  <c r="AR737" i="2"/>
  <c r="AR654" i="2"/>
  <c r="AR462" i="2"/>
  <c r="AR430" i="2"/>
  <c r="AR395" i="2"/>
  <c r="AR274" i="2"/>
  <c r="AR154" i="2"/>
  <c r="AR218" i="2"/>
  <c r="AR1085" i="2"/>
  <c r="AR1053" i="2"/>
  <c r="AR863" i="2"/>
  <c r="AR771" i="2"/>
  <c r="AR743" i="2"/>
  <c r="AR672" i="2"/>
  <c r="AR612" i="2"/>
  <c r="AR660" i="2"/>
  <c r="AR372" i="2"/>
  <c r="AR233" i="2"/>
  <c r="AR53" i="2"/>
  <c r="AR693" i="2"/>
  <c r="AR579" i="2"/>
  <c r="AR237" i="2"/>
  <c r="AR176" i="2"/>
  <c r="AR45" i="2"/>
  <c r="AR1142" i="2"/>
  <c r="AR1011" i="2"/>
  <c r="AR1015" i="2"/>
  <c r="AR954" i="2"/>
  <c r="AR880" i="2"/>
  <c r="AR773" i="2"/>
  <c r="AR700" i="2"/>
  <c r="AR580" i="2"/>
  <c r="AR247" i="2"/>
  <c r="AR845" i="2"/>
  <c r="AR468" i="2"/>
  <c r="AR1056" i="2"/>
  <c r="AR967" i="2"/>
  <c r="AR635" i="2"/>
  <c r="AR340" i="2"/>
  <c r="AR234" i="2"/>
  <c r="AR868" i="2"/>
  <c r="AR1084" i="2"/>
  <c r="AR39" i="2"/>
  <c r="AR49" i="2"/>
  <c r="AR1210" i="2"/>
  <c r="AR1189" i="2"/>
  <c r="AR1149" i="2"/>
  <c r="AR1107" i="2"/>
  <c r="AR1051" i="2"/>
  <c r="AR613" i="2"/>
  <c r="AR399" i="2"/>
  <c r="AR179" i="2"/>
  <c r="AR113" i="2"/>
  <c r="AR1203" i="2"/>
  <c r="AR493" i="2"/>
  <c r="AR1215" i="2"/>
  <c r="AR1258" i="2"/>
  <c r="AR1239" i="2"/>
  <c r="AR1240" i="2"/>
  <c r="AR1269" i="2"/>
  <c r="AR1202" i="2"/>
  <c r="AR1009" i="2"/>
  <c r="AR946" i="2"/>
  <c r="AR860" i="2"/>
  <c r="AR829" i="2"/>
  <c r="AR575" i="2"/>
  <c r="AR401" i="2"/>
  <c r="AR378" i="2"/>
  <c r="AR348" i="2"/>
  <c r="AR136" i="2"/>
  <c r="AR229" i="2"/>
  <c r="AR129" i="2"/>
  <c r="AR1178" i="2"/>
  <c r="AR901" i="2"/>
  <c r="AR869" i="2"/>
  <c r="AR784" i="2"/>
  <c r="AR789" i="2"/>
  <c r="AR637" i="2"/>
  <c r="AR552" i="2"/>
  <c r="AR410" i="2"/>
  <c r="AR108" i="2"/>
  <c r="AR36" i="2"/>
  <c r="AR1135" i="2"/>
  <c r="AR1067" i="2"/>
  <c r="AR754" i="2"/>
  <c r="AR469" i="2"/>
  <c r="AR479" i="2"/>
  <c r="AR373" i="2"/>
  <c r="AR296" i="2"/>
  <c r="AR82" i="2"/>
  <c r="AM1272" i="2"/>
  <c r="AM1247" i="2"/>
  <c r="AM1227" i="2"/>
  <c r="AM1226" i="2"/>
  <c r="AM1232" i="2"/>
  <c r="AM1209" i="2"/>
  <c r="AM1185" i="2"/>
  <c r="AM1164" i="2"/>
  <c r="AM1159" i="2"/>
  <c r="AM1151" i="2"/>
  <c r="AM1144" i="2"/>
  <c r="AM1143" i="2"/>
  <c r="AM1081" i="2"/>
  <c r="AM1092" i="2"/>
  <c r="AM1084" i="2"/>
  <c r="AM1076" i="2"/>
  <c r="AM1100" i="2"/>
  <c r="AM1069" i="2"/>
  <c r="AM1061" i="2"/>
  <c r="AM986" i="2"/>
  <c r="AM983" i="2"/>
  <c r="AM988" i="2"/>
  <c r="AM987" i="2"/>
  <c r="AM943" i="2"/>
  <c r="AM887" i="2"/>
  <c r="AM884" i="2"/>
  <c r="AM881" i="2"/>
  <c r="AM873" i="2"/>
  <c r="AM865" i="2"/>
  <c r="AM857" i="2"/>
  <c r="AM849" i="2"/>
  <c r="AM841" i="2"/>
  <c r="AM810" i="2"/>
  <c r="AM802" i="2"/>
  <c r="AM794" i="2"/>
  <c r="AM786" i="2"/>
  <c r="AM778" i="2"/>
  <c r="AM770" i="2"/>
  <c r="AM833" i="2"/>
  <c r="AM813" i="2"/>
  <c r="AM808" i="2"/>
  <c r="AM800" i="2"/>
  <c r="AM792" i="2"/>
  <c r="AM784" i="2"/>
  <c r="AM776" i="2"/>
  <c r="AM762" i="2"/>
  <c r="AM743" i="2"/>
  <c r="AM676" i="2"/>
  <c r="AM643" i="2"/>
  <c r="AM651" i="2"/>
  <c r="AM543" i="2"/>
  <c r="AM556" i="2"/>
  <c r="AM459" i="2"/>
  <c r="AM451" i="2"/>
  <c r="AM443" i="2"/>
  <c r="AM392" i="2"/>
  <c r="AM383" i="2"/>
  <c r="AM375" i="2"/>
  <c r="AM367" i="2"/>
  <c r="AM359" i="2"/>
  <c r="AM351" i="2"/>
  <c r="AM343" i="2"/>
  <c r="AM335" i="2"/>
  <c r="AM327" i="2"/>
  <c r="AM319" i="2"/>
  <c r="AM311" i="2"/>
  <c r="AM405" i="2"/>
  <c r="AM406" i="2"/>
  <c r="AM394" i="2"/>
  <c r="AM369" i="2"/>
  <c r="AM361" i="2"/>
  <c r="AM353" i="2"/>
  <c r="AM345" i="2"/>
  <c r="AM337" i="2"/>
  <c r="AM329" i="2"/>
  <c r="AM321" i="2"/>
  <c r="AM313" i="2"/>
  <c r="AM271" i="2"/>
  <c r="AM303" i="2"/>
  <c r="AM301" i="2"/>
  <c r="AM182" i="2"/>
  <c r="AM192" i="2"/>
  <c r="AM150" i="2"/>
  <c r="AM67" i="2"/>
  <c r="AM59" i="2"/>
  <c r="AM233" i="2"/>
  <c r="AM175" i="2"/>
  <c r="AM158" i="2"/>
  <c r="AM68" i="2"/>
  <c r="AM148" i="2"/>
  <c r="AM225" i="2"/>
  <c r="AM258" i="2"/>
  <c r="AM250" i="2"/>
  <c r="AM51" i="2"/>
  <c r="AM43" i="2"/>
  <c r="AM100" i="2"/>
  <c r="AM124" i="2"/>
  <c r="AM74" i="2"/>
  <c r="AM109" i="2"/>
  <c r="AM76" i="2"/>
  <c r="AM119" i="2"/>
  <c r="AM91" i="2"/>
  <c r="AM189" i="2"/>
  <c r="AM230" i="2"/>
  <c r="AM166" i="2"/>
  <c r="AM285" i="2"/>
  <c r="AM278" i="2"/>
  <c r="AM160" i="2"/>
  <c r="AM207" i="2"/>
  <c r="AM191" i="2"/>
  <c r="AM256" i="2"/>
  <c r="AM326" i="2"/>
  <c r="AM396" i="2"/>
  <c r="AM411" i="2"/>
  <c r="AM299" i="2"/>
  <c r="AM331" i="2"/>
  <c r="AM342" i="2"/>
  <c r="AM315" i="2"/>
  <c r="AM365" i="2"/>
  <c r="AM324" i="2"/>
  <c r="AM432" i="2"/>
  <c r="AM448" i="2"/>
  <c r="AM408" i="2"/>
  <c r="AM441" i="2"/>
  <c r="AM439" i="2"/>
  <c r="AM520" i="2"/>
  <c r="AM502" i="2"/>
  <c r="AM468" i="2"/>
  <c r="AM558" i="2"/>
  <c r="AM536" i="2"/>
  <c r="AM534" i="2"/>
  <c r="AM577" i="2"/>
  <c r="AM610" i="2"/>
  <c r="AM629" i="2"/>
  <c r="AM585" i="2"/>
  <c r="AM661" i="2"/>
  <c r="AM633" i="2"/>
  <c r="AM681" i="2"/>
  <c r="AM665" i="2"/>
  <c r="AM795" i="2"/>
  <c r="AM779" i="2"/>
  <c r="AM720" i="2"/>
  <c r="AM771" i="2"/>
  <c r="AM845" i="2"/>
  <c r="AM870" i="2"/>
  <c r="AM890" i="2"/>
  <c r="AM840" i="2"/>
  <c r="AM862" i="2"/>
  <c r="AM853" i="2"/>
  <c r="AM831" i="2"/>
  <c r="AM876" i="2"/>
  <c r="AM922" i="2"/>
  <c r="AM898" i="2"/>
  <c r="AM980" i="2"/>
  <c r="AM978" i="2"/>
  <c r="AM1083" i="2"/>
  <c r="AM1090" i="2"/>
  <c r="AM1169" i="2"/>
  <c r="AM1234" i="2"/>
  <c r="AM25" i="2"/>
  <c r="AM13" i="2"/>
  <c r="AM60" i="2"/>
  <c r="AM39" i="2"/>
  <c r="AM85" i="2"/>
  <c r="AM61" i="2"/>
  <c r="AM96" i="2"/>
  <c r="AM105" i="2"/>
  <c r="AM116" i="2"/>
  <c r="AM104" i="2"/>
  <c r="AM113" i="2"/>
  <c r="AM125" i="2"/>
  <c r="AM209" i="2"/>
  <c r="AM277" i="2"/>
  <c r="AM268" i="2"/>
  <c r="AM273" i="2"/>
  <c r="AM194" i="2"/>
  <c r="AM214" i="2"/>
  <c r="AM295" i="2"/>
  <c r="AM391" i="2"/>
  <c r="AM372" i="2"/>
  <c r="AM401" i="2"/>
  <c r="AM371" i="2"/>
  <c r="AM300" i="2"/>
  <c r="AM373" i="2"/>
  <c r="AM512" i="2"/>
  <c r="AM576" i="2"/>
  <c r="AM462" i="2"/>
  <c r="AM470" i="2"/>
  <c r="AM479" i="2"/>
  <c r="AM513" i="2"/>
  <c r="AM527" i="2"/>
  <c r="AM565" i="2"/>
  <c r="AM579" i="2"/>
  <c r="AM589" i="2"/>
  <c r="AM506" i="2"/>
  <c r="AM538" i="2"/>
  <c r="AM669" i="2"/>
  <c r="AM597" i="2"/>
  <c r="AM561" i="2"/>
  <c r="AM653" i="2"/>
  <c r="AM581" i="2"/>
  <c r="AM627" i="2"/>
  <c r="AM672" i="2"/>
  <c r="AM728" i="2"/>
  <c r="AM737" i="2"/>
  <c r="AM704" i="2"/>
  <c r="AM715" i="2"/>
  <c r="AM713" i="2"/>
  <c r="AM688" i="2"/>
  <c r="AM730" i="2"/>
  <c r="AM693" i="2"/>
  <c r="AM725" i="2"/>
  <c r="AM760" i="2"/>
  <c r="AM772" i="2"/>
  <c r="AM781" i="2"/>
  <c r="AM783" i="2"/>
  <c r="AM805" i="2"/>
  <c r="AM852" i="2"/>
  <c r="AM864" i="2"/>
  <c r="AM847" i="2"/>
  <c r="AM875" i="2"/>
  <c r="AM860" i="2"/>
  <c r="AM877" i="2"/>
  <c r="AM906" i="2"/>
  <c r="AM911" i="2"/>
  <c r="AM910" i="2"/>
  <c r="AM924" i="2"/>
  <c r="AM899" i="2"/>
  <c r="AM923" i="2"/>
  <c r="AM921" i="2"/>
  <c r="AM918" i="2"/>
  <c r="AM932" i="2"/>
  <c r="AM955" i="2"/>
  <c r="AM973" i="2"/>
  <c r="AM1013" i="2"/>
  <c r="AM1098" i="2"/>
  <c r="AM1140" i="2"/>
  <c r="AM1134" i="2"/>
  <c r="AM1121" i="2"/>
  <c r="AM1158" i="2"/>
  <c r="AM1155" i="2"/>
  <c r="AM1178" i="2"/>
  <c r="AM1201" i="2"/>
  <c r="AM1206" i="2"/>
  <c r="AM1225" i="2"/>
  <c r="AM1207" i="2"/>
  <c r="AM1199" i="2"/>
  <c r="AM35" i="2"/>
  <c r="AM41" i="2"/>
  <c r="AM17" i="2"/>
  <c r="AM83" i="2"/>
  <c r="AM145" i="2"/>
  <c r="AM185" i="2"/>
  <c r="AM121" i="2"/>
  <c r="AM117" i="2"/>
  <c r="AM71" i="2"/>
  <c r="AM90" i="2"/>
  <c r="AM127" i="2"/>
  <c r="AM92" i="2"/>
  <c r="AM79" i="2"/>
  <c r="AM98" i="2"/>
  <c r="AM132" i="2"/>
  <c r="AM197" i="2"/>
  <c r="AM474" i="2"/>
  <c r="AM240" i="2"/>
  <c r="AM215" i="2"/>
  <c r="AM244" i="2"/>
  <c r="AM317" i="2"/>
  <c r="AM348" i="2"/>
  <c r="AM388" i="2"/>
  <c r="AM364" i="2"/>
  <c r="AM409" i="2"/>
  <c r="AM380" i="2"/>
  <c r="AM349" i="2"/>
  <c r="AM416" i="2"/>
  <c r="AM357" i="2"/>
  <c r="AM413" i="2"/>
  <c r="AM433" i="2"/>
  <c r="AM449" i="2"/>
  <c r="AM454" i="2"/>
  <c r="AM447" i="2"/>
  <c r="AM422" i="2"/>
  <c r="AM455" i="2"/>
  <c r="AM518" i="2"/>
  <c r="AM529" i="2"/>
  <c r="AM521" i="2"/>
  <c r="AM472" i="2"/>
  <c r="AM560" i="2"/>
  <c r="AM603" i="2"/>
  <c r="AM546" i="2"/>
  <c r="AM601" i="2"/>
  <c r="AM586" i="2"/>
  <c r="AM655" i="2"/>
  <c r="AM699" i="2"/>
  <c r="AM580" i="2"/>
  <c r="AM596" i="2"/>
  <c r="AM674" i="2"/>
  <c r="AM649" i="2"/>
  <c r="AM697" i="2"/>
  <c r="AM745" i="2"/>
  <c r="AM694" i="2"/>
  <c r="AM716" i="2"/>
  <c r="AM739" i="2"/>
  <c r="AM680" i="2"/>
  <c r="AM764" i="2"/>
  <c r="AM686" i="2"/>
  <c r="AM744" i="2"/>
  <c r="AM747" i="2"/>
  <c r="AM765" i="2"/>
  <c r="AM851" i="2"/>
  <c r="AM863" i="2"/>
  <c r="AM844" i="2"/>
  <c r="AM867" i="2"/>
  <c r="AM854" i="2"/>
  <c r="AM891" i="2"/>
  <c r="AM929" i="2"/>
  <c r="AM895" i="2"/>
  <c r="AM941" i="2"/>
  <c r="AM968" i="2"/>
  <c r="AM965" i="2"/>
  <c r="AM971" i="2"/>
  <c r="AM998" i="2"/>
  <c r="AM1012" i="2"/>
  <c r="AM1041" i="2"/>
  <c r="AM1020" i="2"/>
  <c r="AM1063" i="2"/>
  <c r="AM1075" i="2"/>
  <c r="AM1099" i="2"/>
  <c r="AM1105" i="2"/>
  <c r="AM1120" i="2"/>
  <c r="AM1109" i="2"/>
  <c r="AM1111" i="2"/>
  <c r="AM1119" i="2"/>
  <c r="AM1112" i="2"/>
  <c r="AM1124" i="2"/>
  <c r="AM1153" i="2"/>
  <c r="AM1166" i="2"/>
  <c r="AM1177" i="2"/>
  <c r="AM1190" i="2"/>
  <c r="AM1202" i="2"/>
  <c r="AM1203" i="2"/>
  <c r="AM1210" i="2"/>
  <c r="AM1221" i="2"/>
  <c r="AM1237" i="2"/>
  <c r="AM37" i="2"/>
  <c r="AM77" i="2"/>
  <c r="AM95" i="2"/>
  <c r="AM23" i="2"/>
  <c r="AM134" i="2"/>
  <c r="AM183" i="2"/>
  <c r="AM168" i="2"/>
  <c r="AM274" i="2"/>
  <c r="AM147" i="2"/>
  <c r="AM190" i="2"/>
  <c r="AM291" i="2"/>
  <c r="AM205" i="2"/>
  <c r="AM334" i="2"/>
  <c r="AM341" i="2"/>
  <c r="AM305" i="2"/>
  <c r="AM355" i="2"/>
  <c r="AM419" i="2"/>
  <c r="AM363" i="2"/>
  <c r="AM379" i="2"/>
  <c r="AM316" i="2"/>
  <c r="AM417" i="2"/>
  <c r="AM427" i="2"/>
  <c r="AM456" i="2"/>
  <c r="AM488" i="2"/>
  <c r="AM424" i="2"/>
  <c r="AM446" i="2"/>
  <c r="AM537" i="2"/>
  <c r="AM495" i="2"/>
  <c r="AM505" i="2"/>
  <c r="AM528" i="2"/>
  <c r="AM567" i="2"/>
  <c r="AM514" i="2"/>
  <c r="AM564" i="2"/>
  <c r="AM583" i="2"/>
  <c r="AM607" i="2"/>
  <c r="AM569" i="2"/>
  <c r="AM591" i="2"/>
  <c r="AM593" i="2"/>
  <c r="AM625" i="2"/>
  <c r="AM645" i="2"/>
  <c r="AM735" i="2"/>
  <c r="AM703" i="2"/>
  <c r="AM740" i="2"/>
  <c r="AM712" i="2"/>
  <c r="AM723" i="2"/>
  <c r="AM709" i="2"/>
  <c r="AM736" i="2"/>
  <c r="AM797" i="2"/>
  <c r="AM803" i="2"/>
  <c r="AM768" i="2"/>
  <c r="AM773" i="2"/>
  <c r="AM828" i="2"/>
  <c r="AM848" i="2"/>
  <c r="AM879" i="2"/>
  <c r="AM931" i="2"/>
  <c r="AM907" i="2"/>
  <c r="AM935" i="2"/>
  <c r="AM905" i="2"/>
  <c r="AM960" i="2"/>
  <c r="AM972" i="2"/>
  <c r="AM974" i="2"/>
  <c r="AM994" i="2"/>
  <c r="AM985" i="2"/>
  <c r="AM977" i="2"/>
  <c r="AM1064" i="2"/>
  <c r="AM1086" i="2"/>
  <c r="AM1107" i="2"/>
  <c r="AM1116" i="2"/>
  <c r="AM1088" i="2"/>
  <c r="AM1135" i="2"/>
  <c r="AM1150" i="2"/>
  <c r="AM1125" i="2"/>
  <c r="AM1133" i="2"/>
  <c r="AM1141" i="2"/>
  <c r="AM1170" i="2"/>
  <c r="AM1191" i="2"/>
  <c r="AM1181" i="2"/>
  <c r="AM1218" i="2"/>
  <c r="AM21" i="2"/>
  <c r="AM53" i="2"/>
  <c r="AM242" i="2"/>
  <c r="AM112" i="2"/>
  <c r="AM137" i="2"/>
  <c r="AM54" i="2"/>
  <c r="AM73" i="2"/>
  <c r="AM99" i="2"/>
  <c r="AM142" i="2"/>
  <c r="AM177" i="2"/>
  <c r="AM72" i="2"/>
  <c r="AM81" i="2"/>
  <c r="AM107" i="2"/>
  <c r="AM217" i="2"/>
  <c r="AM279" i="2"/>
  <c r="AM199" i="2"/>
  <c r="AM249" i="2"/>
  <c r="AM267" i="2"/>
  <c r="AM275" i="2"/>
  <c r="AM293" i="2"/>
  <c r="AM224" i="2"/>
  <c r="AM198" i="2"/>
  <c r="AM239" i="2"/>
  <c r="AM232" i="2"/>
  <c r="AM280" i="2"/>
  <c r="AM287" i="2"/>
  <c r="AM222" i="2"/>
  <c r="AM421" i="2"/>
  <c r="AM294" i="2"/>
  <c r="AM302" i="2"/>
  <c r="AM333" i="2"/>
  <c r="AM347" i="2"/>
  <c r="AM374" i="2"/>
  <c r="AM381" i="2"/>
  <c r="AM377" i="2"/>
  <c r="AM423" i="2"/>
  <c r="AM535" i="2"/>
  <c r="AM482" i="2"/>
  <c r="AM487" i="2"/>
  <c r="AM503" i="2"/>
  <c r="AM602" i="2"/>
  <c r="AM584" i="2"/>
  <c r="AM592" i="2"/>
  <c r="AM613" i="2"/>
  <c r="AM622" i="2"/>
  <c r="AM670" i="2"/>
  <c r="AM677" i="2"/>
  <c r="AM630" i="2"/>
  <c r="AM638" i="2"/>
  <c r="AM689" i="2"/>
  <c r="AM729" i="2"/>
  <c r="AM753" i="2"/>
  <c r="AM724" i="2"/>
  <c r="AM696" i="2"/>
  <c r="AM733" i="2"/>
  <c r="AM791" i="2"/>
  <c r="AM775" i="2"/>
  <c r="AM804" i="2"/>
  <c r="AM788" i="2"/>
  <c r="AM894" i="2"/>
  <c r="AM880" i="2"/>
  <c r="AM855" i="2"/>
  <c r="AM869" i="2"/>
  <c r="AM829" i="2"/>
  <c r="AM903" i="2"/>
  <c r="AM946" i="2"/>
  <c r="AM926" i="2"/>
  <c r="AM940" i="2"/>
  <c r="AM930" i="2"/>
  <c r="AM945" i="2"/>
  <c r="AM942" i="2"/>
  <c r="AM934" i="2"/>
  <c r="AM958" i="2"/>
  <c r="AM1024" i="2"/>
  <c r="AM1004" i="2"/>
  <c r="AM1015" i="2"/>
  <c r="AM1021" i="2"/>
  <c r="AM1056" i="2"/>
  <c r="AM1138" i="2"/>
  <c r="AM1122" i="2"/>
  <c r="AM1147" i="2"/>
  <c r="AM1174" i="2"/>
  <c r="AM1194" i="2"/>
  <c r="AM1175" i="2"/>
  <c r="AM1240" i="2"/>
  <c r="AM11" i="2"/>
  <c r="AM131" i="2"/>
  <c r="AM87" i="2"/>
  <c r="AM106" i="2"/>
  <c r="AM235" i="2"/>
  <c r="AM32" i="2"/>
  <c r="AM115" i="2"/>
  <c r="AM88" i="2"/>
  <c r="AM97" i="2"/>
  <c r="AM63" i="2"/>
  <c r="AM136" i="2"/>
  <c r="AM93" i="2"/>
  <c r="AM129" i="2"/>
  <c r="AM15" i="2"/>
  <c r="AM69" i="2"/>
  <c r="AM101" i="2"/>
  <c r="AM128" i="2"/>
  <c r="AM200" i="2"/>
  <c r="AM297" i="2"/>
  <c r="AM216" i="2"/>
  <c r="AM227" i="2"/>
  <c r="AM231" i="2"/>
  <c r="AM276" i="2"/>
  <c r="AM181" i="2"/>
  <c r="AM206" i="2"/>
  <c r="AM139" i="2"/>
  <c r="AM169" i="2"/>
  <c r="AM264" i="2"/>
  <c r="AM283" i="2"/>
  <c r="AM309" i="2"/>
  <c r="AM356" i="2"/>
  <c r="AM339" i="2"/>
  <c r="AM332" i="2"/>
  <c r="AM389" i="2"/>
  <c r="AM308" i="2"/>
  <c r="AM457" i="2"/>
  <c r="AM435" i="2"/>
  <c r="AM526" i="2"/>
  <c r="AM489" i="2"/>
  <c r="AM478" i="2"/>
  <c r="AM429" i="2"/>
  <c r="AM437" i="2"/>
  <c r="AM445" i="2"/>
  <c r="AM453" i="2"/>
  <c r="AM575" i="2"/>
  <c r="AM621" i="2"/>
  <c r="AM635" i="2"/>
  <c r="AM522" i="2"/>
  <c r="AM571" i="2"/>
  <c r="AM637" i="2"/>
  <c r="AM606" i="2"/>
  <c r="AM594" i="2"/>
  <c r="AM609" i="2"/>
  <c r="AM667" i="2"/>
  <c r="AM654" i="2"/>
  <c r="AM662" i="2"/>
  <c r="AM657" i="2"/>
  <c r="AM719" i="2"/>
  <c r="AM751" i="2"/>
  <c r="AM717" i="2"/>
  <c r="AM683" i="2"/>
  <c r="AM701" i="2"/>
  <c r="AM707" i="2"/>
  <c r="AM721" i="2"/>
  <c r="AM796" i="2"/>
  <c r="AM759" i="2"/>
  <c r="AM787" i="2"/>
  <c r="AM756" i="2"/>
  <c r="AM836" i="2"/>
  <c r="AM871" i="2"/>
  <c r="AM838" i="2"/>
  <c r="AM832" i="2"/>
  <c r="AM859" i="2"/>
  <c r="AM915" i="2"/>
  <c r="AM919" i="2"/>
  <c r="AM937" i="2"/>
  <c r="AM957" i="2"/>
  <c r="AM950" i="2"/>
  <c r="AM1057" i="2"/>
  <c r="AM1065" i="2"/>
  <c r="AM1058" i="2"/>
  <c r="AM1094" i="2"/>
  <c r="AM1102" i="2"/>
  <c r="AM1126" i="2"/>
  <c r="AM1130" i="2"/>
  <c r="AM1137" i="2"/>
  <c r="AM1154" i="2"/>
  <c r="AM1171" i="2"/>
  <c r="AM1195" i="2"/>
  <c r="AM1219" i="2"/>
  <c r="AM1224" i="2"/>
  <c r="AM27" i="2"/>
  <c r="AM82" i="2"/>
  <c r="AM84" i="2"/>
  <c r="AM120" i="2"/>
  <c r="AM140" i="2"/>
  <c r="AM122" i="2"/>
  <c r="AM188" i="2"/>
  <c r="AM223" i="2"/>
  <c r="AM241" i="2"/>
  <c r="AM180" i="2"/>
  <c r="AM208" i="2"/>
  <c r="AM263" i="2"/>
  <c r="AM62" i="2"/>
  <c r="AM164" i="2"/>
  <c r="AM257" i="2"/>
  <c r="AM270" i="2"/>
  <c r="AM174" i="2"/>
  <c r="AM247" i="2"/>
  <c r="AM358" i="2"/>
  <c r="AM366" i="2"/>
  <c r="AM382" i="2"/>
  <c r="AM340" i="2"/>
  <c r="AM431" i="2"/>
  <c r="AM467" i="2"/>
  <c r="AM440" i="2"/>
  <c r="AM494" i="2"/>
  <c r="AM504" i="2"/>
  <c r="AM510" i="2"/>
  <c r="AM486" i="2"/>
  <c r="AM511" i="2"/>
  <c r="AM599" i="2"/>
  <c r="AM578" i="2"/>
  <c r="AM573" i="2"/>
  <c r="AM611" i="2"/>
  <c r="AM641" i="2"/>
  <c r="AM588" i="2"/>
  <c r="AM604" i="2"/>
  <c r="AM646" i="2"/>
  <c r="AM738" i="2"/>
  <c r="AM700" i="2"/>
  <c r="AM708" i="2"/>
  <c r="AM710" i="2"/>
  <c r="AM807" i="2"/>
  <c r="AM816" i="2"/>
  <c r="AM815" i="2"/>
  <c r="AM837" i="2"/>
  <c r="AM868" i="2"/>
  <c r="AM843" i="2"/>
  <c r="AM938" i="2"/>
  <c r="AM913" i="2"/>
  <c r="AM908" i="2"/>
  <c r="AM914" i="2"/>
  <c r="AM916" i="2"/>
  <c r="AM976" i="2"/>
  <c r="AM970" i="2"/>
  <c r="AM964" i="2"/>
  <c r="AM999" i="2"/>
  <c r="AM1007" i="2"/>
  <c r="AM1036" i="2"/>
  <c r="AM1032" i="2"/>
  <c r="AM1071" i="2"/>
  <c r="AM1059" i="2"/>
  <c r="AM1067" i="2"/>
  <c r="AM1117" i="2"/>
  <c r="AM1142" i="2"/>
  <c r="AM1161" i="2"/>
  <c r="AM1129" i="2"/>
  <c r="AM1184" i="2"/>
  <c r="AM1214" i="2"/>
  <c r="AM20" i="2"/>
  <c r="AM19" i="2"/>
  <c r="AM9" i="2"/>
  <c r="AM80" i="2"/>
  <c r="AM89" i="2"/>
  <c r="AM260" i="2"/>
  <c r="AM108" i="2"/>
  <c r="AM57" i="2"/>
  <c r="AM65" i="2"/>
  <c r="AM114" i="2"/>
  <c r="AM138" i="2"/>
  <c r="AM103" i="2"/>
  <c r="AM123" i="2"/>
  <c r="AM75" i="2"/>
  <c r="AM111" i="2"/>
  <c r="AM130" i="2"/>
  <c r="AM173" i="2"/>
  <c r="AM266" i="2"/>
  <c r="AM272" i="2"/>
  <c r="AM165" i="2"/>
  <c r="AM70" i="2"/>
  <c r="AM78" i="2"/>
  <c r="AM86" i="2"/>
  <c r="AM94" i="2"/>
  <c r="AM102" i="2"/>
  <c r="AM110" i="2"/>
  <c r="AM118" i="2"/>
  <c r="AM126" i="2"/>
  <c r="AM156" i="2"/>
  <c r="AM238" i="2"/>
  <c r="AM265" i="2"/>
  <c r="AM172" i="2"/>
  <c r="AM248" i="2"/>
  <c r="AM255" i="2"/>
  <c r="AM325" i="2"/>
  <c r="AM390" i="2"/>
  <c r="AM350" i="2"/>
  <c r="AM323" i="2"/>
  <c r="AM399" i="2"/>
  <c r="AM398" i="2"/>
  <c r="AM385" i="2"/>
  <c r="AM438" i="2"/>
  <c r="AM425" i="2"/>
  <c r="AM430" i="2"/>
  <c r="AM519" i="2"/>
  <c r="AM600" i="2"/>
  <c r="AM498" i="2"/>
  <c r="AM530" i="2"/>
  <c r="AM587" i="2"/>
  <c r="AM659" i="2"/>
  <c r="AM552" i="2"/>
  <c r="AM595" i="2"/>
  <c r="AM663" i="2"/>
  <c r="AM671" i="2"/>
  <c r="AM572" i="2"/>
  <c r="AM675" i="2"/>
  <c r="AM726" i="2"/>
  <c r="AM687" i="2"/>
  <c r="AM685" i="2"/>
  <c r="AM702" i="2"/>
  <c r="AM691" i="2"/>
  <c r="AM711" i="2"/>
  <c r="AM732" i="2"/>
  <c r="AM748" i="2"/>
  <c r="AM799" i="2"/>
  <c r="AM827" i="2"/>
  <c r="AM780" i="2"/>
  <c r="AM789" i="2"/>
  <c r="AM826" i="2"/>
  <c r="AM861" i="2"/>
  <c r="AM846" i="2"/>
  <c r="AM856" i="2"/>
  <c r="AM820" i="2"/>
  <c r="AM839" i="2"/>
  <c r="AM872" i="2"/>
  <c r="AM878" i="2"/>
  <c r="AM927" i="2"/>
  <c r="AM939" i="2"/>
  <c r="AM975" i="2"/>
  <c r="AM990" i="2"/>
  <c r="AM1011" i="2"/>
  <c r="AM1016" i="2"/>
  <c r="AM1001" i="2"/>
  <c r="AM1028" i="2"/>
  <c r="AM1072" i="2"/>
  <c r="AM1091" i="2"/>
  <c r="AM1127" i="2"/>
  <c r="AM1132" i="2"/>
  <c r="AM1162" i="2"/>
  <c r="AM1156" i="2"/>
  <c r="AM1173" i="2"/>
  <c r="AM1172" i="2"/>
  <c r="AM1192" i="2"/>
  <c r="AM1239" i="2"/>
  <c r="AM1262" i="2"/>
  <c r="AM1255" i="2"/>
  <c r="AM1256" i="2"/>
  <c r="AM1258" i="2"/>
  <c r="AM1266" i="2"/>
  <c r="AM1268" i="2"/>
  <c r="AM1229" i="2"/>
  <c r="AM1252" i="2"/>
  <c r="AM1267" i="2"/>
  <c r="AM1236" i="2"/>
  <c r="AM1264" i="2"/>
  <c r="AM1241" i="2"/>
  <c r="AM1273" i="2"/>
  <c r="AM1246" i="2"/>
  <c r="AM1216" i="2"/>
  <c r="AM1261" i="2"/>
  <c r="AM1198" i="2"/>
  <c r="AM928" i="2"/>
  <c r="AM761" i="2"/>
  <c r="AM524" i="2"/>
  <c r="AM155" i="2"/>
  <c r="AM46" i="2"/>
  <c r="AM12" i="2"/>
  <c r="AM1048" i="2"/>
  <c r="AM961" i="2"/>
  <c r="AM858" i="2"/>
  <c r="AM767" i="2"/>
  <c r="AM705" i="2"/>
  <c r="AM465" i="2"/>
  <c r="AM400" i="2"/>
  <c r="AM631" i="2"/>
  <c r="AM460" i="2"/>
  <c r="AM477" i="2"/>
  <c r="AM1118" i="2"/>
  <c r="AM666" i="2"/>
  <c r="AM434" i="2"/>
  <c r="AM407" i="2"/>
  <c r="AM414" i="2"/>
  <c r="AM18" i="2"/>
  <c r="AM1010" i="2"/>
  <c r="AM925" i="2"/>
  <c r="AM824" i="2"/>
  <c r="AM608" i="2"/>
  <c r="AM570" i="2"/>
  <c r="AM464" i="2"/>
  <c r="AM318" i="2"/>
  <c r="AM234" i="2"/>
  <c r="AM1093" i="2"/>
  <c r="AM1077" i="2"/>
  <c r="AM1043" i="2"/>
  <c r="AM179" i="2"/>
  <c r="AM44" i="2"/>
  <c r="AM1031" i="2"/>
  <c r="AM897" i="2"/>
  <c r="AM706" i="2"/>
  <c r="AM500" i="2"/>
  <c r="AM48" i="2"/>
  <c r="AM34" i="2"/>
  <c r="AM1152" i="2"/>
  <c r="AM1068" i="2"/>
  <c r="AM997" i="2"/>
  <c r="AM1051" i="2"/>
  <c r="AM967" i="2"/>
  <c r="AM632" i="2"/>
  <c r="AM559" i="2"/>
  <c r="AM484" i="2"/>
  <c r="AM485" i="2"/>
  <c r="AM387" i="2"/>
  <c r="AM184" i="2"/>
  <c r="AM1113" i="2"/>
  <c r="AM893" i="2"/>
  <c r="AM668" i="2"/>
  <c r="AM523" i="2"/>
  <c r="AM1165" i="2"/>
  <c r="AM1047" i="2"/>
  <c r="AM883" i="2"/>
  <c r="AM679" i="2"/>
  <c r="AM203" i="2"/>
  <c r="AM58" i="2"/>
  <c r="AM1055" i="2"/>
  <c r="AM806" i="2"/>
  <c r="AM628" i="2"/>
  <c r="AM1223" i="2"/>
  <c r="AM1106" i="2"/>
  <c r="AM1034" i="2"/>
  <c r="AM818" i="2"/>
  <c r="AM545" i="2"/>
  <c r="AM473" i="2"/>
  <c r="AM1220" i="2"/>
  <c r="AM1269" i="2"/>
  <c r="AM1250" i="2"/>
  <c r="AM1251" i="2"/>
  <c r="AM1145" i="2"/>
  <c r="AM1039" i="2"/>
  <c r="AM993" i="2"/>
  <c r="AM822" i="2"/>
  <c r="AM823" i="2"/>
  <c r="AM731" i="2"/>
  <c r="AM557" i="2"/>
  <c r="AM328" i="2"/>
  <c r="AM370" i="2"/>
  <c r="AM40" i="2"/>
  <c r="AM1044" i="2"/>
  <c r="AM995" i="2"/>
  <c r="AM842" i="2"/>
  <c r="AM750" i="2"/>
  <c r="AM483" i="2"/>
  <c r="AM542" i="2"/>
  <c r="AM450" i="2"/>
  <c r="AM320" i="2"/>
  <c r="AM322" i="2"/>
  <c r="AM220" i="2"/>
  <c r="AM282" i="2"/>
  <c r="AM30" i="2"/>
  <c r="AM1180" i="2"/>
  <c r="AM1079" i="2"/>
  <c r="AM1097" i="2"/>
  <c r="AM989" i="2"/>
  <c r="AM809" i="2"/>
  <c r="AM714" i="2"/>
  <c r="AM212" i="2"/>
  <c r="AM144" i="2"/>
  <c r="AM1188" i="2"/>
  <c r="AM1176" i="2"/>
  <c r="AM1123" i="2"/>
  <c r="AM892" i="2"/>
  <c r="AM734" i="2"/>
  <c r="AM384" i="2"/>
  <c r="AM362" i="2"/>
  <c r="AM151" i="2"/>
  <c r="AM551" i="2"/>
  <c r="AM426" i="2"/>
  <c r="AM290" i="2"/>
  <c r="AM1066" i="2"/>
  <c r="AM1060" i="2"/>
  <c r="AM949" i="2"/>
  <c r="AM866" i="2"/>
  <c r="AM834" i="2"/>
  <c r="AM774" i="2"/>
  <c r="AM167" i="2"/>
  <c r="AM64" i="2"/>
  <c r="AM49" i="2"/>
  <c r="AM1073" i="2"/>
  <c r="AM1042" i="2"/>
  <c r="AM1025" i="2"/>
  <c r="AM695" i="2"/>
  <c r="AM590" i="2"/>
  <c r="AM397" i="2"/>
  <c r="AM149" i="2"/>
  <c r="AM1253" i="2"/>
  <c r="AM1104" i="2"/>
  <c r="AM1089" i="2"/>
  <c r="AM1035" i="2"/>
  <c r="AM480" i="2"/>
  <c r="AM314" i="2"/>
  <c r="AM133" i="2"/>
  <c r="AM66" i="2"/>
  <c r="AM29" i="2"/>
  <c r="AM1160" i="2"/>
  <c r="AM1070" i="2"/>
  <c r="AM825" i="2"/>
  <c r="AM562" i="2"/>
  <c r="AM346" i="2"/>
  <c r="AM310" i="2"/>
  <c r="AM45" i="2"/>
  <c r="AM10" i="2"/>
  <c r="AM900" i="2"/>
  <c r="AM793" i="2"/>
  <c r="AM344" i="2"/>
  <c r="AM1110" i="2"/>
  <c r="AM969" i="2"/>
  <c r="AM664" i="2"/>
  <c r="AM658" i="2"/>
  <c r="AM644" i="2"/>
  <c r="AM563" i="2"/>
  <c r="AM418" i="2"/>
  <c r="AM245" i="2"/>
  <c r="AM835" i="2"/>
  <c r="AM615" i="2"/>
  <c r="AM508" i="2"/>
  <c r="AM338" i="2"/>
  <c r="AM251" i="2"/>
  <c r="AM1230" i="2"/>
  <c r="AM1205" i="2"/>
  <c r="AM1000" i="2"/>
  <c r="AM920" i="2"/>
  <c r="AM481" i="2"/>
  <c r="AM163" i="2"/>
  <c r="AM1197" i="2"/>
  <c r="AM889" i="2"/>
  <c r="AM811" i="2"/>
  <c r="AM684" i="2"/>
  <c r="AM614" i="2"/>
  <c r="AM354" i="2"/>
  <c r="AM146" i="2"/>
  <c r="AM210" i="2"/>
  <c r="AM1163" i="2"/>
  <c r="AM1062" i="2"/>
  <c r="AM692" i="2"/>
  <c r="AM548" i="2"/>
  <c r="AM352" i="2"/>
  <c r="AM330" i="2"/>
  <c r="AM229" i="2"/>
  <c r="AM769" i="2"/>
  <c r="AM420" i="2"/>
  <c r="AM307" i="2"/>
  <c r="AM749" i="2"/>
  <c r="AM634" i="2"/>
  <c r="AM360" i="2"/>
  <c r="AM491" i="2"/>
  <c r="AM1270" i="2"/>
  <c r="AM1208" i="2"/>
  <c r="AM1222" i="2"/>
  <c r="AM1244" i="2"/>
  <c r="AM1260" i="2"/>
  <c r="AM1235" i="2"/>
  <c r="AM1157" i="2"/>
  <c r="AM471" i="2"/>
  <c r="AM412" i="2"/>
  <c r="AM143" i="2"/>
  <c r="AM254" i="2"/>
  <c r="AM33" i="2"/>
  <c r="AM1074" i="2"/>
  <c r="AM1027" i="2"/>
  <c r="AM956" i="2"/>
  <c r="AM648" i="2"/>
  <c r="AM292" i="2"/>
  <c r="AM178" i="2"/>
  <c r="AM176" i="2"/>
  <c r="AM1033" i="2"/>
  <c r="AM777" i="2"/>
  <c r="AM758" i="2"/>
  <c r="AM656" i="2"/>
  <c r="AM42" i="2"/>
  <c r="AM1231" i="2"/>
  <c r="AM1080" i="2"/>
  <c r="AM1014" i="2"/>
  <c r="AM992" i="2"/>
  <c r="AM598" i="2"/>
  <c r="AM1115" i="2"/>
  <c r="AM754" i="2"/>
  <c r="AM252" i="2"/>
  <c r="AM153" i="2"/>
  <c r="AM52" i="2"/>
  <c r="AM1212" i="2"/>
  <c r="AM1196" i="2"/>
  <c r="AM1186" i="2"/>
  <c r="AM1136" i="2"/>
  <c r="AM1149" i="2"/>
  <c r="AM963" i="2"/>
  <c r="AM452" i="2"/>
  <c r="AM378" i="2"/>
  <c r="AM157" i="2"/>
  <c r="AM1179" i="2"/>
  <c r="AM1168" i="2"/>
  <c r="AM1087" i="2"/>
  <c r="AM1023" i="2"/>
  <c r="AM798" i="2"/>
  <c r="AM766" i="2"/>
  <c r="AM801" i="2"/>
  <c r="AM639" i="2"/>
  <c r="AM616" i="2"/>
  <c r="AM550" i="2"/>
  <c r="AM493" i="2"/>
  <c r="AM304" i="2"/>
  <c r="AM201" i="2"/>
  <c r="AM55" i="2"/>
  <c r="AM1238" i="2"/>
  <c r="AM1183" i="2"/>
  <c r="AM951" i="2"/>
  <c r="AM752" i="2"/>
  <c r="AM620" i="2"/>
  <c r="AM236" i="2"/>
  <c r="AM16" i="2"/>
  <c r="AM1182" i="2"/>
  <c r="AM722" i="2"/>
  <c r="AM647" i="2"/>
  <c r="AM501" i="2"/>
  <c r="AM436" i="2"/>
  <c r="AM187" i="2"/>
  <c r="AM682" i="2"/>
  <c r="AM403" i="2"/>
  <c r="AM243" i="2"/>
  <c r="AM1204" i="2"/>
  <c r="AM1139" i="2"/>
  <c r="AM1050" i="2"/>
  <c r="AM1019" i="2"/>
  <c r="AM1009" i="2"/>
  <c r="AM902" i="2"/>
  <c r="AM885" i="2"/>
  <c r="AM636" i="2"/>
  <c r="AM221" i="2"/>
  <c r="AM1187" i="2"/>
  <c r="AM1095" i="2"/>
  <c r="AM1052" i="2"/>
  <c r="AM541" i="2"/>
  <c r="AM1022" i="2"/>
  <c r="AM959" i="2"/>
  <c r="AM819" i="2"/>
  <c r="AM540" i="2"/>
  <c r="AM461" i="2"/>
  <c r="AM219" i="2"/>
  <c r="AM154" i="2"/>
  <c r="AM376" i="2"/>
  <c r="AM1254" i="2"/>
  <c r="AM1248" i="2"/>
  <c r="AM1259" i="2"/>
  <c r="AM1257" i="2"/>
  <c r="AM727" i="2"/>
  <c r="AM555" i="2"/>
  <c r="AM228" i="2"/>
  <c r="AM226" i="2"/>
  <c r="AM24" i="2"/>
  <c r="AM1228" i="2"/>
  <c r="AM1193" i="2"/>
  <c r="AM1103" i="2"/>
  <c r="AM698" i="2"/>
  <c r="AM554" i="2"/>
  <c r="AM533" i="2"/>
  <c r="AM466" i="2"/>
  <c r="AM288" i="2"/>
  <c r="AM296" i="2"/>
  <c r="AM1213" i="2"/>
  <c r="AM1046" i="2"/>
  <c r="AM1003" i="2"/>
  <c r="AM912" i="2"/>
  <c r="AM312" i="2"/>
  <c r="AM170" i="2"/>
  <c r="AM936" i="2"/>
  <c r="AM650" i="2"/>
  <c r="AM582" i="2"/>
  <c r="AM515" i="2"/>
  <c r="AM746" i="2"/>
  <c r="AM475" i="2"/>
  <c r="AM549" i="2"/>
  <c r="AM984" i="2"/>
  <c r="AM874" i="2"/>
  <c r="AM757" i="2"/>
  <c r="AM741" i="2"/>
  <c r="AM623" i="2"/>
  <c r="AM531" i="2"/>
  <c r="AM1131" i="2"/>
  <c r="AM1026" i="2"/>
  <c r="AM785" i="2"/>
  <c r="AM497" i="2"/>
  <c r="AM289" i="2"/>
  <c r="AM50" i="2"/>
  <c r="AM1049" i="2"/>
  <c r="AM1008" i="2"/>
  <c r="AM982" i="2"/>
  <c r="AM896" i="2"/>
  <c r="AM821" i="2"/>
  <c r="AM517" i="2"/>
  <c r="AM141" i="2"/>
  <c r="AM204" i="2"/>
  <c r="AM31" i="2"/>
  <c r="AM1215" i="2"/>
  <c r="AM1054" i="2"/>
  <c r="AM948" i="2"/>
  <c r="AM850" i="2"/>
  <c r="AM269" i="2"/>
  <c r="AM262" i="2"/>
  <c r="AM1148" i="2"/>
  <c r="AM1038" i="2"/>
  <c r="AM947" i="2"/>
  <c r="AM952" i="2"/>
  <c r="AM886" i="2"/>
  <c r="AM790" i="2"/>
  <c r="AM763" i="2"/>
  <c r="AM673" i="2"/>
  <c r="AM626" i="2"/>
  <c r="AM553" i="2"/>
  <c r="AM532" i="2"/>
  <c r="AM509" i="2"/>
  <c r="AM393" i="2"/>
  <c r="AM1211" i="2"/>
  <c r="AM742" i="2"/>
  <c r="AM402" i="2"/>
  <c r="AM566" i="2"/>
  <c r="AM1167" i="2"/>
  <c r="AM1053" i="2"/>
  <c r="AM1002" i="2"/>
  <c r="AM817" i="2"/>
  <c r="AM605" i="2"/>
  <c r="AM161" i="2"/>
  <c r="AM1200" i="2"/>
  <c r="AM1114" i="2"/>
  <c r="AM904" i="2"/>
  <c r="AM496" i="2"/>
  <c r="AM298" i="2"/>
  <c r="AM618" i="2"/>
  <c r="AM162" i="2"/>
  <c r="AM14" i="2"/>
  <c r="AM1040" i="2"/>
  <c r="AM954" i="2"/>
  <c r="AM135" i="2"/>
  <c r="AM1189" i="2"/>
  <c r="AM981" i="2"/>
  <c r="AM718" i="2"/>
  <c r="AM1271" i="2"/>
  <c r="AM1265" i="2"/>
  <c r="AM1243" i="2"/>
  <c r="AM1245" i="2"/>
  <c r="AM1078" i="2"/>
  <c r="AM1101" i="2"/>
  <c r="AM966" i="2"/>
  <c r="AM640" i="2"/>
  <c r="AM544" i="2"/>
  <c r="AM525" i="2"/>
  <c r="AM284" i="2"/>
  <c r="AM193" i="2"/>
  <c r="AM690" i="2"/>
  <c r="AM444" i="2"/>
  <c r="AM237" i="2"/>
  <c r="AM38" i="2"/>
  <c r="AM962" i="2"/>
  <c r="AM888" i="2"/>
  <c r="AM830" i="2"/>
  <c r="AM652" i="2"/>
  <c r="AM516" i="2"/>
  <c r="AM442" i="2"/>
  <c r="AM386" i="2"/>
  <c r="AM259" i="2"/>
  <c r="AM36" i="2"/>
  <c r="AM1146" i="2"/>
  <c r="AM568" i="2"/>
  <c r="AM286" i="2"/>
  <c r="AM202" i="2"/>
  <c r="AM213" i="2"/>
  <c r="AM22" i="2"/>
  <c r="AM1017" i="2"/>
  <c r="AM1006" i="2"/>
  <c r="AM944" i="2"/>
  <c r="AM547" i="2"/>
  <c r="AM492" i="2"/>
  <c r="AM953" i="2"/>
  <c r="AM917" i="2"/>
  <c r="AM755" i="2"/>
  <c r="AM619" i="2"/>
  <c r="AM574" i="2"/>
  <c r="AM218" i="2"/>
  <c r="AM1249" i="2"/>
  <c r="AM1233" i="2"/>
  <c r="AM1029" i="2"/>
  <c r="AM410" i="2"/>
  <c r="AM159" i="2"/>
  <c r="AM171" i="2"/>
  <c r="AM1096" i="2"/>
  <c r="AM1045" i="2"/>
  <c r="AM933" i="2"/>
  <c r="AM612" i="2"/>
  <c r="AM261" i="2"/>
  <c r="AM196" i="2"/>
  <c r="AM253" i="2"/>
  <c r="AM26" i="2"/>
  <c r="AM1082" i="2"/>
  <c r="AM642" i="2"/>
  <c r="AM617" i="2"/>
  <c r="AM660" i="2"/>
  <c r="AM281" i="2"/>
  <c r="AM469" i="2"/>
  <c r="AM996" i="2"/>
  <c r="AM246" i="2"/>
  <c r="AM28" i="2"/>
  <c r="AM1242" i="2"/>
  <c r="AM1108" i="2"/>
  <c r="AM336" i="2"/>
  <c r="AM211" i="2"/>
  <c r="AM1128" i="2"/>
  <c r="AM1005" i="2"/>
  <c r="AM991" i="2"/>
  <c r="AM782" i="2"/>
  <c r="AM624" i="2"/>
  <c r="AM539" i="2"/>
  <c r="AM395" i="2"/>
  <c r="AM195" i="2"/>
  <c r="AM1217" i="2"/>
  <c r="AM404" i="2"/>
  <c r="AM56" i="2"/>
  <c r="AM1263" i="2"/>
  <c r="AM1085" i="2"/>
  <c r="AM1037" i="2"/>
  <c r="AM1018" i="2"/>
  <c r="AM901" i="2"/>
  <c r="AM458" i="2"/>
  <c r="AM428" i="2"/>
  <c r="AM186" i="2"/>
  <c r="AM1030" i="2"/>
  <c r="AM979" i="2"/>
  <c r="AM909" i="2"/>
  <c r="AM678" i="2"/>
  <c r="AM499" i="2"/>
  <c r="AM463" i="2"/>
  <c r="AM368" i="2"/>
  <c r="AM306" i="2"/>
  <c r="AM47" i="2"/>
  <c r="AM882" i="2"/>
  <c r="AM814" i="2"/>
  <c r="AM812" i="2"/>
  <c r="AM507" i="2"/>
  <c r="AM476" i="2"/>
  <c r="AM490" i="2"/>
  <c r="AM415" i="2"/>
  <c r="AM152" i="2"/>
  <c r="AE1271" i="2"/>
  <c r="S1271" i="2" s="1"/>
  <c r="AE1273" i="2"/>
  <c r="S1273" i="2" s="1"/>
  <c r="AE1268" i="2"/>
  <c r="S1268" i="2" s="1"/>
  <c r="AE1261" i="2"/>
  <c r="S1261" i="2" s="1"/>
  <c r="AE1253" i="2"/>
  <c r="S1253" i="2" s="1"/>
  <c r="AE1270" i="2"/>
  <c r="S1270" i="2" s="1"/>
  <c r="AE1263" i="2"/>
  <c r="S1263" i="2" s="1"/>
  <c r="AE1255" i="2"/>
  <c r="S1255" i="2" s="1"/>
  <c r="AE1265" i="2"/>
  <c r="S1265" i="2" s="1"/>
  <c r="AE1257" i="2"/>
  <c r="S1257" i="2" s="1"/>
  <c r="AE1272" i="2"/>
  <c r="S1272" i="2" s="1"/>
  <c r="AE1269" i="2"/>
  <c r="S1269" i="2" s="1"/>
  <c r="AE1252" i="2"/>
  <c r="S1252" i="2" s="1"/>
  <c r="AE1250" i="2"/>
  <c r="S1250" i="2" s="1"/>
  <c r="AE1267" i="2"/>
  <c r="S1267" i="2" s="1"/>
  <c r="AE1264" i="2"/>
  <c r="S1264" i="2" s="1"/>
  <c r="AE1266" i="2"/>
  <c r="S1266" i="2" s="1"/>
  <c r="AE1259" i="2"/>
  <c r="S1259" i="2" s="1"/>
  <c r="AE1262" i="2"/>
  <c r="S1262" i="2" s="1"/>
  <c r="AE1260" i="2"/>
  <c r="S1260" i="2" s="1"/>
  <c r="AE1258" i="2"/>
  <c r="S1258" i="2" s="1"/>
  <c r="AE1249" i="2"/>
  <c r="S1249" i="2" s="1"/>
  <c r="AE1254" i="2"/>
  <c r="S1254" i="2" s="1"/>
  <c r="AE1239" i="2"/>
  <c r="S1239" i="2" s="1"/>
  <c r="AE1248" i="2"/>
  <c r="S1248" i="2" s="1"/>
  <c r="AE1251" i="2"/>
  <c r="S1251" i="2" s="1"/>
  <c r="AE1246" i="2"/>
  <c r="S1246" i="2" s="1"/>
  <c r="AE1241" i="2"/>
  <c r="S1241" i="2" s="1"/>
  <c r="AE1233" i="2"/>
  <c r="S1233" i="2" s="1"/>
  <c r="AE1242" i="2"/>
  <c r="S1242" i="2" s="1"/>
  <c r="AE1234" i="2"/>
  <c r="S1234" i="2" s="1"/>
  <c r="AE1256" i="2"/>
  <c r="S1256" i="2" s="1"/>
  <c r="AE1243" i="2"/>
  <c r="S1243" i="2" s="1"/>
  <c r="AE1247" i="2"/>
  <c r="S1247" i="2" s="1"/>
  <c r="AE1235" i="2"/>
  <c r="S1235" i="2" s="1"/>
  <c r="AE1228" i="2"/>
  <c r="S1228" i="2" s="1"/>
  <c r="AE1245" i="2"/>
  <c r="S1245" i="2" s="1"/>
  <c r="AE1244" i="2"/>
  <c r="S1244" i="2" s="1"/>
  <c r="AE1236" i="2"/>
  <c r="S1236" i="2" s="1"/>
  <c r="AE1224" i="2"/>
  <c r="S1224" i="2" s="1"/>
  <c r="AE1218" i="2"/>
  <c r="S1218" i="2" s="1"/>
  <c r="AE1210" i="2"/>
  <c r="S1210" i="2" s="1"/>
  <c r="AE1202" i="2"/>
  <c r="S1202" i="2" s="1"/>
  <c r="AE1194" i="2"/>
  <c r="S1194" i="2" s="1"/>
  <c r="AE1237" i="2"/>
  <c r="S1237" i="2" s="1"/>
  <c r="AE1240" i="2"/>
  <c r="S1240" i="2" s="1"/>
  <c r="AE1216" i="2"/>
  <c r="S1216" i="2" s="1"/>
  <c r="AE1238" i="2"/>
  <c r="S1238" i="2" s="1"/>
  <c r="AE1231" i="2"/>
  <c r="S1231" i="2" s="1"/>
  <c r="AE1230" i="2"/>
  <c r="S1230" i="2" s="1"/>
  <c r="AE1225" i="2"/>
  <c r="S1225" i="2" s="1"/>
  <c r="AE1222" i="2"/>
  <c r="S1222" i="2" s="1"/>
  <c r="AE1215" i="2"/>
  <c r="S1215" i="2" s="1"/>
  <c r="AE1212" i="2"/>
  <c r="S1212" i="2" s="1"/>
  <c r="AE1220" i="2"/>
  <c r="S1220" i="2" s="1"/>
  <c r="AE1207" i="2"/>
  <c r="S1207" i="2" s="1"/>
  <c r="AE1232" i="2"/>
  <c r="S1232" i="2" s="1"/>
  <c r="AE1211" i="2"/>
  <c r="S1211" i="2" s="1"/>
  <c r="AE1229" i="2"/>
  <c r="S1229" i="2" s="1"/>
  <c r="AE1226" i="2"/>
  <c r="S1226" i="2" s="1"/>
  <c r="AE1214" i="2"/>
  <c r="S1214" i="2" s="1"/>
  <c r="AE1208" i="2"/>
  <c r="S1208" i="2" s="1"/>
  <c r="AE1200" i="2"/>
  <c r="S1200" i="2" s="1"/>
  <c r="AE1227" i="2"/>
  <c r="S1227" i="2" s="1"/>
  <c r="AE1223" i="2"/>
  <c r="S1223" i="2" s="1"/>
  <c r="AE1219" i="2"/>
  <c r="S1219" i="2" s="1"/>
  <c r="AE1205" i="2"/>
  <c r="S1205" i="2" s="1"/>
  <c r="AE1204" i="2"/>
  <c r="S1204" i="2" s="1"/>
  <c r="AE1221" i="2"/>
  <c r="S1221" i="2" s="1"/>
  <c r="AE1217" i="2"/>
  <c r="S1217" i="2" s="1"/>
  <c r="AE1213" i="2"/>
  <c r="S1213" i="2" s="1"/>
  <c r="AE1203" i="2"/>
  <c r="S1203" i="2" s="1"/>
  <c r="AE1201" i="2"/>
  <c r="S1201" i="2" s="1"/>
  <c r="AE1189" i="2"/>
  <c r="S1189" i="2" s="1"/>
  <c r="AE1190" i="2"/>
  <c r="S1190" i="2" s="1"/>
  <c r="AE1191" i="2"/>
  <c r="S1191" i="2" s="1"/>
  <c r="AE1183" i="2"/>
  <c r="S1183" i="2" s="1"/>
  <c r="AE1209" i="2"/>
  <c r="S1209" i="2" s="1"/>
  <c r="AE1206" i="2"/>
  <c r="S1206" i="2" s="1"/>
  <c r="AE1197" i="2"/>
  <c r="S1197" i="2" s="1"/>
  <c r="AE1192" i="2"/>
  <c r="S1192" i="2" s="1"/>
  <c r="AE1184" i="2"/>
  <c r="S1184" i="2" s="1"/>
  <c r="AE1196" i="2"/>
  <c r="S1196" i="2" s="1"/>
  <c r="AE1193" i="2"/>
  <c r="S1193" i="2" s="1"/>
  <c r="AE1199" i="2"/>
  <c r="S1199" i="2" s="1"/>
  <c r="AE1186" i="2"/>
  <c r="S1186" i="2" s="1"/>
  <c r="AE1195" i="2"/>
  <c r="S1195" i="2" s="1"/>
  <c r="AE1187" i="2"/>
  <c r="S1187" i="2" s="1"/>
  <c r="AE1198" i="2"/>
  <c r="S1198" i="2" s="1"/>
  <c r="AE1188" i="2"/>
  <c r="S1188" i="2" s="1"/>
  <c r="AE1180" i="2"/>
  <c r="S1180" i="2" s="1"/>
  <c r="AE1177" i="2"/>
  <c r="S1177" i="2" s="1"/>
  <c r="AE1169" i="2"/>
  <c r="S1169" i="2" s="1"/>
  <c r="AE1161" i="2"/>
  <c r="S1161" i="2" s="1"/>
  <c r="AE1178" i="2"/>
  <c r="S1178" i="2" s="1"/>
  <c r="AE1170" i="2"/>
  <c r="S1170" i="2" s="1"/>
  <c r="AE1171" i="2"/>
  <c r="S1171" i="2" s="1"/>
  <c r="AE1163" i="2"/>
  <c r="S1163" i="2" s="1"/>
  <c r="AE1185" i="2"/>
  <c r="S1185" i="2" s="1"/>
  <c r="AE1181" i="2"/>
  <c r="S1181" i="2" s="1"/>
  <c r="AE1172" i="2"/>
  <c r="S1172" i="2" s="1"/>
  <c r="AE1173" i="2"/>
  <c r="S1173" i="2" s="1"/>
  <c r="AE1179" i="2"/>
  <c r="S1179" i="2" s="1"/>
  <c r="AE1174" i="2"/>
  <c r="S1174" i="2" s="1"/>
  <c r="AE1166" i="2"/>
  <c r="S1166" i="2" s="1"/>
  <c r="AE1175" i="2"/>
  <c r="S1175" i="2" s="1"/>
  <c r="AE1182" i="2"/>
  <c r="S1182" i="2" s="1"/>
  <c r="AE1176" i="2"/>
  <c r="S1176" i="2" s="1"/>
  <c r="AE1168" i="2"/>
  <c r="S1168" i="2" s="1"/>
  <c r="AE1160" i="2"/>
  <c r="S1160" i="2" s="1"/>
  <c r="AE1165" i="2"/>
  <c r="S1165" i="2" s="1"/>
  <c r="AE1164" i="2"/>
  <c r="S1164" i="2" s="1"/>
  <c r="AE1152" i="2"/>
  <c r="S1152" i="2" s="1"/>
  <c r="AE1153" i="2"/>
  <c r="S1153" i="2" s="1"/>
  <c r="AE1145" i="2"/>
  <c r="S1145" i="2" s="1"/>
  <c r="AE1154" i="2"/>
  <c r="S1154" i="2" s="1"/>
  <c r="AE1146" i="2"/>
  <c r="S1146" i="2" s="1"/>
  <c r="AE1167" i="2"/>
  <c r="S1167" i="2" s="1"/>
  <c r="AE1155" i="2"/>
  <c r="S1155" i="2" s="1"/>
  <c r="AE1147" i="2"/>
  <c r="S1147" i="2" s="1"/>
  <c r="AE1156" i="2"/>
  <c r="S1156" i="2" s="1"/>
  <c r="AE1162" i="2"/>
  <c r="S1162" i="2" s="1"/>
  <c r="AE1157" i="2"/>
  <c r="S1157" i="2" s="1"/>
  <c r="AE1149" i="2"/>
  <c r="S1149" i="2" s="1"/>
  <c r="AE1158" i="2"/>
  <c r="S1158" i="2" s="1"/>
  <c r="AE1150" i="2"/>
  <c r="S1150" i="2" s="1"/>
  <c r="AE1159" i="2"/>
  <c r="S1159" i="2" s="1"/>
  <c r="AE1151" i="2"/>
  <c r="S1151" i="2" s="1"/>
  <c r="AE1139" i="2"/>
  <c r="S1139" i="2" s="1"/>
  <c r="AE1131" i="2"/>
  <c r="S1131" i="2" s="1"/>
  <c r="AE1123" i="2"/>
  <c r="S1123" i="2" s="1"/>
  <c r="AE1144" i="2"/>
  <c r="S1144" i="2" s="1"/>
  <c r="AE1140" i="2"/>
  <c r="S1140" i="2" s="1"/>
  <c r="AE1132" i="2"/>
  <c r="S1132" i="2" s="1"/>
  <c r="AE1124" i="2"/>
  <c r="S1124" i="2" s="1"/>
  <c r="AE1116" i="2"/>
  <c r="S1116" i="2" s="1"/>
  <c r="AE1108" i="2"/>
  <c r="S1108" i="2" s="1"/>
  <c r="AE1148" i="2"/>
  <c r="S1148" i="2" s="1"/>
  <c r="AE1141" i="2"/>
  <c r="S1141" i="2" s="1"/>
  <c r="AE1133" i="2"/>
  <c r="S1133" i="2" s="1"/>
  <c r="AE1125" i="2"/>
  <c r="S1125" i="2" s="1"/>
  <c r="AE1117" i="2"/>
  <c r="S1117" i="2" s="1"/>
  <c r="AE1142" i="2"/>
  <c r="S1142" i="2" s="1"/>
  <c r="AE1134" i="2"/>
  <c r="S1134" i="2" s="1"/>
  <c r="AE1126" i="2"/>
  <c r="S1126" i="2" s="1"/>
  <c r="AE1118" i="2"/>
  <c r="S1118" i="2" s="1"/>
  <c r="AE1110" i="2"/>
  <c r="S1110" i="2" s="1"/>
  <c r="AE1135" i="2"/>
  <c r="S1135" i="2" s="1"/>
  <c r="AE1127" i="2"/>
  <c r="S1127" i="2" s="1"/>
  <c r="AE1119" i="2"/>
  <c r="S1119" i="2" s="1"/>
  <c r="AE1143" i="2"/>
  <c r="S1143" i="2" s="1"/>
  <c r="AE1136" i="2"/>
  <c r="S1136" i="2" s="1"/>
  <c r="AE1128" i="2"/>
  <c r="S1128" i="2" s="1"/>
  <c r="AE1120" i="2"/>
  <c r="S1120" i="2" s="1"/>
  <c r="AE1112" i="2"/>
  <c r="S1112" i="2" s="1"/>
  <c r="AE1137" i="2"/>
  <c r="S1137" i="2" s="1"/>
  <c r="AE1129" i="2"/>
  <c r="S1129" i="2" s="1"/>
  <c r="AE1121" i="2"/>
  <c r="S1121" i="2" s="1"/>
  <c r="AE1113" i="2"/>
  <c r="S1113" i="2" s="1"/>
  <c r="AE1138" i="2"/>
  <c r="S1138" i="2" s="1"/>
  <c r="AE1130" i="2"/>
  <c r="S1130" i="2" s="1"/>
  <c r="AE1122" i="2"/>
  <c r="S1122" i="2" s="1"/>
  <c r="AE1114" i="2"/>
  <c r="S1114" i="2" s="1"/>
  <c r="AE1103" i="2"/>
  <c r="S1103" i="2" s="1"/>
  <c r="AE1095" i="2"/>
  <c r="S1095" i="2" s="1"/>
  <c r="AE1087" i="2"/>
  <c r="S1087" i="2" s="1"/>
  <c r="AE1079" i="2"/>
  <c r="S1079" i="2" s="1"/>
  <c r="AE1106" i="2"/>
  <c r="S1106" i="2" s="1"/>
  <c r="AE1104" i="2"/>
  <c r="S1104" i="2" s="1"/>
  <c r="AE1096" i="2"/>
  <c r="S1096" i="2" s="1"/>
  <c r="AE1088" i="2"/>
  <c r="S1088" i="2" s="1"/>
  <c r="AE1080" i="2"/>
  <c r="S1080" i="2" s="1"/>
  <c r="AE1105" i="2"/>
  <c r="S1105" i="2" s="1"/>
  <c r="AE1097" i="2"/>
  <c r="S1097" i="2" s="1"/>
  <c r="AE1089" i="2"/>
  <c r="S1089" i="2" s="1"/>
  <c r="AE1111" i="2"/>
  <c r="S1111" i="2" s="1"/>
  <c r="AE1109" i="2"/>
  <c r="S1109" i="2" s="1"/>
  <c r="AE1098" i="2"/>
  <c r="S1098" i="2" s="1"/>
  <c r="AE1090" i="2"/>
  <c r="S1090" i="2" s="1"/>
  <c r="AE1082" i="2"/>
  <c r="S1082" i="2" s="1"/>
  <c r="AE1074" i="2"/>
  <c r="S1074" i="2" s="1"/>
  <c r="AE1107" i="2"/>
  <c r="S1107" i="2" s="1"/>
  <c r="AE1099" i="2"/>
  <c r="S1099" i="2" s="1"/>
  <c r="AE1091" i="2"/>
  <c r="S1091" i="2" s="1"/>
  <c r="AE1083" i="2"/>
  <c r="S1083" i="2" s="1"/>
  <c r="AE1075" i="2"/>
  <c r="S1075" i="2" s="1"/>
  <c r="AE1101" i="2"/>
  <c r="S1101" i="2" s="1"/>
  <c r="AE1093" i="2"/>
  <c r="S1093" i="2" s="1"/>
  <c r="AE1085" i="2"/>
  <c r="S1085" i="2" s="1"/>
  <c r="AE1077" i="2"/>
  <c r="S1077" i="2" s="1"/>
  <c r="AE1115" i="2"/>
  <c r="S1115" i="2" s="1"/>
  <c r="AE1102" i="2"/>
  <c r="S1102" i="2" s="1"/>
  <c r="AE1094" i="2"/>
  <c r="S1094" i="2" s="1"/>
  <c r="AE1072" i="2"/>
  <c r="S1072" i="2" s="1"/>
  <c r="AE1070" i="2"/>
  <c r="S1070" i="2" s="1"/>
  <c r="AE1062" i="2"/>
  <c r="S1062" i="2" s="1"/>
  <c r="AE1054" i="2"/>
  <c r="S1054" i="2" s="1"/>
  <c r="AE1086" i="2"/>
  <c r="S1086" i="2" s="1"/>
  <c r="AE1078" i="2"/>
  <c r="S1078" i="2" s="1"/>
  <c r="AE1071" i="2"/>
  <c r="S1071" i="2" s="1"/>
  <c r="AE1063" i="2"/>
  <c r="S1063" i="2" s="1"/>
  <c r="AE1055" i="2"/>
  <c r="S1055" i="2" s="1"/>
  <c r="AE1047" i="2"/>
  <c r="S1047" i="2" s="1"/>
  <c r="AE1064" i="2"/>
  <c r="S1064" i="2" s="1"/>
  <c r="AE1056" i="2"/>
  <c r="S1056" i="2" s="1"/>
  <c r="AE1048" i="2"/>
  <c r="S1048" i="2" s="1"/>
  <c r="AE1065" i="2"/>
  <c r="S1065" i="2" s="1"/>
  <c r="AE1057" i="2"/>
  <c r="S1057" i="2" s="1"/>
  <c r="AE1049" i="2"/>
  <c r="S1049" i="2" s="1"/>
  <c r="AE1041" i="2"/>
  <c r="S1041" i="2" s="1"/>
  <c r="AE1066" i="2"/>
  <c r="S1066" i="2" s="1"/>
  <c r="AE1058" i="2"/>
  <c r="S1058" i="2" s="1"/>
  <c r="AE1092" i="2"/>
  <c r="S1092" i="2" s="1"/>
  <c r="AE1081" i="2"/>
  <c r="S1081" i="2" s="1"/>
  <c r="AE1073" i="2"/>
  <c r="S1073" i="2" s="1"/>
  <c r="AE1067" i="2"/>
  <c r="S1067" i="2" s="1"/>
  <c r="AE1059" i="2"/>
  <c r="S1059" i="2" s="1"/>
  <c r="AE1100" i="2"/>
  <c r="S1100" i="2" s="1"/>
  <c r="AE1068" i="2"/>
  <c r="S1068" i="2" s="1"/>
  <c r="AE1060" i="2"/>
  <c r="S1060" i="2" s="1"/>
  <c r="AE1052" i="2"/>
  <c r="S1052" i="2" s="1"/>
  <c r="AE1044" i="2"/>
  <c r="S1044" i="2" s="1"/>
  <c r="AE1084" i="2"/>
  <c r="S1084" i="2" s="1"/>
  <c r="AE1076" i="2"/>
  <c r="S1076" i="2" s="1"/>
  <c r="AE1069" i="2"/>
  <c r="S1069" i="2" s="1"/>
  <c r="AE1034" i="2"/>
  <c r="S1034" i="2" s="1"/>
  <c r="AE1026" i="2"/>
  <c r="S1026" i="2" s="1"/>
  <c r="AE1018" i="2"/>
  <c r="S1018" i="2" s="1"/>
  <c r="AE1040" i="2"/>
  <c r="S1040" i="2" s="1"/>
  <c r="AE1035" i="2"/>
  <c r="S1035" i="2" s="1"/>
  <c r="AE1027" i="2"/>
  <c r="S1027" i="2" s="1"/>
  <c r="AE1019" i="2"/>
  <c r="S1019" i="2" s="1"/>
  <c r="AE1011" i="2"/>
  <c r="S1011" i="2" s="1"/>
  <c r="AE1053" i="2"/>
  <c r="S1053" i="2" s="1"/>
  <c r="AE1046" i="2"/>
  <c r="S1046" i="2" s="1"/>
  <c r="AE1036" i="2"/>
  <c r="S1036" i="2" s="1"/>
  <c r="AE1028" i="2"/>
  <c r="S1028" i="2" s="1"/>
  <c r="AE1020" i="2"/>
  <c r="S1020" i="2" s="1"/>
  <c r="AE1012" i="2"/>
  <c r="S1012" i="2" s="1"/>
  <c r="AE1004" i="2"/>
  <c r="S1004" i="2" s="1"/>
  <c r="AE1061" i="2"/>
  <c r="S1061" i="2" s="1"/>
  <c r="AE1037" i="2"/>
  <c r="S1037" i="2" s="1"/>
  <c r="AE1029" i="2"/>
  <c r="S1029" i="2" s="1"/>
  <c r="AE1021" i="2"/>
  <c r="S1021" i="2" s="1"/>
  <c r="AE1038" i="2"/>
  <c r="S1038" i="2" s="1"/>
  <c r="AE1030" i="2"/>
  <c r="S1030" i="2" s="1"/>
  <c r="AE1051" i="2"/>
  <c r="S1051" i="2" s="1"/>
  <c r="AE1043" i="2"/>
  <c r="S1043" i="2" s="1"/>
  <c r="AE1039" i="2"/>
  <c r="S1039" i="2" s="1"/>
  <c r="AE1031" i="2"/>
  <c r="S1031" i="2" s="1"/>
  <c r="AE1023" i="2"/>
  <c r="S1023" i="2" s="1"/>
  <c r="AE1015" i="2"/>
  <c r="S1015" i="2" s="1"/>
  <c r="AE1007" i="2"/>
  <c r="S1007" i="2" s="1"/>
  <c r="AE1050" i="2"/>
  <c r="S1050" i="2" s="1"/>
  <c r="AE1042" i="2"/>
  <c r="S1042" i="2" s="1"/>
  <c r="AE1032" i="2"/>
  <c r="S1032" i="2" s="1"/>
  <c r="AE1024" i="2"/>
  <c r="S1024" i="2" s="1"/>
  <c r="AE1016" i="2"/>
  <c r="S1016" i="2" s="1"/>
  <c r="AE1045" i="2"/>
  <c r="S1045" i="2" s="1"/>
  <c r="AE1017" i="2"/>
  <c r="S1017" i="2" s="1"/>
  <c r="AE1010" i="2"/>
  <c r="S1010" i="2" s="1"/>
  <c r="AE1000" i="2"/>
  <c r="S1000" i="2" s="1"/>
  <c r="AE992" i="2"/>
  <c r="S992" i="2" s="1"/>
  <c r="AE984" i="2"/>
  <c r="S984" i="2" s="1"/>
  <c r="AE1014" i="2"/>
  <c r="S1014" i="2" s="1"/>
  <c r="AE1001" i="2"/>
  <c r="S1001" i="2" s="1"/>
  <c r="AE993" i="2"/>
  <c r="S993" i="2" s="1"/>
  <c r="AE985" i="2"/>
  <c r="S985" i="2" s="1"/>
  <c r="AE1022" i="2"/>
  <c r="S1022" i="2" s="1"/>
  <c r="AE1003" i="2"/>
  <c r="S1003" i="2" s="1"/>
  <c r="AE994" i="2"/>
  <c r="S994" i="2" s="1"/>
  <c r="AE986" i="2"/>
  <c r="S986" i="2" s="1"/>
  <c r="AE1013" i="2"/>
  <c r="S1013" i="2" s="1"/>
  <c r="AE995" i="2"/>
  <c r="S995" i="2" s="1"/>
  <c r="AE996" i="2"/>
  <c r="S996" i="2" s="1"/>
  <c r="AE1025" i="2"/>
  <c r="S1025" i="2" s="1"/>
  <c r="AE1006" i="2"/>
  <c r="S1006" i="2" s="1"/>
  <c r="AE1002" i="2"/>
  <c r="S1002" i="2" s="1"/>
  <c r="AE997" i="2"/>
  <c r="S997" i="2" s="1"/>
  <c r="AE989" i="2"/>
  <c r="S989" i="2" s="1"/>
  <c r="AE981" i="2"/>
  <c r="S981" i="2" s="1"/>
  <c r="AE1005" i="2"/>
  <c r="S1005" i="2" s="1"/>
  <c r="AE998" i="2"/>
  <c r="S998" i="2" s="1"/>
  <c r="AE990" i="2"/>
  <c r="S990" i="2" s="1"/>
  <c r="AE982" i="2"/>
  <c r="S982" i="2" s="1"/>
  <c r="AE1033" i="2"/>
  <c r="S1033" i="2" s="1"/>
  <c r="AE1009" i="2"/>
  <c r="S1009" i="2" s="1"/>
  <c r="AE1008" i="2"/>
  <c r="S1008" i="2" s="1"/>
  <c r="AE999" i="2"/>
  <c r="S999" i="2" s="1"/>
  <c r="AE980" i="2"/>
  <c r="S980" i="2" s="1"/>
  <c r="AE976" i="2"/>
  <c r="S976" i="2" s="1"/>
  <c r="AE968" i="2"/>
  <c r="S968" i="2" s="1"/>
  <c r="AE960" i="2"/>
  <c r="S960" i="2" s="1"/>
  <c r="AE952" i="2"/>
  <c r="S952" i="2" s="1"/>
  <c r="AE977" i="2"/>
  <c r="S977" i="2" s="1"/>
  <c r="AE969" i="2"/>
  <c r="S969" i="2" s="1"/>
  <c r="AE987" i="2"/>
  <c r="S987" i="2" s="1"/>
  <c r="AE978" i="2"/>
  <c r="S978" i="2" s="1"/>
  <c r="AE970" i="2"/>
  <c r="S970" i="2" s="1"/>
  <c r="AE962" i="2"/>
  <c r="S962" i="2" s="1"/>
  <c r="AE983" i="2"/>
  <c r="S983" i="2" s="1"/>
  <c r="AE971" i="2"/>
  <c r="S971" i="2" s="1"/>
  <c r="AE963" i="2"/>
  <c r="S963" i="2" s="1"/>
  <c r="AE955" i="2"/>
  <c r="S955" i="2" s="1"/>
  <c r="AE979" i="2"/>
  <c r="S979" i="2" s="1"/>
  <c r="AE972" i="2"/>
  <c r="S972" i="2" s="1"/>
  <c r="AE964" i="2"/>
  <c r="S964" i="2" s="1"/>
  <c r="AE956" i="2"/>
  <c r="S956" i="2" s="1"/>
  <c r="AE948" i="2"/>
  <c r="S948" i="2" s="1"/>
  <c r="AE991" i="2"/>
  <c r="S991" i="2" s="1"/>
  <c r="AE973" i="2"/>
  <c r="S973" i="2" s="1"/>
  <c r="AE965" i="2"/>
  <c r="S965" i="2" s="1"/>
  <c r="AE957" i="2"/>
  <c r="S957" i="2" s="1"/>
  <c r="AE949" i="2"/>
  <c r="S949" i="2" s="1"/>
  <c r="AE988" i="2"/>
  <c r="S988" i="2" s="1"/>
  <c r="AE974" i="2"/>
  <c r="S974" i="2" s="1"/>
  <c r="AE966" i="2"/>
  <c r="S966" i="2" s="1"/>
  <c r="AE958" i="2"/>
  <c r="S958" i="2" s="1"/>
  <c r="AE950" i="2"/>
  <c r="S950" i="2" s="1"/>
  <c r="AE942" i="2"/>
  <c r="S942" i="2" s="1"/>
  <c r="AE975" i="2"/>
  <c r="S975" i="2" s="1"/>
  <c r="AE967" i="2"/>
  <c r="S967" i="2" s="1"/>
  <c r="AE959" i="2"/>
  <c r="S959" i="2" s="1"/>
  <c r="AE951" i="2"/>
  <c r="S951" i="2" s="1"/>
  <c r="AE941" i="2"/>
  <c r="S941" i="2" s="1"/>
  <c r="AE936" i="2"/>
  <c r="S936" i="2" s="1"/>
  <c r="AE928" i="2"/>
  <c r="S928" i="2" s="1"/>
  <c r="AE920" i="2"/>
  <c r="S920" i="2" s="1"/>
  <c r="AE912" i="2"/>
  <c r="S912" i="2" s="1"/>
  <c r="AE904" i="2"/>
  <c r="S904" i="2" s="1"/>
  <c r="AE896" i="2"/>
  <c r="S896" i="2" s="1"/>
  <c r="AE961" i="2"/>
  <c r="S961" i="2" s="1"/>
  <c r="AE954" i="2"/>
  <c r="S954" i="2" s="1"/>
  <c r="AE946" i="2"/>
  <c r="S946" i="2" s="1"/>
  <c r="AE937" i="2"/>
  <c r="S937" i="2" s="1"/>
  <c r="AE929" i="2"/>
  <c r="S929" i="2" s="1"/>
  <c r="AE921" i="2"/>
  <c r="S921" i="2" s="1"/>
  <c r="AE913" i="2"/>
  <c r="S913" i="2" s="1"/>
  <c r="AE905" i="2"/>
  <c r="S905" i="2" s="1"/>
  <c r="AE897" i="2"/>
  <c r="S897" i="2" s="1"/>
  <c r="AE889" i="2"/>
  <c r="S889" i="2" s="1"/>
  <c r="AE944" i="2"/>
  <c r="S944" i="2" s="1"/>
  <c r="AE943" i="2"/>
  <c r="S943" i="2" s="1"/>
  <c r="AE938" i="2"/>
  <c r="S938" i="2" s="1"/>
  <c r="AE930" i="2"/>
  <c r="S930" i="2" s="1"/>
  <c r="AE922" i="2"/>
  <c r="S922" i="2" s="1"/>
  <c r="AE914" i="2"/>
  <c r="S914" i="2" s="1"/>
  <c r="AE906" i="2"/>
  <c r="S906" i="2" s="1"/>
  <c r="AE898" i="2"/>
  <c r="S898" i="2" s="1"/>
  <c r="AE890" i="2"/>
  <c r="S890" i="2" s="1"/>
  <c r="AE945" i="2"/>
  <c r="S945" i="2" s="1"/>
  <c r="AE939" i="2"/>
  <c r="S939" i="2" s="1"/>
  <c r="AE931" i="2"/>
  <c r="S931" i="2" s="1"/>
  <c r="AE923" i="2"/>
  <c r="S923" i="2" s="1"/>
  <c r="AE915" i="2"/>
  <c r="S915" i="2" s="1"/>
  <c r="AE907" i="2"/>
  <c r="S907" i="2" s="1"/>
  <c r="AE899" i="2"/>
  <c r="S899" i="2" s="1"/>
  <c r="AE891" i="2"/>
  <c r="S891" i="2" s="1"/>
  <c r="AE947" i="2"/>
  <c r="S947" i="2" s="1"/>
  <c r="AE940" i="2"/>
  <c r="S940" i="2" s="1"/>
  <c r="AE932" i="2"/>
  <c r="S932" i="2" s="1"/>
  <c r="AE924" i="2"/>
  <c r="S924" i="2" s="1"/>
  <c r="AE916" i="2"/>
  <c r="S916" i="2" s="1"/>
  <c r="AE908" i="2"/>
  <c r="S908" i="2" s="1"/>
  <c r="AE953" i="2"/>
  <c r="S953" i="2" s="1"/>
  <c r="AE933" i="2"/>
  <c r="S933" i="2" s="1"/>
  <c r="AE925" i="2"/>
  <c r="S925" i="2" s="1"/>
  <c r="AE917" i="2"/>
  <c r="S917" i="2" s="1"/>
  <c r="AE909" i="2"/>
  <c r="S909" i="2" s="1"/>
  <c r="AE901" i="2"/>
  <c r="S901" i="2" s="1"/>
  <c r="AE893" i="2"/>
  <c r="S893" i="2" s="1"/>
  <c r="AE885" i="2"/>
  <c r="S885" i="2" s="1"/>
  <c r="AE934" i="2"/>
  <c r="S934" i="2" s="1"/>
  <c r="AE926" i="2"/>
  <c r="S926" i="2" s="1"/>
  <c r="AE918" i="2"/>
  <c r="S918" i="2" s="1"/>
  <c r="AE910" i="2"/>
  <c r="S910" i="2" s="1"/>
  <c r="AE902" i="2"/>
  <c r="S902" i="2" s="1"/>
  <c r="AE894" i="2"/>
  <c r="S894" i="2" s="1"/>
  <c r="AE886" i="2"/>
  <c r="S886" i="2" s="1"/>
  <c r="AE935" i="2"/>
  <c r="S935" i="2" s="1"/>
  <c r="AE927" i="2"/>
  <c r="S927" i="2" s="1"/>
  <c r="AE919" i="2"/>
  <c r="S919" i="2" s="1"/>
  <c r="AE911" i="2"/>
  <c r="S911" i="2" s="1"/>
  <c r="AE903" i="2"/>
  <c r="S903" i="2" s="1"/>
  <c r="AE876" i="2"/>
  <c r="S876" i="2" s="1"/>
  <c r="AE868" i="2"/>
  <c r="S868" i="2" s="1"/>
  <c r="AE860" i="2"/>
  <c r="S860" i="2" s="1"/>
  <c r="AE852" i="2"/>
  <c r="S852" i="2" s="1"/>
  <c r="AE844" i="2"/>
  <c r="S844" i="2" s="1"/>
  <c r="AE836" i="2"/>
  <c r="S836" i="2" s="1"/>
  <c r="AE828" i="2"/>
  <c r="S828" i="2" s="1"/>
  <c r="AE819" i="2"/>
  <c r="S819" i="2" s="1"/>
  <c r="AE877" i="2"/>
  <c r="S877" i="2" s="1"/>
  <c r="AE869" i="2"/>
  <c r="S869" i="2" s="1"/>
  <c r="AE861" i="2"/>
  <c r="S861" i="2" s="1"/>
  <c r="AE853" i="2"/>
  <c r="S853" i="2" s="1"/>
  <c r="AE845" i="2"/>
  <c r="S845" i="2" s="1"/>
  <c r="AE837" i="2"/>
  <c r="S837" i="2" s="1"/>
  <c r="AE829" i="2"/>
  <c r="S829" i="2" s="1"/>
  <c r="AE820" i="2"/>
  <c r="S820" i="2" s="1"/>
  <c r="AE812" i="2"/>
  <c r="S812" i="2" s="1"/>
  <c r="AE887" i="2"/>
  <c r="S887" i="2" s="1"/>
  <c r="AE878" i="2"/>
  <c r="S878" i="2" s="1"/>
  <c r="AE870" i="2"/>
  <c r="S870" i="2" s="1"/>
  <c r="AE862" i="2"/>
  <c r="S862" i="2" s="1"/>
  <c r="AE854" i="2"/>
  <c r="S854" i="2" s="1"/>
  <c r="AE846" i="2"/>
  <c r="S846" i="2" s="1"/>
  <c r="AE838" i="2"/>
  <c r="S838" i="2" s="1"/>
  <c r="AE830" i="2"/>
  <c r="S830" i="2" s="1"/>
  <c r="AE821" i="2"/>
  <c r="S821" i="2" s="1"/>
  <c r="AE900" i="2"/>
  <c r="S900" i="2" s="1"/>
  <c r="AE884" i="2"/>
  <c r="S884" i="2" s="1"/>
  <c r="AE879" i="2"/>
  <c r="S879" i="2" s="1"/>
  <c r="AE871" i="2"/>
  <c r="S871" i="2" s="1"/>
  <c r="AE863" i="2"/>
  <c r="S863" i="2" s="1"/>
  <c r="AE855" i="2"/>
  <c r="S855" i="2" s="1"/>
  <c r="AE847" i="2"/>
  <c r="S847" i="2" s="1"/>
  <c r="AE839" i="2"/>
  <c r="S839" i="2" s="1"/>
  <c r="AE831" i="2"/>
  <c r="S831" i="2" s="1"/>
  <c r="AE892" i="2"/>
  <c r="S892" i="2" s="1"/>
  <c r="AE882" i="2"/>
  <c r="S882" i="2" s="1"/>
  <c r="AE880" i="2"/>
  <c r="S880" i="2" s="1"/>
  <c r="AE872" i="2"/>
  <c r="S872" i="2" s="1"/>
  <c r="AE864" i="2"/>
  <c r="S864" i="2" s="1"/>
  <c r="AE856" i="2"/>
  <c r="S856" i="2" s="1"/>
  <c r="AE848" i="2"/>
  <c r="S848" i="2" s="1"/>
  <c r="AE840" i="2"/>
  <c r="S840" i="2" s="1"/>
  <c r="AE832" i="2"/>
  <c r="S832" i="2" s="1"/>
  <c r="AE823" i="2"/>
  <c r="S823" i="2" s="1"/>
  <c r="AE815" i="2"/>
  <c r="S815" i="2" s="1"/>
  <c r="AE895" i="2"/>
  <c r="S895" i="2" s="1"/>
  <c r="AE881" i="2"/>
  <c r="S881" i="2" s="1"/>
  <c r="AE873" i="2"/>
  <c r="S873" i="2" s="1"/>
  <c r="AE865" i="2"/>
  <c r="S865" i="2" s="1"/>
  <c r="AE857" i="2"/>
  <c r="S857" i="2" s="1"/>
  <c r="AE849" i="2"/>
  <c r="S849" i="2" s="1"/>
  <c r="AE841" i="2"/>
  <c r="S841" i="2" s="1"/>
  <c r="AE883" i="2"/>
  <c r="S883" i="2" s="1"/>
  <c r="AE874" i="2"/>
  <c r="S874" i="2" s="1"/>
  <c r="AE866" i="2"/>
  <c r="S866" i="2" s="1"/>
  <c r="AE858" i="2"/>
  <c r="S858" i="2" s="1"/>
  <c r="AE850" i="2"/>
  <c r="S850" i="2" s="1"/>
  <c r="AE842" i="2"/>
  <c r="S842" i="2" s="1"/>
  <c r="AE834" i="2"/>
  <c r="S834" i="2" s="1"/>
  <c r="AE825" i="2"/>
  <c r="S825" i="2" s="1"/>
  <c r="AE888" i="2"/>
  <c r="S888" i="2" s="1"/>
  <c r="AE875" i="2"/>
  <c r="S875" i="2" s="1"/>
  <c r="AE867" i="2"/>
  <c r="S867" i="2" s="1"/>
  <c r="AE859" i="2"/>
  <c r="S859" i="2" s="1"/>
  <c r="AE851" i="2"/>
  <c r="S851" i="2" s="1"/>
  <c r="AE843" i="2"/>
  <c r="S843" i="2" s="1"/>
  <c r="AE835" i="2"/>
  <c r="S835" i="2" s="1"/>
  <c r="AE827" i="2"/>
  <c r="S827" i="2" s="1"/>
  <c r="AE826" i="2"/>
  <c r="S826" i="2" s="1"/>
  <c r="AE818" i="2"/>
  <c r="S818" i="2" s="1"/>
  <c r="AE817" i="2"/>
  <c r="S817" i="2" s="1"/>
  <c r="AE809" i="2"/>
  <c r="S809" i="2" s="1"/>
  <c r="AE801" i="2"/>
  <c r="S801" i="2" s="1"/>
  <c r="AE793" i="2"/>
  <c r="S793" i="2" s="1"/>
  <c r="AE785" i="2"/>
  <c r="S785" i="2" s="1"/>
  <c r="AE777" i="2"/>
  <c r="S777" i="2" s="1"/>
  <c r="AE769" i="2"/>
  <c r="S769" i="2" s="1"/>
  <c r="AE761" i="2"/>
  <c r="S761" i="2" s="1"/>
  <c r="AE752" i="2"/>
  <c r="S752" i="2" s="1"/>
  <c r="AE744" i="2"/>
  <c r="S744" i="2" s="1"/>
  <c r="AE822" i="2"/>
  <c r="S822" i="2" s="1"/>
  <c r="AE810" i="2"/>
  <c r="S810" i="2" s="1"/>
  <c r="AE802" i="2"/>
  <c r="S802" i="2" s="1"/>
  <c r="AE794" i="2"/>
  <c r="S794" i="2" s="1"/>
  <c r="AE786" i="2"/>
  <c r="S786" i="2" s="1"/>
  <c r="AE778" i="2"/>
  <c r="S778" i="2" s="1"/>
  <c r="AE770" i="2"/>
  <c r="S770" i="2" s="1"/>
  <c r="AE803" i="2"/>
  <c r="S803" i="2" s="1"/>
  <c r="AE795" i="2"/>
  <c r="S795" i="2" s="1"/>
  <c r="AE787" i="2"/>
  <c r="S787" i="2" s="1"/>
  <c r="AE779" i="2"/>
  <c r="S779" i="2" s="1"/>
  <c r="AE771" i="2"/>
  <c r="S771" i="2" s="1"/>
  <c r="AE763" i="2"/>
  <c r="S763" i="2" s="1"/>
  <c r="AE754" i="2"/>
  <c r="S754" i="2" s="1"/>
  <c r="AE814" i="2"/>
  <c r="S814" i="2" s="1"/>
  <c r="AE804" i="2"/>
  <c r="S804" i="2" s="1"/>
  <c r="AE796" i="2"/>
  <c r="S796" i="2" s="1"/>
  <c r="AE788" i="2"/>
  <c r="S788" i="2" s="1"/>
  <c r="AE780" i="2"/>
  <c r="S780" i="2" s="1"/>
  <c r="AE772" i="2"/>
  <c r="S772" i="2" s="1"/>
  <c r="AE764" i="2"/>
  <c r="S764" i="2" s="1"/>
  <c r="AE755" i="2"/>
  <c r="S755" i="2" s="1"/>
  <c r="AE747" i="2"/>
  <c r="S747" i="2" s="1"/>
  <c r="AE813" i="2"/>
  <c r="S813" i="2" s="1"/>
  <c r="AE805" i="2"/>
  <c r="S805" i="2" s="1"/>
  <c r="AE797" i="2"/>
  <c r="S797" i="2" s="1"/>
  <c r="AE789" i="2"/>
  <c r="S789" i="2" s="1"/>
  <c r="AE781" i="2"/>
  <c r="S781" i="2" s="1"/>
  <c r="AE773" i="2"/>
  <c r="S773" i="2" s="1"/>
  <c r="AE765" i="2"/>
  <c r="S765" i="2" s="1"/>
  <c r="AE756" i="2"/>
  <c r="S756" i="2" s="1"/>
  <c r="AE748" i="2"/>
  <c r="S748" i="2" s="1"/>
  <c r="AE816" i="2"/>
  <c r="S816" i="2" s="1"/>
  <c r="AE806" i="2"/>
  <c r="S806" i="2" s="1"/>
  <c r="AE798" i="2"/>
  <c r="S798" i="2" s="1"/>
  <c r="AE790" i="2"/>
  <c r="S790" i="2" s="1"/>
  <c r="AE782" i="2"/>
  <c r="S782" i="2" s="1"/>
  <c r="AE774" i="2"/>
  <c r="S774" i="2" s="1"/>
  <c r="AE766" i="2"/>
  <c r="S766" i="2" s="1"/>
  <c r="AE757" i="2"/>
  <c r="S757" i="2" s="1"/>
  <c r="AE811" i="2"/>
  <c r="S811" i="2" s="1"/>
  <c r="AE807" i="2"/>
  <c r="S807" i="2" s="1"/>
  <c r="AE799" i="2"/>
  <c r="S799" i="2" s="1"/>
  <c r="AE791" i="2"/>
  <c r="S791" i="2" s="1"/>
  <c r="AE783" i="2"/>
  <c r="S783" i="2" s="1"/>
  <c r="AE775" i="2"/>
  <c r="S775" i="2" s="1"/>
  <c r="AE767" i="2"/>
  <c r="S767" i="2" s="1"/>
  <c r="AE759" i="2"/>
  <c r="S759" i="2" s="1"/>
  <c r="AE758" i="2"/>
  <c r="S758" i="2" s="1"/>
  <c r="AE750" i="2"/>
  <c r="S750" i="2" s="1"/>
  <c r="AE833" i="2"/>
  <c r="S833" i="2" s="1"/>
  <c r="AE824" i="2"/>
  <c r="S824" i="2" s="1"/>
  <c r="AE808" i="2"/>
  <c r="S808" i="2" s="1"/>
  <c r="AE800" i="2"/>
  <c r="S800" i="2" s="1"/>
  <c r="AE792" i="2"/>
  <c r="S792" i="2" s="1"/>
  <c r="AE784" i="2"/>
  <c r="S784" i="2" s="1"/>
  <c r="AE776" i="2"/>
  <c r="S776" i="2" s="1"/>
  <c r="AE768" i="2"/>
  <c r="S768" i="2" s="1"/>
  <c r="AE760" i="2"/>
  <c r="S760" i="2" s="1"/>
  <c r="AE735" i="2"/>
  <c r="S735" i="2" s="1"/>
  <c r="AE734" i="2"/>
  <c r="S734" i="2" s="1"/>
  <c r="AE726" i="2"/>
  <c r="S726" i="2" s="1"/>
  <c r="AE725" i="2"/>
  <c r="S725" i="2" s="1"/>
  <c r="AE717" i="2"/>
  <c r="S717" i="2" s="1"/>
  <c r="AE709" i="2"/>
  <c r="S709" i="2" s="1"/>
  <c r="AE701" i="2"/>
  <c r="S701" i="2" s="1"/>
  <c r="AE693" i="2"/>
  <c r="S693" i="2" s="1"/>
  <c r="AE685" i="2"/>
  <c r="S685" i="2" s="1"/>
  <c r="AE677" i="2"/>
  <c r="S677" i="2" s="1"/>
  <c r="AE746" i="2"/>
  <c r="S746" i="2" s="1"/>
  <c r="AE745" i="2"/>
  <c r="S745" i="2" s="1"/>
  <c r="AE736" i="2"/>
  <c r="S736" i="2" s="1"/>
  <c r="AE727" i="2"/>
  <c r="S727" i="2" s="1"/>
  <c r="AE718" i="2"/>
  <c r="S718" i="2" s="1"/>
  <c r="AE710" i="2"/>
  <c r="S710" i="2" s="1"/>
  <c r="AE702" i="2"/>
  <c r="S702" i="2" s="1"/>
  <c r="AE694" i="2"/>
  <c r="S694" i="2" s="1"/>
  <c r="AE686" i="2"/>
  <c r="S686" i="2" s="1"/>
  <c r="AE743" i="2"/>
  <c r="S743" i="2" s="1"/>
  <c r="AE737" i="2"/>
  <c r="S737" i="2" s="1"/>
  <c r="AE728" i="2"/>
  <c r="S728" i="2" s="1"/>
  <c r="AE719" i="2"/>
  <c r="S719" i="2" s="1"/>
  <c r="AE711" i="2"/>
  <c r="S711" i="2" s="1"/>
  <c r="AE703" i="2"/>
  <c r="S703" i="2" s="1"/>
  <c r="AE695" i="2"/>
  <c r="S695" i="2" s="1"/>
  <c r="AE687" i="2"/>
  <c r="S687" i="2" s="1"/>
  <c r="AE679" i="2"/>
  <c r="S679" i="2" s="1"/>
  <c r="AE671" i="2"/>
  <c r="S671" i="2" s="1"/>
  <c r="AE762" i="2"/>
  <c r="S762" i="2" s="1"/>
  <c r="AE738" i="2"/>
  <c r="S738" i="2" s="1"/>
  <c r="AE729" i="2"/>
  <c r="S729" i="2" s="1"/>
  <c r="AE720" i="2"/>
  <c r="S720" i="2" s="1"/>
  <c r="AE712" i="2"/>
  <c r="S712" i="2" s="1"/>
  <c r="AE704" i="2"/>
  <c r="S704" i="2" s="1"/>
  <c r="AE696" i="2"/>
  <c r="S696" i="2" s="1"/>
  <c r="AE688" i="2"/>
  <c r="S688" i="2" s="1"/>
  <c r="AE680" i="2"/>
  <c r="S680" i="2" s="1"/>
  <c r="AE753" i="2"/>
  <c r="S753" i="2" s="1"/>
  <c r="AE740" i="2"/>
  <c r="S740" i="2" s="1"/>
  <c r="AE739" i="2"/>
  <c r="S739" i="2" s="1"/>
  <c r="AE730" i="2"/>
  <c r="S730" i="2" s="1"/>
  <c r="AE721" i="2"/>
  <c r="S721" i="2" s="1"/>
  <c r="AE713" i="2"/>
  <c r="S713" i="2" s="1"/>
  <c r="AE705" i="2"/>
  <c r="S705" i="2" s="1"/>
  <c r="AE742" i="2"/>
  <c r="S742" i="2" s="1"/>
  <c r="AE741" i="2"/>
  <c r="S741" i="2" s="1"/>
  <c r="AE731" i="2"/>
  <c r="S731" i="2" s="1"/>
  <c r="AE722" i="2"/>
  <c r="S722" i="2" s="1"/>
  <c r="AE714" i="2"/>
  <c r="S714" i="2" s="1"/>
  <c r="AE706" i="2"/>
  <c r="S706" i="2" s="1"/>
  <c r="AE698" i="2"/>
  <c r="S698" i="2" s="1"/>
  <c r="AE751" i="2"/>
  <c r="S751" i="2" s="1"/>
  <c r="AE749" i="2"/>
  <c r="S749" i="2" s="1"/>
  <c r="AE732" i="2"/>
  <c r="S732" i="2" s="1"/>
  <c r="AE723" i="2"/>
  <c r="S723" i="2" s="1"/>
  <c r="AE715" i="2"/>
  <c r="S715" i="2" s="1"/>
  <c r="AE707" i="2"/>
  <c r="S707" i="2" s="1"/>
  <c r="AE699" i="2"/>
  <c r="S699" i="2" s="1"/>
  <c r="AE691" i="2"/>
  <c r="S691" i="2" s="1"/>
  <c r="AE683" i="2"/>
  <c r="S683" i="2" s="1"/>
  <c r="AE733" i="2"/>
  <c r="S733" i="2" s="1"/>
  <c r="AE724" i="2"/>
  <c r="S724" i="2" s="1"/>
  <c r="AE716" i="2"/>
  <c r="S716" i="2" s="1"/>
  <c r="AE708" i="2"/>
  <c r="S708" i="2" s="1"/>
  <c r="AE700" i="2"/>
  <c r="S700" i="2" s="1"/>
  <c r="AE692" i="2"/>
  <c r="S692" i="2" s="1"/>
  <c r="AE684" i="2"/>
  <c r="S684" i="2" s="1"/>
  <c r="AE697" i="2"/>
  <c r="S697" i="2" s="1"/>
  <c r="AE689" i="2"/>
  <c r="S689" i="2" s="1"/>
  <c r="AE665" i="2"/>
  <c r="S665" i="2" s="1"/>
  <c r="AE657" i="2"/>
  <c r="S657" i="2" s="1"/>
  <c r="AE649" i="2"/>
  <c r="S649" i="2" s="1"/>
  <c r="AE641" i="2"/>
  <c r="S641" i="2" s="1"/>
  <c r="AE633" i="2"/>
  <c r="S633" i="2" s="1"/>
  <c r="AE625" i="2"/>
  <c r="S625" i="2" s="1"/>
  <c r="AE676" i="2"/>
  <c r="S676" i="2" s="1"/>
  <c r="AE666" i="2"/>
  <c r="S666" i="2" s="1"/>
  <c r="AE658" i="2"/>
  <c r="S658" i="2" s="1"/>
  <c r="AE650" i="2"/>
  <c r="S650" i="2" s="1"/>
  <c r="AE642" i="2"/>
  <c r="S642" i="2" s="1"/>
  <c r="AE634" i="2"/>
  <c r="S634" i="2" s="1"/>
  <c r="AE626" i="2"/>
  <c r="S626" i="2" s="1"/>
  <c r="AE674" i="2"/>
  <c r="S674" i="2" s="1"/>
  <c r="AE673" i="2"/>
  <c r="S673" i="2" s="1"/>
  <c r="AE672" i="2"/>
  <c r="S672" i="2" s="1"/>
  <c r="AE668" i="2"/>
  <c r="S668" i="2" s="1"/>
  <c r="AE660" i="2"/>
  <c r="S660" i="2" s="1"/>
  <c r="AE652" i="2"/>
  <c r="S652" i="2" s="1"/>
  <c r="AE644" i="2"/>
  <c r="S644" i="2" s="1"/>
  <c r="AE636" i="2"/>
  <c r="S636" i="2" s="1"/>
  <c r="AE628" i="2"/>
  <c r="S628" i="2" s="1"/>
  <c r="AE690" i="2"/>
  <c r="S690" i="2" s="1"/>
  <c r="AE682" i="2"/>
  <c r="S682" i="2" s="1"/>
  <c r="AE678" i="2"/>
  <c r="S678" i="2" s="1"/>
  <c r="AE675" i="2"/>
  <c r="S675" i="2" s="1"/>
  <c r="AE669" i="2"/>
  <c r="S669" i="2" s="1"/>
  <c r="AE661" i="2"/>
  <c r="S661" i="2" s="1"/>
  <c r="AE653" i="2"/>
  <c r="S653" i="2" s="1"/>
  <c r="AE645" i="2"/>
  <c r="S645" i="2" s="1"/>
  <c r="AE637" i="2"/>
  <c r="S637" i="2" s="1"/>
  <c r="AE629" i="2"/>
  <c r="S629" i="2" s="1"/>
  <c r="AE621" i="2"/>
  <c r="S621" i="2" s="1"/>
  <c r="AE613" i="2"/>
  <c r="S613" i="2" s="1"/>
  <c r="AE670" i="2"/>
  <c r="S670" i="2" s="1"/>
  <c r="AE662" i="2"/>
  <c r="S662" i="2" s="1"/>
  <c r="AE654" i="2"/>
  <c r="S654" i="2" s="1"/>
  <c r="AE646" i="2"/>
  <c r="S646" i="2" s="1"/>
  <c r="AE638" i="2"/>
  <c r="S638" i="2" s="1"/>
  <c r="AE630" i="2"/>
  <c r="S630" i="2" s="1"/>
  <c r="AE622" i="2"/>
  <c r="S622" i="2" s="1"/>
  <c r="AE614" i="2"/>
  <c r="S614" i="2" s="1"/>
  <c r="AE681" i="2"/>
  <c r="S681" i="2" s="1"/>
  <c r="AE663" i="2"/>
  <c r="S663" i="2" s="1"/>
  <c r="AE655" i="2"/>
  <c r="S655" i="2" s="1"/>
  <c r="AE647" i="2"/>
  <c r="S647" i="2" s="1"/>
  <c r="AE639" i="2"/>
  <c r="S639" i="2" s="1"/>
  <c r="AE631" i="2"/>
  <c r="S631" i="2" s="1"/>
  <c r="AE623" i="2"/>
  <c r="S623" i="2" s="1"/>
  <c r="AE615" i="2"/>
  <c r="S615" i="2" s="1"/>
  <c r="AE607" i="2"/>
  <c r="S607" i="2" s="1"/>
  <c r="AE664" i="2"/>
  <c r="S664" i="2" s="1"/>
  <c r="AE656" i="2"/>
  <c r="S656" i="2" s="1"/>
  <c r="AE648" i="2"/>
  <c r="S648" i="2" s="1"/>
  <c r="AE640" i="2"/>
  <c r="S640" i="2" s="1"/>
  <c r="AE632" i="2"/>
  <c r="S632" i="2" s="1"/>
  <c r="AE624" i="2"/>
  <c r="S624" i="2" s="1"/>
  <c r="AE616" i="2"/>
  <c r="S616" i="2" s="1"/>
  <c r="AE608" i="2"/>
  <c r="S608" i="2" s="1"/>
  <c r="AE667" i="2"/>
  <c r="S667" i="2" s="1"/>
  <c r="AE659" i="2"/>
  <c r="S659" i="2" s="1"/>
  <c r="AE651" i="2"/>
  <c r="S651" i="2" s="1"/>
  <c r="AE609" i="2"/>
  <c r="S609" i="2" s="1"/>
  <c r="AE601" i="2"/>
  <c r="S601" i="2" s="1"/>
  <c r="AE593" i="2"/>
  <c r="S593" i="2" s="1"/>
  <c r="AE585" i="2"/>
  <c r="S585" i="2" s="1"/>
  <c r="AE577" i="2"/>
  <c r="S577" i="2" s="1"/>
  <c r="AE569" i="2"/>
  <c r="S569" i="2" s="1"/>
  <c r="AE561" i="2"/>
  <c r="S561" i="2" s="1"/>
  <c r="AE553" i="2"/>
  <c r="S553" i="2" s="1"/>
  <c r="AE544" i="2"/>
  <c r="S544" i="2" s="1"/>
  <c r="AE602" i="2"/>
  <c r="S602" i="2" s="1"/>
  <c r="AE594" i="2"/>
  <c r="S594" i="2" s="1"/>
  <c r="AE586" i="2"/>
  <c r="S586" i="2" s="1"/>
  <c r="AE578" i="2"/>
  <c r="S578" i="2" s="1"/>
  <c r="AE570" i="2"/>
  <c r="S570" i="2" s="1"/>
  <c r="AE619" i="2"/>
  <c r="S619" i="2" s="1"/>
  <c r="AE612" i="2"/>
  <c r="S612" i="2" s="1"/>
  <c r="AE605" i="2"/>
  <c r="S605" i="2" s="1"/>
  <c r="AE603" i="2"/>
  <c r="S603" i="2" s="1"/>
  <c r="AE595" i="2"/>
  <c r="S595" i="2" s="1"/>
  <c r="AE587" i="2"/>
  <c r="S587" i="2" s="1"/>
  <c r="AE579" i="2"/>
  <c r="S579" i="2" s="1"/>
  <c r="AE571" i="2"/>
  <c r="S571" i="2" s="1"/>
  <c r="AE563" i="2"/>
  <c r="S563" i="2" s="1"/>
  <c r="AE555" i="2"/>
  <c r="S555" i="2" s="1"/>
  <c r="AE546" i="2"/>
  <c r="S546" i="2" s="1"/>
  <c r="AE617" i="2"/>
  <c r="S617" i="2" s="1"/>
  <c r="AE604" i="2"/>
  <c r="S604" i="2" s="1"/>
  <c r="AE596" i="2"/>
  <c r="S596" i="2" s="1"/>
  <c r="AE588" i="2"/>
  <c r="S588" i="2" s="1"/>
  <c r="AE580" i="2"/>
  <c r="S580" i="2" s="1"/>
  <c r="AE572" i="2"/>
  <c r="S572" i="2" s="1"/>
  <c r="AE564" i="2"/>
  <c r="S564" i="2" s="1"/>
  <c r="AE635" i="2"/>
  <c r="S635" i="2" s="1"/>
  <c r="AE627" i="2"/>
  <c r="S627" i="2" s="1"/>
  <c r="AE611" i="2"/>
  <c r="S611" i="2" s="1"/>
  <c r="AE597" i="2"/>
  <c r="S597" i="2" s="1"/>
  <c r="AE589" i="2"/>
  <c r="S589" i="2" s="1"/>
  <c r="AE581" i="2"/>
  <c r="S581" i="2" s="1"/>
  <c r="AE598" i="2"/>
  <c r="S598" i="2" s="1"/>
  <c r="AE590" i="2"/>
  <c r="S590" i="2" s="1"/>
  <c r="AE582" i="2"/>
  <c r="S582" i="2" s="1"/>
  <c r="AE643" i="2"/>
  <c r="S643" i="2" s="1"/>
  <c r="AE620" i="2"/>
  <c r="S620" i="2" s="1"/>
  <c r="AE618" i="2"/>
  <c r="S618" i="2" s="1"/>
  <c r="AE610" i="2"/>
  <c r="S610" i="2" s="1"/>
  <c r="AE599" i="2"/>
  <c r="S599" i="2" s="1"/>
  <c r="AE591" i="2"/>
  <c r="S591" i="2" s="1"/>
  <c r="AE583" i="2"/>
  <c r="S583" i="2" s="1"/>
  <c r="AE575" i="2"/>
  <c r="S575" i="2" s="1"/>
  <c r="AE567" i="2"/>
  <c r="S567" i="2" s="1"/>
  <c r="AE559" i="2"/>
  <c r="S559" i="2" s="1"/>
  <c r="AE551" i="2"/>
  <c r="S551" i="2" s="1"/>
  <c r="AE606" i="2"/>
  <c r="S606" i="2" s="1"/>
  <c r="AE600" i="2"/>
  <c r="S600" i="2" s="1"/>
  <c r="AE592" i="2"/>
  <c r="S592" i="2" s="1"/>
  <c r="AE584" i="2"/>
  <c r="S584" i="2" s="1"/>
  <c r="AE576" i="2"/>
  <c r="S576" i="2" s="1"/>
  <c r="AE568" i="2"/>
  <c r="S568" i="2" s="1"/>
  <c r="AE560" i="2"/>
  <c r="S560" i="2" s="1"/>
  <c r="AE552" i="2"/>
  <c r="S552" i="2" s="1"/>
  <c r="AE534" i="2"/>
  <c r="S534" i="2" s="1"/>
  <c r="AE526" i="2"/>
  <c r="S526" i="2" s="1"/>
  <c r="AE518" i="2"/>
  <c r="S518" i="2" s="1"/>
  <c r="AE510" i="2"/>
  <c r="S510" i="2" s="1"/>
  <c r="AE502" i="2"/>
  <c r="S502" i="2" s="1"/>
  <c r="AE494" i="2"/>
  <c r="S494" i="2" s="1"/>
  <c r="AE486" i="2"/>
  <c r="S486" i="2" s="1"/>
  <c r="AE478" i="2"/>
  <c r="S478" i="2" s="1"/>
  <c r="AE469" i="2"/>
  <c r="S469" i="2" s="1"/>
  <c r="AE461" i="2"/>
  <c r="S461" i="2" s="1"/>
  <c r="AE565" i="2"/>
  <c r="S565" i="2" s="1"/>
  <c r="AE549" i="2"/>
  <c r="S549" i="2" s="1"/>
  <c r="AE548" i="2"/>
  <c r="S548" i="2" s="1"/>
  <c r="AE547" i="2"/>
  <c r="S547" i="2" s="1"/>
  <c r="AE535" i="2"/>
  <c r="S535" i="2" s="1"/>
  <c r="AE527" i="2"/>
  <c r="S527" i="2" s="1"/>
  <c r="AE519" i="2"/>
  <c r="S519" i="2" s="1"/>
  <c r="AE511" i="2"/>
  <c r="S511" i="2" s="1"/>
  <c r="AE503" i="2"/>
  <c r="S503" i="2" s="1"/>
  <c r="AE495" i="2"/>
  <c r="S495" i="2" s="1"/>
  <c r="AE487" i="2"/>
  <c r="S487" i="2" s="1"/>
  <c r="AE479" i="2"/>
  <c r="S479" i="2" s="1"/>
  <c r="AE470" i="2"/>
  <c r="S470" i="2" s="1"/>
  <c r="AE462" i="2"/>
  <c r="S462" i="2" s="1"/>
  <c r="AE556" i="2"/>
  <c r="S556" i="2" s="1"/>
  <c r="AE554" i="2"/>
  <c r="S554" i="2" s="1"/>
  <c r="AE545" i="2"/>
  <c r="S545" i="2" s="1"/>
  <c r="AE536" i="2"/>
  <c r="S536" i="2" s="1"/>
  <c r="AE528" i="2"/>
  <c r="S528" i="2" s="1"/>
  <c r="AE520" i="2"/>
  <c r="S520" i="2" s="1"/>
  <c r="AE512" i="2"/>
  <c r="S512" i="2" s="1"/>
  <c r="AE504" i="2"/>
  <c r="S504" i="2" s="1"/>
  <c r="AE496" i="2"/>
  <c r="S496" i="2" s="1"/>
  <c r="AE574" i="2"/>
  <c r="S574" i="2" s="1"/>
  <c r="AE540" i="2"/>
  <c r="S540" i="2" s="1"/>
  <c r="AE537" i="2"/>
  <c r="S537" i="2" s="1"/>
  <c r="AE529" i="2"/>
  <c r="S529" i="2" s="1"/>
  <c r="AE521" i="2"/>
  <c r="S521" i="2" s="1"/>
  <c r="AE513" i="2"/>
  <c r="S513" i="2" s="1"/>
  <c r="AE505" i="2"/>
  <c r="S505" i="2" s="1"/>
  <c r="AE497" i="2"/>
  <c r="S497" i="2" s="1"/>
  <c r="AE489" i="2"/>
  <c r="S489" i="2" s="1"/>
  <c r="AE481" i="2"/>
  <c r="S481" i="2" s="1"/>
  <c r="AE472" i="2"/>
  <c r="S472" i="2" s="1"/>
  <c r="AE464" i="2"/>
  <c r="S464" i="2" s="1"/>
  <c r="AE557" i="2"/>
  <c r="S557" i="2" s="1"/>
  <c r="AE550" i="2"/>
  <c r="S550" i="2" s="1"/>
  <c r="AE538" i="2"/>
  <c r="S538" i="2" s="1"/>
  <c r="AE530" i="2"/>
  <c r="S530" i="2" s="1"/>
  <c r="AE522" i="2"/>
  <c r="S522" i="2" s="1"/>
  <c r="AE514" i="2"/>
  <c r="S514" i="2" s="1"/>
  <c r="AE506" i="2"/>
  <c r="S506" i="2" s="1"/>
  <c r="AE498" i="2"/>
  <c r="S498" i="2" s="1"/>
  <c r="AE490" i="2"/>
  <c r="S490" i="2" s="1"/>
  <c r="AE482" i="2"/>
  <c r="S482" i="2" s="1"/>
  <c r="AE573" i="2"/>
  <c r="S573" i="2" s="1"/>
  <c r="AE542" i="2"/>
  <c r="S542" i="2" s="1"/>
  <c r="AE541" i="2"/>
  <c r="S541" i="2" s="1"/>
  <c r="AE539" i="2"/>
  <c r="S539" i="2" s="1"/>
  <c r="AE531" i="2"/>
  <c r="S531" i="2" s="1"/>
  <c r="AE523" i="2"/>
  <c r="S523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558" i="2"/>
  <c r="S558" i="2" s="1"/>
  <c r="AE532" i="2"/>
  <c r="S532" i="2" s="1"/>
  <c r="AE524" i="2"/>
  <c r="S524" i="2" s="1"/>
  <c r="AE516" i="2"/>
  <c r="S516" i="2" s="1"/>
  <c r="AE508" i="2"/>
  <c r="S508" i="2" s="1"/>
  <c r="AE500" i="2"/>
  <c r="S500" i="2" s="1"/>
  <c r="AE566" i="2"/>
  <c r="S566" i="2" s="1"/>
  <c r="AE562" i="2"/>
  <c r="S562" i="2" s="1"/>
  <c r="AE543" i="2"/>
  <c r="S543" i="2" s="1"/>
  <c r="AE533" i="2"/>
  <c r="S533" i="2" s="1"/>
  <c r="AE525" i="2"/>
  <c r="S525" i="2" s="1"/>
  <c r="AE517" i="2"/>
  <c r="S517" i="2" s="1"/>
  <c r="AE509" i="2"/>
  <c r="S509" i="2" s="1"/>
  <c r="AE501" i="2"/>
  <c r="S501" i="2" s="1"/>
  <c r="AE493" i="2"/>
  <c r="S493" i="2" s="1"/>
  <c r="AE485" i="2"/>
  <c r="S485" i="2" s="1"/>
  <c r="AE477" i="2"/>
  <c r="S477" i="2" s="1"/>
  <c r="AE468" i="2"/>
  <c r="S468" i="2" s="1"/>
  <c r="AE484" i="2"/>
  <c r="S484" i="2" s="1"/>
  <c r="AE452" i="2"/>
  <c r="S452" i="2" s="1"/>
  <c r="AE444" i="2"/>
  <c r="S444" i="2" s="1"/>
  <c r="AE436" i="2"/>
  <c r="S436" i="2" s="1"/>
  <c r="AE428" i="2"/>
  <c r="S428" i="2" s="1"/>
  <c r="AE420" i="2"/>
  <c r="S420" i="2" s="1"/>
  <c r="AE412" i="2"/>
  <c r="S412" i="2" s="1"/>
  <c r="AE404" i="2"/>
  <c r="S404" i="2" s="1"/>
  <c r="AE473" i="2"/>
  <c r="S473" i="2" s="1"/>
  <c r="AE453" i="2"/>
  <c r="S453" i="2" s="1"/>
  <c r="AE445" i="2"/>
  <c r="S445" i="2" s="1"/>
  <c r="AE437" i="2"/>
  <c r="S437" i="2" s="1"/>
  <c r="AE429" i="2"/>
  <c r="S429" i="2" s="1"/>
  <c r="AE421" i="2"/>
  <c r="S421" i="2" s="1"/>
  <c r="AE413" i="2"/>
  <c r="S413" i="2" s="1"/>
  <c r="AE480" i="2"/>
  <c r="S480" i="2" s="1"/>
  <c r="AE474" i="2"/>
  <c r="S474" i="2" s="1"/>
  <c r="AE467" i="2"/>
  <c r="S467" i="2" s="1"/>
  <c r="AE454" i="2"/>
  <c r="S454" i="2" s="1"/>
  <c r="AE446" i="2"/>
  <c r="S446" i="2" s="1"/>
  <c r="AE438" i="2"/>
  <c r="S438" i="2" s="1"/>
  <c r="AE430" i="2"/>
  <c r="S430" i="2" s="1"/>
  <c r="AE422" i="2"/>
  <c r="S422" i="2" s="1"/>
  <c r="AE488" i="2"/>
  <c r="S488" i="2" s="1"/>
  <c r="AE460" i="2"/>
  <c r="S460" i="2" s="1"/>
  <c r="AE455" i="2"/>
  <c r="S455" i="2" s="1"/>
  <c r="AE447" i="2"/>
  <c r="S447" i="2" s="1"/>
  <c r="AE439" i="2"/>
  <c r="S439" i="2" s="1"/>
  <c r="AE431" i="2"/>
  <c r="S431" i="2" s="1"/>
  <c r="AE423" i="2"/>
  <c r="S423" i="2" s="1"/>
  <c r="AE415" i="2"/>
  <c r="S415" i="2" s="1"/>
  <c r="AE407" i="2"/>
  <c r="S407" i="2" s="1"/>
  <c r="AE399" i="2"/>
  <c r="S399" i="2" s="1"/>
  <c r="AE471" i="2"/>
  <c r="S471" i="2" s="1"/>
  <c r="AE465" i="2"/>
  <c r="S465" i="2" s="1"/>
  <c r="AE456" i="2"/>
  <c r="S456" i="2" s="1"/>
  <c r="AE448" i="2"/>
  <c r="S448" i="2" s="1"/>
  <c r="AE440" i="2"/>
  <c r="S440" i="2" s="1"/>
  <c r="AE432" i="2"/>
  <c r="S432" i="2" s="1"/>
  <c r="AE424" i="2"/>
  <c r="S424" i="2" s="1"/>
  <c r="AE416" i="2"/>
  <c r="S416" i="2" s="1"/>
  <c r="AE408" i="2"/>
  <c r="S408" i="2" s="1"/>
  <c r="AE400" i="2"/>
  <c r="S400" i="2" s="1"/>
  <c r="AE492" i="2"/>
  <c r="S492" i="2" s="1"/>
  <c r="AE466" i="2"/>
  <c r="S466" i="2" s="1"/>
  <c r="AE463" i="2"/>
  <c r="S463" i="2" s="1"/>
  <c r="AE457" i="2"/>
  <c r="S457" i="2" s="1"/>
  <c r="AE449" i="2"/>
  <c r="S449" i="2" s="1"/>
  <c r="AE441" i="2"/>
  <c r="S441" i="2" s="1"/>
  <c r="AE433" i="2"/>
  <c r="S433" i="2" s="1"/>
  <c r="AE425" i="2"/>
  <c r="S425" i="2" s="1"/>
  <c r="AE417" i="2"/>
  <c r="S417" i="2" s="1"/>
  <c r="AE476" i="2"/>
  <c r="S476" i="2" s="1"/>
  <c r="AE475" i="2"/>
  <c r="S475" i="2" s="1"/>
  <c r="AE458" i="2"/>
  <c r="S458" i="2" s="1"/>
  <c r="AE450" i="2"/>
  <c r="S450" i="2" s="1"/>
  <c r="AE442" i="2"/>
  <c r="S442" i="2" s="1"/>
  <c r="AE434" i="2"/>
  <c r="S434" i="2" s="1"/>
  <c r="AE426" i="2"/>
  <c r="S426" i="2" s="1"/>
  <c r="AE418" i="2"/>
  <c r="S418" i="2" s="1"/>
  <c r="AE410" i="2"/>
  <c r="S410" i="2" s="1"/>
  <c r="AE402" i="2"/>
  <c r="S402" i="2" s="1"/>
  <c r="AE459" i="2"/>
  <c r="S459" i="2" s="1"/>
  <c r="AE451" i="2"/>
  <c r="S451" i="2" s="1"/>
  <c r="AE443" i="2"/>
  <c r="S443" i="2" s="1"/>
  <c r="AE435" i="2"/>
  <c r="S435" i="2" s="1"/>
  <c r="AE427" i="2"/>
  <c r="S427" i="2" s="1"/>
  <c r="AE414" i="2"/>
  <c r="S414" i="2" s="1"/>
  <c r="AE397" i="2"/>
  <c r="S397" i="2" s="1"/>
  <c r="AE395" i="2"/>
  <c r="S395" i="2" s="1"/>
  <c r="AE387" i="2"/>
  <c r="S387" i="2" s="1"/>
  <c r="AE386" i="2"/>
  <c r="S386" i="2" s="1"/>
  <c r="AE378" i="2"/>
  <c r="S378" i="2" s="1"/>
  <c r="AE370" i="2"/>
  <c r="S370" i="2" s="1"/>
  <c r="AE362" i="2"/>
  <c r="S362" i="2" s="1"/>
  <c r="AE354" i="2"/>
  <c r="S354" i="2" s="1"/>
  <c r="AE346" i="2"/>
  <c r="S346" i="2" s="1"/>
  <c r="AE338" i="2"/>
  <c r="S338" i="2" s="1"/>
  <c r="AE330" i="2"/>
  <c r="S330" i="2" s="1"/>
  <c r="AE322" i="2"/>
  <c r="S322" i="2" s="1"/>
  <c r="AE314" i="2"/>
  <c r="S314" i="2" s="1"/>
  <c r="AE306" i="2"/>
  <c r="S306" i="2" s="1"/>
  <c r="AE298" i="2"/>
  <c r="S298" i="2" s="1"/>
  <c r="AE388" i="2"/>
  <c r="S388" i="2" s="1"/>
  <c r="AE379" i="2"/>
  <c r="S379" i="2" s="1"/>
  <c r="AE371" i="2"/>
  <c r="S371" i="2" s="1"/>
  <c r="AE363" i="2"/>
  <c r="S363" i="2" s="1"/>
  <c r="AE355" i="2"/>
  <c r="S355" i="2" s="1"/>
  <c r="AE347" i="2"/>
  <c r="S347" i="2" s="1"/>
  <c r="AE339" i="2"/>
  <c r="S339" i="2" s="1"/>
  <c r="AE331" i="2"/>
  <c r="S331" i="2" s="1"/>
  <c r="AE323" i="2"/>
  <c r="S323" i="2" s="1"/>
  <c r="AE315" i="2"/>
  <c r="S315" i="2" s="1"/>
  <c r="AE307" i="2"/>
  <c r="S307" i="2" s="1"/>
  <c r="AE299" i="2"/>
  <c r="S299" i="2" s="1"/>
  <c r="AE291" i="2"/>
  <c r="S291" i="2" s="1"/>
  <c r="AE419" i="2"/>
  <c r="S419" i="2" s="1"/>
  <c r="AE405" i="2"/>
  <c r="S405" i="2" s="1"/>
  <c r="AE389" i="2"/>
  <c r="S389" i="2" s="1"/>
  <c r="AE380" i="2"/>
  <c r="S380" i="2" s="1"/>
  <c r="AE372" i="2"/>
  <c r="S372" i="2" s="1"/>
  <c r="AE364" i="2"/>
  <c r="S364" i="2" s="1"/>
  <c r="AE356" i="2"/>
  <c r="S356" i="2" s="1"/>
  <c r="AE348" i="2"/>
  <c r="S348" i="2" s="1"/>
  <c r="AE340" i="2"/>
  <c r="S340" i="2" s="1"/>
  <c r="AE332" i="2"/>
  <c r="S332" i="2" s="1"/>
  <c r="AE324" i="2"/>
  <c r="S324" i="2" s="1"/>
  <c r="AE316" i="2"/>
  <c r="S316" i="2" s="1"/>
  <c r="AE308" i="2"/>
  <c r="S308" i="2" s="1"/>
  <c r="AE300" i="2"/>
  <c r="S300" i="2" s="1"/>
  <c r="AE292" i="2"/>
  <c r="S292" i="2" s="1"/>
  <c r="AE284" i="2"/>
  <c r="S284" i="2" s="1"/>
  <c r="AE406" i="2"/>
  <c r="S406" i="2" s="1"/>
  <c r="AE390" i="2"/>
  <c r="S390" i="2" s="1"/>
  <c r="AE381" i="2"/>
  <c r="S381" i="2" s="1"/>
  <c r="AE373" i="2"/>
  <c r="S373" i="2" s="1"/>
  <c r="AE365" i="2"/>
  <c r="S365" i="2" s="1"/>
  <c r="AE357" i="2"/>
  <c r="S357" i="2" s="1"/>
  <c r="AE349" i="2"/>
  <c r="S349" i="2" s="1"/>
  <c r="AE341" i="2"/>
  <c r="S341" i="2" s="1"/>
  <c r="AE333" i="2"/>
  <c r="S333" i="2" s="1"/>
  <c r="AE325" i="2"/>
  <c r="S325" i="2" s="1"/>
  <c r="AE317" i="2"/>
  <c r="S317" i="2" s="1"/>
  <c r="AE309" i="2"/>
  <c r="S309" i="2" s="1"/>
  <c r="AE411" i="2"/>
  <c r="S411" i="2" s="1"/>
  <c r="AE401" i="2"/>
  <c r="S401" i="2" s="1"/>
  <c r="AE391" i="2"/>
  <c r="S391" i="2" s="1"/>
  <c r="AE382" i="2"/>
  <c r="S382" i="2" s="1"/>
  <c r="AE374" i="2"/>
  <c r="S374" i="2" s="1"/>
  <c r="AE366" i="2"/>
  <c r="S366" i="2" s="1"/>
  <c r="AE358" i="2"/>
  <c r="S358" i="2" s="1"/>
  <c r="AE350" i="2"/>
  <c r="S350" i="2" s="1"/>
  <c r="AE342" i="2"/>
  <c r="S342" i="2" s="1"/>
  <c r="AE334" i="2"/>
  <c r="S334" i="2" s="1"/>
  <c r="AE326" i="2"/>
  <c r="S326" i="2" s="1"/>
  <c r="AE318" i="2"/>
  <c r="S318" i="2" s="1"/>
  <c r="AE310" i="2"/>
  <c r="S310" i="2" s="1"/>
  <c r="AE302" i="2"/>
  <c r="S302" i="2" s="1"/>
  <c r="AE294" i="2"/>
  <c r="S294" i="2" s="1"/>
  <c r="AE286" i="2"/>
  <c r="S286" i="2" s="1"/>
  <c r="AE396" i="2"/>
  <c r="S396" i="2" s="1"/>
  <c r="AE392" i="2"/>
  <c r="S392" i="2" s="1"/>
  <c r="AE383" i="2"/>
  <c r="S383" i="2" s="1"/>
  <c r="AE375" i="2"/>
  <c r="S375" i="2" s="1"/>
  <c r="AE367" i="2"/>
  <c r="S367" i="2" s="1"/>
  <c r="AE359" i="2"/>
  <c r="S359" i="2" s="1"/>
  <c r="AE351" i="2"/>
  <c r="S351" i="2" s="1"/>
  <c r="AE343" i="2"/>
  <c r="S343" i="2" s="1"/>
  <c r="AE335" i="2"/>
  <c r="S335" i="2" s="1"/>
  <c r="AE327" i="2"/>
  <c r="S327" i="2" s="1"/>
  <c r="AE319" i="2"/>
  <c r="S319" i="2" s="1"/>
  <c r="AE311" i="2"/>
  <c r="S311" i="2" s="1"/>
  <c r="AE398" i="2"/>
  <c r="S398" i="2" s="1"/>
  <c r="AE393" i="2"/>
  <c r="S393" i="2" s="1"/>
  <c r="AE384" i="2"/>
  <c r="S384" i="2" s="1"/>
  <c r="AE376" i="2"/>
  <c r="S376" i="2" s="1"/>
  <c r="AE368" i="2"/>
  <c r="S368" i="2" s="1"/>
  <c r="AE360" i="2"/>
  <c r="S360" i="2" s="1"/>
  <c r="AE352" i="2"/>
  <c r="S352" i="2" s="1"/>
  <c r="AE344" i="2"/>
  <c r="S344" i="2" s="1"/>
  <c r="AE336" i="2"/>
  <c r="S336" i="2" s="1"/>
  <c r="AE328" i="2"/>
  <c r="S328" i="2" s="1"/>
  <c r="AE320" i="2"/>
  <c r="S320" i="2" s="1"/>
  <c r="AE312" i="2"/>
  <c r="S312" i="2" s="1"/>
  <c r="AE304" i="2"/>
  <c r="S304" i="2" s="1"/>
  <c r="AE296" i="2"/>
  <c r="S296" i="2" s="1"/>
  <c r="AE409" i="2"/>
  <c r="S409" i="2" s="1"/>
  <c r="AE403" i="2"/>
  <c r="S403" i="2" s="1"/>
  <c r="AE394" i="2"/>
  <c r="S394" i="2" s="1"/>
  <c r="AE385" i="2"/>
  <c r="S385" i="2" s="1"/>
  <c r="AE377" i="2"/>
  <c r="S377" i="2" s="1"/>
  <c r="AE369" i="2"/>
  <c r="S369" i="2" s="1"/>
  <c r="AE361" i="2"/>
  <c r="S361" i="2" s="1"/>
  <c r="AE353" i="2"/>
  <c r="S353" i="2" s="1"/>
  <c r="AE345" i="2"/>
  <c r="S345" i="2" s="1"/>
  <c r="AE337" i="2"/>
  <c r="S337" i="2" s="1"/>
  <c r="AE329" i="2"/>
  <c r="S329" i="2" s="1"/>
  <c r="AE279" i="2"/>
  <c r="S279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221" i="2"/>
  <c r="S221" i="2" s="1"/>
  <c r="AE213" i="2"/>
  <c r="S213" i="2" s="1"/>
  <c r="AE204" i="2"/>
  <c r="S204" i="2" s="1"/>
  <c r="AE196" i="2"/>
  <c r="S196" i="2" s="1"/>
  <c r="AE188" i="2"/>
  <c r="S188" i="2" s="1"/>
  <c r="AE187" i="2"/>
  <c r="S187" i="2" s="1"/>
  <c r="AE179" i="2"/>
  <c r="S179" i="2" s="1"/>
  <c r="AE171" i="2"/>
  <c r="S171" i="2" s="1"/>
  <c r="AE163" i="2"/>
  <c r="S163" i="2" s="1"/>
  <c r="AE155" i="2"/>
  <c r="S155" i="2" s="1"/>
  <c r="AE147" i="2"/>
  <c r="S147" i="2" s="1"/>
  <c r="AE139" i="2"/>
  <c r="S139" i="2" s="1"/>
  <c r="AE321" i="2"/>
  <c r="S321" i="2" s="1"/>
  <c r="AE313" i="2"/>
  <c r="S313" i="2" s="1"/>
  <c r="AE280" i="2"/>
  <c r="S280" i="2" s="1"/>
  <c r="AE271" i="2"/>
  <c r="S271" i="2" s="1"/>
  <c r="AE263" i="2"/>
  <c r="S263" i="2" s="1"/>
  <c r="AE255" i="2"/>
  <c r="S255" i="2" s="1"/>
  <c r="AE247" i="2"/>
  <c r="S247" i="2" s="1"/>
  <c r="AE238" i="2"/>
  <c r="S238" i="2" s="1"/>
  <c r="AE230" i="2"/>
  <c r="S230" i="2" s="1"/>
  <c r="AE222" i="2"/>
  <c r="S222" i="2" s="1"/>
  <c r="AE214" i="2"/>
  <c r="S214" i="2" s="1"/>
  <c r="AE206" i="2"/>
  <c r="S206" i="2" s="1"/>
  <c r="AE205" i="2"/>
  <c r="S205" i="2" s="1"/>
  <c r="AE197" i="2"/>
  <c r="S197" i="2" s="1"/>
  <c r="AE189" i="2"/>
  <c r="S189" i="2" s="1"/>
  <c r="AE180" i="2"/>
  <c r="S180" i="2" s="1"/>
  <c r="AE172" i="2"/>
  <c r="S172" i="2" s="1"/>
  <c r="AE164" i="2"/>
  <c r="S164" i="2" s="1"/>
  <c r="AE156" i="2"/>
  <c r="S156" i="2" s="1"/>
  <c r="AE272" i="2"/>
  <c r="S272" i="2" s="1"/>
  <c r="AE264" i="2"/>
  <c r="S264" i="2" s="1"/>
  <c r="AE256" i="2"/>
  <c r="S256" i="2" s="1"/>
  <c r="AE248" i="2"/>
  <c r="S248" i="2" s="1"/>
  <c r="AE240" i="2"/>
  <c r="S240" i="2" s="1"/>
  <c r="AE239" i="2"/>
  <c r="S239" i="2" s="1"/>
  <c r="AE231" i="2"/>
  <c r="S231" i="2" s="1"/>
  <c r="AE223" i="2"/>
  <c r="S223" i="2" s="1"/>
  <c r="AE215" i="2"/>
  <c r="S215" i="2" s="1"/>
  <c r="AE207" i="2"/>
  <c r="S207" i="2" s="1"/>
  <c r="AE198" i="2"/>
  <c r="S198" i="2" s="1"/>
  <c r="AE190" i="2"/>
  <c r="S190" i="2" s="1"/>
  <c r="AE181" i="2"/>
  <c r="S181" i="2" s="1"/>
  <c r="AE173" i="2"/>
  <c r="S173" i="2" s="1"/>
  <c r="AE165" i="2"/>
  <c r="S165" i="2" s="1"/>
  <c r="AE157" i="2"/>
  <c r="S157" i="2" s="1"/>
  <c r="AE283" i="2"/>
  <c r="S283" i="2" s="1"/>
  <c r="AE273" i="2"/>
  <c r="S273" i="2" s="1"/>
  <c r="AE265" i="2"/>
  <c r="S265" i="2" s="1"/>
  <c r="AE257" i="2"/>
  <c r="S257" i="2" s="1"/>
  <c r="AE249" i="2"/>
  <c r="S249" i="2" s="1"/>
  <c r="AE241" i="2"/>
  <c r="S241" i="2" s="1"/>
  <c r="AE232" i="2"/>
  <c r="S232" i="2" s="1"/>
  <c r="AE224" i="2"/>
  <c r="S224" i="2" s="1"/>
  <c r="AE216" i="2"/>
  <c r="S216" i="2" s="1"/>
  <c r="AE208" i="2"/>
  <c r="S208" i="2" s="1"/>
  <c r="AE199" i="2"/>
  <c r="S199" i="2" s="1"/>
  <c r="AE191" i="2"/>
  <c r="S191" i="2" s="1"/>
  <c r="AE182" i="2"/>
  <c r="S182" i="2" s="1"/>
  <c r="AE174" i="2"/>
  <c r="S174" i="2" s="1"/>
  <c r="AE293" i="2"/>
  <c r="S293" i="2" s="1"/>
  <c r="AE290" i="2"/>
  <c r="S290" i="2" s="1"/>
  <c r="AE274" i="2"/>
  <c r="S274" i="2" s="1"/>
  <c r="AE266" i="2"/>
  <c r="S266" i="2" s="1"/>
  <c r="AE305" i="2"/>
  <c r="S305" i="2" s="1"/>
  <c r="AE303" i="2"/>
  <c r="S303" i="2" s="1"/>
  <c r="AE297" i="2"/>
  <c r="S297" i="2" s="1"/>
  <c r="AE288" i="2"/>
  <c r="S288" i="2" s="1"/>
  <c r="AE287" i="2"/>
  <c r="S287" i="2" s="1"/>
  <c r="AE281" i="2"/>
  <c r="S281" i="2" s="1"/>
  <c r="AE275" i="2"/>
  <c r="S275" i="2" s="1"/>
  <c r="AE267" i="2"/>
  <c r="S267" i="2" s="1"/>
  <c r="AE259" i="2"/>
  <c r="S259" i="2" s="1"/>
  <c r="AE251" i="2"/>
  <c r="S251" i="2" s="1"/>
  <c r="AE243" i="2"/>
  <c r="S243" i="2" s="1"/>
  <c r="AE234" i="2"/>
  <c r="S234" i="2" s="1"/>
  <c r="AE226" i="2"/>
  <c r="S226" i="2" s="1"/>
  <c r="AE218" i="2"/>
  <c r="S218" i="2" s="1"/>
  <c r="AE210" i="2"/>
  <c r="S210" i="2" s="1"/>
  <c r="AE201" i="2"/>
  <c r="S201" i="2" s="1"/>
  <c r="AE193" i="2"/>
  <c r="S193" i="2" s="1"/>
  <c r="AE184" i="2"/>
  <c r="S184" i="2" s="1"/>
  <c r="AE176" i="2"/>
  <c r="S176" i="2" s="1"/>
  <c r="AE168" i="2"/>
  <c r="S168" i="2" s="1"/>
  <c r="AE160" i="2"/>
  <c r="S160" i="2" s="1"/>
  <c r="AE152" i="2"/>
  <c r="S152" i="2" s="1"/>
  <c r="AE144" i="2"/>
  <c r="S144" i="2" s="1"/>
  <c r="AE301" i="2"/>
  <c r="S301" i="2" s="1"/>
  <c r="AE289" i="2"/>
  <c r="S289" i="2" s="1"/>
  <c r="AE285" i="2"/>
  <c r="S285" i="2" s="1"/>
  <c r="AE277" i="2"/>
  <c r="S277" i="2" s="1"/>
  <c r="AE276" i="2"/>
  <c r="S276" i="2" s="1"/>
  <c r="AE268" i="2"/>
  <c r="S268" i="2" s="1"/>
  <c r="AE260" i="2"/>
  <c r="S260" i="2" s="1"/>
  <c r="AE252" i="2"/>
  <c r="S252" i="2" s="1"/>
  <c r="AE244" i="2"/>
  <c r="S244" i="2" s="1"/>
  <c r="AE235" i="2"/>
  <c r="S235" i="2" s="1"/>
  <c r="AE227" i="2"/>
  <c r="S227" i="2" s="1"/>
  <c r="AE219" i="2"/>
  <c r="S219" i="2" s="1"/>
  <c r="AE211" i="2"/>
  <c r="S211" i="2" s="1"/>
  <c r="AE202" i="2"/>
  <c r="S202" i="2" s="1"/>
  <c r="AE194" i="2"/>
  <c r="S194" i="2" s="1"/>
  <c r="AE185" i="2"/>
  <c r="S185" i="2" s="1"/>
  <c r="AE177" i="2"/>
  <c r="S177" i="2" s="1"/>
  <c r="AE169" i="2"/>
  <c r="S169" i="2" s="1"/>
  <c r="AE161" i="2"/>
  <c r="S161" i="2" s="1"/>
  <c r="AE295" i="2"/>
  <c r="S295" i="2" s="1"/>
  <c r="AE282" i="2"/>
  <c r="S282" i="2" s="1"/>
  <c r="AE278" i="2"/>
  <c r="S278" i="2" s="1"/>
  <c r="AE269" i="2"/>
  <c r="S269" i="2" s="1"/>
  <c r="AE261" i="2"/>
  <c r="S261" i="2" s="1"/>
  <c r="AE253" i="2"/>
  <c r="S253" i="2" s="1"/>
  <c r="AE245" i="2"/>
  <c r="S245" i="2" s="1"/>
  <c r="AE236" i="2"/>
  <c r="S236" i="2" s="1"/>
  <c r="AE228" i="2"/>
  <c r="S228" i="2" s="1"/>
  <c r="AE220" i="2"/>
  <c r="S220" i="2" s="1"/>
  <c r="AE212" i="2"/>
  <c r="S212" i="2" s="1"/>
  <c r="AE203" i="2"/>
  <c r="S203" i="2" s="1"/>
  <c r="AE195" i="2"/>
  <c r="S195" i="2" s="1"/>
  <c r="AE186" i="2"/>
  <c r="S186" i="2" s="1"/>
  <c r="AE178" i="2"/>
  <c r="S178" i="2" s="1"/>
  <c r="AE170" i="2"/>
  <c r="S170" i="2" s="1"/>
  <c r="AE162" i="2"/>
  <c r="S162" i="2" s="1"/>
  <c r="AE154" i="2"/>
  <c r="S154" i="2" s="1"/>
  <c r="AE146" i="2"/>
  <c r="S146" i="2" s="1"/>
  <c r="AE250" i="2"/>
  <c r="S250" i="2" s="1"/>
  <c r="AE217" i="2"/>
  <c r="S217" i="2" s="1"/>
  <c r="AE209" i="2"/>
  <c r="S209" i="2" s="1"/>
  <c r="AE200" i="2"/>
  <c r="S200" i="2" s="1"/>
  <c r="AE183" i="2"/>
  <c r="S183" i="2" s="1"/>
  <c r="AE167" i="2"/>
  <c r="S167" i="2" s="1"/>
  <c r="AE166" i="2"/>
  <c r="S166" i="2" s="1"/>
  <c r="AE149" i="2"/>
  <c r="S149" i="2" s="1"/>
  <c r="AE137" i="2"/>
  <c r="S137" i="2" s="1"/>
  <c r="AE129" i="2"/>
  <c r="S129" i="2" s="1"/>
  <c r="AE121" i="2"/>
  <c r="S121" i="2" s="1"/>
  <c r="AE113" i="2"/>
  <c r="S113" i="2" s="1"/>
  <c r="AE105" i="2"/>
  <c r="S105" i="2" s="1"/>
  <c r="AE97" i="2"/>
  <c r="S97" i="2" s="1"/>
  <c r="AE89" i="2"/>
  <c r="S89" i="2" s="1"/>
  <c r="AE81" i="2"/>
  <c r="S81" i="2" s="1"/>
  <c r="AE73" i="2"/>
  <c r="S73" i="2" s="1"/>
  <c r="AE65" i="2"/>
  <c r="S65" i="2" s="1"/>
  <c r="AE57" i="2"/>
  <c r="S57" i="2" s="1"/>
  <c r="AE49" i="2"/>
  <c r="S49" i="2" s="1"/>
  <c r="AE242" i="2"/>
  <c r="S242" i="2" s="1"/>
  <c r="AE148" i="2"/>
  <c r="S148" i="2" s="1"/>
  <c r="AE138" i="2"/>
  <c r="S138" i="2" s="1"/>
  <c r="AE130" i="2"/>
  <c r="S130" i="2" s="1"/>
  <c r="AE122" i="2"/>
  <c r="S122" i="2" s="1"/>
  <c r="AE114" i="2"/>
  <c r="S114" i="2" s="1"/>
  <c r="AE106" i="2"/>
  <c r="S106" i="2" s="1"/>
  <c r="AE98" i="2"/>
  <c r="S98" i="2" s="1"/>
  <c r="AE90" i="2"/>
  <c r="S90" i="2" s="1"/>
  <c r="AE82" i="2"/>
  <c r="S82" i="2" s="1"/>
  <c r="AE74" i="2"/>
  <c r="S74" i="2" s="1"/>
  <c r="AE66" i="2"/>
  <c r="S66" i="2" s="1"/>
  <c r="AE58" i="2"/>
  <c r="S58" i="2" s="1"/>
  <c r="AE50" i="2"/>
  <c r="S50" i="2" s="1"/>
  <c r="AE42" i="2"/>
  <c r="S42" i="2" s="1"/>
  <c r="AE34" i="2"/>
  <c r="S34" i="2" s="1"/>
  <c r="AE26" i="2"/>
  <c r="S26" i="2" s="1"/>
  <c r="AE192" i="2"/>
  <c r="S192" i="2" s="1"/>
  <c r="AE151" i="2"/>
  <c r="S151" i="2" s="1"/>
  <c r="AE145" i="2"/>
  <c r="S145" i="2" s="1"/>
  <c r="AE142" i="2"/>
  <c r="S142" i="2" s="1"/>
  <c r="AE141" i="2"/>
  <c r="S141" i="2" s="1"/>
  <c r="AE134" i="2"/>
  <c r="S134" i="2" s="1"/>
  <c r="AE133" i="2"/>
  <c r="S133" i="2" s="1"/>
  <c r="AE131" i="2"/>
  <c r="S131" i="2" s="1"/>
  <c r="AE123" i="2"/>
  <c r="S123" i="2" s="1"/>
  <c r="AE115" i="2"/>
  <c r="S115" i="2" s="1"/>
  <c r="AE107" i="2"/>
  <c r="S107" i="2" s="1"/>
  <c r="AE99" i="2"/>
  <c r="S99" i="2" s="1"/>
  <c r="AE91" i="2"/>
  <c r="S91" i="2" s="1"/>
  <c r="AE83" i="2"/>
  <c r="S83" i="2" s="1"/>
  <c r="AE75" i="2"/>
  <c r="S75" i="2" s="1"/>
  <c r="AE67" i="2"/>
  <c r="S67" i="2" s="1"/>
  <c r="AE59" i="2"/>
  <c r="S59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76" i="2"/>
  <c r="S76" i="2" s="1"/>
  <c r="AE68" i="2"/>
  <c r="S68" i="2" s="1"/>
  <c r="AE60" i="2"/>
  <c r="S60" i="2" s="1"/>
  <c r="AE233" i="2"/>
  <c r="S233" i="2" s="1"/>
  <c r="AE175" i="2"/>
  <c r="S175" i="2" s="1"/>
  <c r="AE135" i="2"/>
  <c r="S135" i="2" s="1"/>
  <c r="AE125" i="2"/>
  <c r="S125" i="2" s="1"/>
  <c r="AE117" i="2"/>
  <c r="S117" i="2" s="1"/>
  <c r="AE109" i="2"/>
  <c r="S109" i="2" s="1"/>
  <c r="AE101" i="2"/>
  <c r="S101" i="2" s="1"/>
  <c r="AE93" i="2"/>
  <c r="S93" i="2" s="1"/>
  <c r="AE85" i="2"/>
  <c r="S85" i="2" s="1"/>
  <c r="AE77" i="2"/>
  <c r="S77" i="2" s="1"/>
  <c r="AE69" i="2"/>
  <c r="S69" i="2" s="1"/>
  <c r="AE61" i="2"/>
  <c r="S61" i="2" s="1"/>
  <c r="AE53" i="2"/>
  <c r="S53" i="2" s="1"/>
  <c r="AE45" i="2"/>
  <c r="S45" i="2" s="1"/>
  <c r="AE37" i="2"/>
  <c r="S37" i="2" s="1"/>
  <c r="AE29" i="2"/>
  <c r="S29" i="2" s="1"/>
  <c r="AE21" i="2"/>
  <c r="S21" i="2" s="1"/>
  <c r="AE13" i="2"/>
  <c r="S13" i="2" s="1"/>
  <c r="AE126" i="2"/>
  <c r="S126" i="2" s="1"/>
  <c r="AE118" i="2"/>
  <c r="S118" i="2" s="1"/>
  <c r="AE110" i="2"/>
  <c r="S110" i="2" s="1"/>
  <c r="AE102" i="2"/>
  <c r="S102" i="2" s="1"/>
  <c r="AE94" i="2"/>
  <c r="S94" i="2" s="1"/>
  <c r="AE86" i="2"/>
  <c r="S86" i="2" s="1"/>
  <c r="AE78" i="2"/>
  <c r="S78" i="2" s="1"/>
  <c r="AE70" i="2"/>
  <c r="S70" i="2" s="1"/>
  <c r="AE62" i="2"/>
  <c r="S62" i="2" s="1"/>
  <c r="AE54" i="2"/>
  <c r="S54" i="2" s="1"/>
  <c r="AE46" i="2"/>
  <c r="S46" i="2" s="1"/>
  <c r="AE38" i="2"/>
  <c r="S38" i="2" s="1"/>
  <c r="AE30" i="2"/>
  <c r="S30" i="2" s="1"/>
  <c r="AE22" i="2"/>
  <c r="S22" i="2" s="1"/>
  <c r="AE225" i="2"/>
  <c r="S225" i="2" s="1"/>
  <c r="AE159" i="2"/>
  <c r="S159" i="2" s="1"/>
  <c r="AE158" i="2"/>
  <c r="S158" i="2" s="1"/>
  <c r="AE136" i="2"/>
  <c r="S136" i="2" s="1"/>
  <c r="AE127" i="2"/>
  <c r="S127" i="2" s="1"/>
  <c r="AE119" i="2"/>
  <c r="S119" i="2" s="1"/>
  <c r="AE111" i="2"/>
  <c r="S111" i="2" s="1"/>
  <c r="AE103" i="2"/>
  <c r="S103" i="2" s="1"/>
  <c r="AE95" i="2"/>
  <c r="S95" i="2" s="1"/>
  <c r="AE87" i="2"/>
  <c r="S87" i="2" s="1"/>
  <c r="AE79" i="2"/>
  <c r="S79" i="2" s="1"/>
  <c r="AE71" i="2"/>
  <c r="S71" i="2" s="1"/>
  <c r="AE63" i="2"/>
  <c r="S63" i="2" s="1"/>
  <c r="AE55" i="2"/>
  <c r="S55" i="2" s="1"/>
  <c r="AE47" i="2"/>
  <c r="S47" i="2" s="1"/>
  <c r="AE39" i="2"/>
  <c r="S39" i="2" s="1"/>
  <c r="AE31" i="2"/>
  <c r="S31" i="2" s="1"/>
  <c r="AE23" i="2"/>
  <c r="S23" i="2" s="1"/>
  <c r="AE15" i="2"/>
  <c r="S15" i="2" s="1"/>
  <c r="AE258" i="2"/>
  <c r="S258" i="2" s="1"/>
  <c r="AE153" i="2"/>
  <c r="S153" i="2" s="1"/>
  <c r="AE150" i="2"/>
  <c r="S150" i="2" s="1"/>
  <c r="AE143" i="2"/>
  <c r="S143" i="2" s="1"/>
  <c r="AE128" i="2"/>
  <c r="S128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64" i="2"/>
  <c r="S64" i="2" s="1"/>
  <c r="AE56" i="2"/>
  <c r="S56" i="2" s="1"/>
  <c r="AE48" i="2"/>
  <c r="S48" i="2" s="1"/>
  <c r="AE40" i="2"/>
  <c r="S40" i="2" s="1"/>
  <c r="AE32" i="2"/>
  <c r="S32" i="2" s="1"/>
  <c r="AE24" i="2"/>
  <c r="S24" i="2" s="1"/>
  <c r="AE16" i="2"/>
  <c r="S16" i="2" s="1"/>
  <c r="AE28" i="2"/>
  <c r="S28" i="2" s="1"/>
  <c r="AE20" i="2"/>
  <c r="S20" i="2" s="1"/>
  <c r="AE18" i="2"/>
  <c r="S18" i="2" s="1"/>
  <c r="AE35" i="2"/>
  <c r="S35" i="2" s="1"/>
  <c r="AE17" i="2"/>
  <c r="S17" i="2" s="1"/>
  <c r="AE33" i="2"/>
  <c r="S33" i="2" s="1"/>
  <c r="AE14" i="2"/>
  <c r="S14" i="2" s="1"/>
  <c r="AE11" i="2"/>
  <c r="S11" i="2" s="1"/>
  <c r="AE36" i="2"/>
  <c r="S36" i="2" s="1"/>
  <c r="AE43" i="2"/>
  <c r="S43" i="2" s="1"/>
  <c r="AE9" i="2"/>
  <c r="S9" i="2" s="1"/>
  <c r="AE41" i="2"/>
  <c r="S41" i="2" s="1"/>
  <c r="AE19" i="2"/>
  <c r="S19" i="2" s="1"/>
  <c r="AE12" i="2"/>
  <c r="S12" i="2" s="1"/>
  <c r="AE10" i="2"/>
  <c r="S10" i="2" s="1"/>
  <c r="AE52" i="2"/>
  <c r="S52" i="2" s="1"/>
  <c r="AE51" i="2"/>
  <c r="S51" i="2" s="1"/>
  <c r="AE44" i="2"/>
  <c r="S44" i="2" s="1"/>
  <c r="AE27" i="2"/>
  <c r="S27" i="2" s="1"/>
  <c r="AE25" i="2"/>
  <c r="S25" i="2" s="1"/>
  <c r="AK1092" i="2"/>
  <c r="AK1028" i="2"/>
  <c r="AK906" i="2"/>
  <c r="AK815" i="2"/>
  <c r="AK190" i="2"/>
  <c r="AK17" i="2"/>
  <c r="AK217" i="2"/>
  <c r="AK116" i="2"/>
  <c r="AK142" i="2"/>
  <c r="AK166" i="2"/>
  <c r="AK250" i="2"/>
  <c r="AK225" i="2"/>
  <c r="AK233" i="2"/>
  <c r="AK389" i="2"/>
  <c r="AK340" i="2"/>
  <c r="AK610" i="2"/>
  <c r="AK709" i="2"/>
  <c r="AK733" i="2"/>
  <c r="AK803" i="2"/>
  <c r="AK820" i="2"/>
  <c r="AK964" i="2"/>
  <c r="AK1081" i="2"/>
  <c r="AK1134" i="2"/>
  <c r="AK1133" i="2"/>
  <c r="AK223" i="2"/>
  <c r="AK76" i="2"/>
  <c r="AK110" i="2"/>
  <c r="AK209" i="2"/>
  <c r="AK79" i="2"/>
  <c r="AK111" i="2"/>
  <c r="AK134" i="2"/>
  <c r="AK543" i="2"/>
  <c r="AK728" i="2"/>
  <c r="AK983" i="2"/>
  <c r="AK1013" i="2"/>
  <c r="AK1100" i="2"/>
  <c r="AK1111" i="2"/>
  <c r="AK1224" i="2"/>
  <c r="AK256" i="2"/>
  <c r="AK86" i="2"/>
  <c r="AK62" i="2"/>
  <c r="AK126" i="2"/>
  <c r="AK301" i="2"/>
  <c r="AK258" i="2"/>
  <c r="AK275" i="2"/>
  <c r="AK175" i="2"/>
  <c r="AK316" i="2"/>
  <c r="AK596" i="2"/>
  <c r="AK674" i="2"/>
  <c r="AK845" i="2"/>
  <c r="AK868" i="2"/>
  <c r="AK853" i="2"/>
  <c r="AK869" i="2"/>
  <c r="AK941" i="2"/>
  <c r="AK922" i="2"/>
  <c r="AK938" i="2"/>
  <c r="AK987" i="2"/>
  <c r="AK1178" i="2"/>
  <c r="AK118" i="2"/>
  <c r="AK92" i="2"/>
  <c r="AK100" i="2"/>
  <c r="AK283" i="2"/>
  <c r="AK409" i="2"/>
  <c r="AK364" i="2"/>
  <c r="AK372" i="2"/>
  <c r="AK565" i="2"/>
  <c r="AK585" i="2"/>
  <c r="AK675" i="2"/>
  <c r="AK717" i="2"/>
  <c r="AK772" i="2"/>
  <c r="AK852" i="2"/>
  <c r="AK860" i="2"/>
  <c r="AK895" i="2"/>
  <c r="AK1036" i="2"/>
  <c r="AK78" i="2"/>
  <c r="AK198" i="2"/>
  <c r="AK192" i="2"/>
  <c r="AK356" i="2"/>
  <c r="AK431" i="2"/>
  <c r="AK604" i="2"/>
  <c r="AK569" i="2"/>
  <c r="AK898" i="2"/>
  <c r="AK1142" i="2"/>
  <c r="AK1207" i="2"/>
  <c r="AK183" i="2"/>
  <c r="AK264" i="2"/>
  <c r="AK332" i="2"/>
  <c r="AK308" i="2"/>
  <c r="AK348" i="2"/>
  <c r="AK735" i="2"/>
  <c r="AK876" i="2"/>
  <c r="AK971" i="2"/>
  <c r="AK1076" i="2"/>
  <c r="AK1109" i="2"/>
  <c r="AK1141" i="2"/>
  <c r="AK1175" i="2"/>
  <c r="AK200" i="2"/>
  <c r="AK94" i="2"/>
  <c r="AK70" i="2"/>
  <c r="AK68" i="2"/>
  <c r="AK102" i="2"/>
  <c r="AK577" i="2"/>
  <c r="AK601" i="2"/>
  <c r="AK726" i="2"/>
  <c r="AK737" i="2"/>
  <c r="AK711" i="2"/>
  <c r="AK719" i="2"/>
  <c r="AK787" i="2"/>
  <c r="AK771" i="2"/>
  <c r="AK861" i="2"/>
  <c r="AK958" i="2"/>
  <c r="AK972" i="2"/>
  <c r="AK1065" i="2"/>
  <c r="AK1090" i="2"/>
  <c r="AK1185" i="2"/>
  <c r="AK39" i="2"/>
  <c r="AK124" i="2"/>
  <c r="AK573" i="2"/>
  <c r="AK580" i="2"/>
  <c r="AK725" i="2"/>
  <c r="AK720" i="2"/>
  <c r="AK743" i="2"/>
  <c r="AK701" i="2"/>
  <c r="AK804" i="2"/>
  <c r="AK844" i="2"/>
  <c r="AK914" i="2"/>
  <c r="AK930" i="2"/>
  <c r="AK1020" i="2"/>
  <c r="AK1203" i="2"/>
  <c r="AK1266" i="2"/>
  <c r="AK1252" i="2"/>
  <c r="AK1262" i="2"/>
  <c r="AK1258" i="2"/>
  <c r="AK1073" i="2"/>
  <c r="AK632" i="2"/>
  <c r="AK282" i="2"/>
  <c r="AK859" i="2"/>
  <c r="AK598" i="2"/>
  <c r="AK117" i="2"/>
  <c r="AK886" i="2"/>
  <c r="AK450" i="2"/>
  <c r="AK57" i="2"/>
  <c r="AK1087" i="2"/>
  <c r="AK785" i="2"/>
  <c r="AK502" i="2"/>
  <c r="AK167" i="2"/>
  <c r="AK1060" i="2"/>
  <c r="AK668" i="2"/>
  <c r="AK1094" i="2"/>
  <c r="AK639" i="2"/>
  <c r="AK384" i="2"/>
  <c r="AK123" i="2"/>
  <c r="AK1261" i="2"/>
  <c r="AK1195" i="2"/>
  <c r="AK620" i="2"/>
  <c r="AK305" i="2"/>
  <c r="AK1103" i="2"/>
  <c r="AK707" i="2"/>
  <c r="AK452" i="2"/>
  <c r="AK163" i="2"/>
  <c r="AK691" i="2"/>
  <c r="AK520" i="2"/>
  <c r="AK274" i="2"/>
  <c r="AK140" i="2"/>
  <c r="AK975" i="2"/>
  <c r="AK927" i="2"/>
  <c r="AK826" i="2"/>
  <c r="AK748" i="2"/>
  <c r="AK702" i="2"/>
  <c r="AK299" i="2"/>
  <c r="AK130" i="2"/>
  <c r="AK1085" i="2"/>
  <c r="AK560" i="2"/>
  <c r="AK578" i="2"/>
  <c r="AK511" i="2"/>
  <c r="AK23" i="2"/>
  <c r="AK756" i="2"/>
  <c r="AK662" i="2"/>
  <c r="AK272" i="2"/>
  <c r="AK88" i="2"/>
  <c r="AK106" i="2"/>
  <c r="AK992" i="2"/>
  <c r="AK920" i="2"/>
  <c r="AK708" i="2"/>
  <c r="AK655" i="2"/>
  <c r="AK323" i="2"/>
  <c r="AK152" i="2"/>
  <c r="AK72" i="2"/>
  <c r="AK1192" i="2"/>
  <c r="AK974" i="2"/>
  <c r="AK907" i="2"/>
  <c r="AK879" i="2"/>
  <c r="AK417" i="2"/>
  <c r="AK891" i="2"/>
  <c r="AK854" i="2"/>
  <c r="AK694" i="2"/>
  <c r="AK623" i="2"/>
  <c r="AK1057" i="2"/>
  <c r="AK300" i="2"/>
  <c r="AK266" i="2"/>
  <c r="AK104" i="2"/>
  <c r="AK71" i="2"/>
  <c r="AK1105" i="2"/>
  <c r="AK1056" i="2"/>
  <c r="AK1039" i="2"/>
  <c r="AK855" i="2"/>
  <c r="AK729" i="2"/>
  <c r="AK188" i="2"/>
  <c r="AK112" i="2"/>
  <c r="AK1206" i="2"/>
  <c r="AK773" i="2"/>
  <c r="AK205" i="2"/>
  <c r="AK240" i="2"/>
  <c r="AK1137" i="2"/>
  <c r="AK684" i="2"/>
  <c r="AK1267" i="2"/>
  <c r="AK963" i="2"/>
  <c r="AK599" i="2"/>
  <c r="AK146" i="2"/>
  <c r="AK887" i="2"/>
  <c r="AK595" i="2"/>
  <c r="AK135" i="2"/>
  <c r="AK819" i="2"/>
  <c r="AK434" i="2"/>
  <c r="AK31" i="2"/>
  <c r="AK1024" i="2"/>
  <c r="AK769" i="2"/>
  <c r="AK486" i="2"/>
  <c r="AK93" i="2"/>
  <c r="AK1019" i="2"/>
  <c r="AK510" i="2"/>
  <c r="AK1068" i="2"/>
  <c r="AK624" i="2"/>
  <c r="AK253" i="2"/>
  <c r="AK99" i="2"/>
  <c r="AK1132" i="2"/>
  <c r="AK517" i="2"/>
  <c r="AK245" i="2"/>
  <c r="AK1015" i="2"/>
  <c r="AK763" i="2"/>
  <c r="AK421" i="2"/>
  <c r="AK184" i="2"/>
  <c r="AK576" i="2"/>
  <c r="AK365" i="2"/>
  <c r="AK836" i="2"/>
  <c r="AK716" i="2"/>
  <c r="AK425" i="2"/>
  <c r="AK423" i="2"/>
  <c r="AK215" i="2"/>
  <c r="AK238" i="2"/>
  <c r="AK916" i="2"/>
  <c r="AK908" i="2"/>
  <c r="AK816" i="2"/>
  <c r="AK738" i="2"/>
  <c r="AK154" i="2"/>
  <c r="AK164" i="2"/>
  <c r="AK87" i="2"/>
  <c r="AK1227" i="2"/>
  <c r="AK654" i="2"/>
  <c r="AK309" i="2"/>
  <c r="AK169" i="2"/>
  <c r="AK132" i="2"/>
  <c r="AK222" i="2"/>
  <c r="AK249" i="2"/>
  <c r="AK1088" i="2"/>
  <c r="AK681" i="2"/>
  <c r="AK1181" i="2"/>
  <c r="AK1055" i="2"/>
  <c r="AK1032" i="2"/>
  <c r="AK965" i="2"/>
  <c r="AK679" i="2"/>
  <c r="AK629" i="2"/>
  <c r="AK586" i="2"/>
  <c r="AK1223" i="2"/>
  <c r="AK827" i="2"/>
  <c r="AK589" i="2"/>
  <c r="AK622" i="2"/>
  <c r="AK479" i="2"/>
  <c r="AK119" i="2"/>
  <c r="AK918" i="2"/>
  <c r="AK429" i="2"/>
  <c r="AK229" i="2"/>
  <c r="AK1152" i="2"/>
  <c r="AK878" i="2"/>
  <c r="AK579" i="2"/>
  <c r="AK121" i="2"/>
  <c r="AK1180" i="2"/>
  <c r="AK807" i="2"/>
  <c r="AK426" i="2"/>
  <c r="AK936" i="2"/>
  <c r="AK764" i="2"/>
  <c r="AK494" i="2"/>
  <c r="AK129" i="2"/>
  <c r="AK997" i="2"/>
  <c r="AK398" i="2"/>
  <c r="AK1026" i="2"/>
  <c r="AK603" i="2"/>
  <c r="AK212" i="2"/>
  <c r="AK75" i="2"/>
  <c r="AK1106" i="2"/>
  <c r="AK493" i="2"/>
  <c r="AK50" i="2"/>
  <c r="AK925" i="2"/>
  <c r="AK695" i="2"/>
  <c r="AK397" i="2"/>
  <c r="AK218" i="2"/>
  <c r="AK609" i="2"/>
  <c r="AK441" i="2"/>
  <c r="AK324" i="2"/>
  <c r="AK74" i="2"/>
  <c r="AK990" i="2"/>
  <c r="AK703" i="2"/>
  <c r="AK663" i="2"/>
  <c r="AK519" i="2"/>
  <c r="AK438" i="2"/>
  <c r="AK47" i="2"/>
  <c r="AK1110" i="2"/>
  <c r="AK687" i="2"/>
  <c r="AK415" i="2"/>
  <c r="AK120" i="2"/>
  <c r="AK1159" i="2"/>
  <c r="AK946" i="2"/>
  <c r="AK594" i="2"/>
  <c r="AK248" i="2"/>
  <c r="AK128" i="2"/>
  <c r="AK1186" i="2"/>
  <c r="AK1162" i="2"/>
  <c r="AK1147" i="2"/>
  <c r="AK1143" i="2"/>
  <c r="AK978" i="2"/>
  <c r="AK903" i="2"/>
  <c r="AK851" i="2"/>
  <c r="AK696" i="2"/>
  <c r="AK602" i="2"/>
  <c r="AK501" i="2"/>
  <c r="AK542" i="2"/>
  <c r="AK280" i="2"/>
  <c r="AK224" i="2"/>
  <c r="AK1191" i="2"/>
  <c r="AK985" i="2"/>
  <c r="AK712" i="2"/>
  <c r="AK672" i="2"/>
  <c r="AK552" i="2"/>
  <c r="AK488" i="2"/>
  <c r="AK408" i="2"/>
  <c r="AK207" i="2"/>
  <c r="AK103" i="2"/>
  <c r="AK1126" i="2"/>
  <c r="AK1075" i="2"/>
  <c r="AK765" i="2"/>
  <c r="AK755" i="2"/>
  <c r="AK699" i="2"/>
  <c r="AK630" i="2"/>
  <c r="AK923" i="2"/>
  <c r="AK911" i="2"/>
  <c r="AK561" i="2"/>
  <c r="AK527" i="2"/>
  <c r="AK462" i="2"/>
  <c r="AK277" i="2"/>
  <c r="AK95" i="2"/>
  <c r="AK1047" i="2"/>
  <c r="AK1150" i="2"/>
  <c r="AK535" i="2"/>
  <c r="AK381" i="2"/>
  <c r="AK330" i="2"/>
  <c r="AK199" i="2"/>
  <c r="AK962" i="2"/>
  <c r="AK393" i="2"/>
  <c r="AK55" i="2"/>
  <c r="AK1128" i="2"/>
  <c r="AK846" i="2"/>
  <c r="AK530" i="2"/>
  <c r="AK1169" i="2"/>
  <c r="AK722" i="2"/>
  <c r="AK193" i="2"/>
  <c r="AK904" i="2"/>
  <c r="AK590" i="2"/>
  <c r="AK382" i="2"/>
  <c r="AK97" i="2"/>
  <c r="AK882" i="2"/>
  <c r="AK404" i="2"/>
  <c r="AK1201" i="2"/>
  <c r="AK929" i="2"/>
  <c r="AK518" i="2"/>
  <c r="AK157" i="2"/>
  <c r="AK1071" i="2"/>
  <c r="AK469" i="2"/>
  <c r="AK34" i="2"/>
  <c r="AK848" i="2"/>
  <c r="AK665" i="2"/>
  <c r="AK395" i="2"/>
  <c r="AK113" i="2"/>
  <c r="AK1234" i="2"/>
  <c r="AK1098" i="2"/>
  <c r="AK831" i="2"/>
  <c r="AK230" i="2"/>
  <c r="AK1173" i="2"/>
  <c r="AK839" i="2"/>
  <c r="AK671" i="2"/>
  <c r="AK430" i="2"/>
  <c r="AK390" i="2"/>
  <c r="AK156" i="2"/>
  <c r="AK1067" i="2"/>
  <c r="AK999" i="2"/>
  <c r="AK521" i="2"/>
  <c r="AK247" i="2"/>
  <c r="AK208" i="2"/>
  <c r="AK241" i="2"/>
  <c r="AK122" i="2"/>
  <c r="AK138" i="2"/>
  <c r="AK919" i="2"/>
  <c r="AK915" i="2"/>
  <c r="AK267" i="2"/>
  <c r="AK276" i="2"/>
  <c r="AK115" i="2"/>
  <c r="AK988" i="2"/>
  <c r="AK850" i="2"/>
  <c r="AK587" i="2"/>
  <c r="AK537" i="2"/>
  <c r="AK333" i="2"/>
  <c r="AK239" i="2"/>
  <c r="AK1012" i="2"/>
  <c r="AK931" i="2"/>
  <c r="AK877" i="2"/>
  <c r="AK495" i="2"/>
  <c r="AK391" i="2"/>
  <c r="AK1171" i="2"/>
  <c r="AK890" i="2"/>
  <c r="AK843" i="2"/>
  <c r="AK686" i="2"/>
  <c r="AK291" i="2"/>
  <c r="AK357" i="2"/>
  <c r="AK155" i="2"/>
  <c r="AK1214" i="2"/>
  <c r="AK1155" i="2"/>
  <c r="AK899" i="2"/>
  <c r="AK924" i="2"/>
  <c r="AK847" i="2"/>
  <c r="AK779" i="2"/>
  <c r="AK700" i="2"/>
  <c r="AK214" i="2"/>
  <c r="AK96" i="2"/>
  <c r="AK54" i="2"/>
  <c r="AK994" i="2"/>
  <c r="AK724" i="2"/>
  <c r="AK647" i="2"/>
  <c r="AK341" i="2"/>
  <c r="AK690" i="2"/>
  <c r="AK593" i="2"/>
  <c r="AK447" i="2"/>
  <c r="AK317" i="2"/>
  <c r="AK148" i="2"/>
  <c r="AK1084" i="2"/>
  <c r="AK795" i="2"/>
  <c r="AK688" i="2"/>
  <c r="AK597" i="2"/>
  <c r="AK1154" i="2"/>
  <c r="AK928" i="2"/>
  <c r="AK344" i="2"/>
  <c r="AK160" i="2"/>
  <c r="AK921" i="2"/>
  <c r="AK433" i="2"/>
  <c r="AK98" i="2"/>
  <c r="AK1196" i="2"/>
  <c r="AK856" i="2"/>
  <c r="AK376" i="2"/>
  <c r="AK16" i="2"/>
  <c r="AK1140" i="2"/>
  <c r="AK697" i="2"/>
  <c r="AK445" i="2"/>
  <c r="AK1139" i="2"/>
  <c r="AK667" i="2"/>
  <c r="AK176" i="2"/>
  <c r="AK889" i="2"/>
  <c r="AK652" i="2"/>
  <c r="AK385" i="2"/>
  <c r="AK65" i="2"/>
  <c r="AK1168" i="2"/>
  <c r="AK750" i="2"/>
  <c r="AK362" i="2"/>
  <c r="AK1176" i="2"/>
  <c r="AK897" i="2"/>
  <c r="AK485" i="2"/>
  <c r="AK69" i="2"/>
  <c r="AK1237" i="2"/>
  <c r="AK1054" i="2"/>
  <c r="AK377" i="2"/>
  <c r="AK1197" i="2"/>
  <c r="AK893" i="2"/>
  <c r="AK633" i="2"/>
  <c r="AK371" i="2"/>
  <c r="AK81" i="2"/>
  <c r="AK191" i="2"/>
  <c r="AK91" i="2"/>
  <c r="AK1172" i="2"/>
  <c r="AK1156" i="2"/>
  <c r="AK1016" i="2"/>
  <c r="AK255" i="2"/>
  <c r="AK172" i="2"/>
  <c r="AK108" i="2"/>
  <c r="AK1221" i="2"/>
  <c r="AK710" i="2"/>
  <c r="AK612" i="2"/>
  <c r="AK646" i="2"/>
  <c r="AK504" i="2"/>
  <c r="AK380" i="2"/>
  <c r="AK174" i="2"/>
  <c r="AK180" i="2"/>
  <c r="AK82" i="2"/>
  <c r="AK1130" i="2"/>
  <c r="AK1011" i="2"/>
  <c r="AK871" i="2"/>
  <c r="AK828" i="2"/>
  <c r="AK745" i="2"/>
  <c r="AK600" i="2"/>
  <c r="AK457" i="2"/>
  <c r="AK32" i="2"/>
  <c r="AK1021" i="2"/>
  <c r="AK902" i="2"/>
  <c r="AK670" i="2"/>
  <c r="AK503" i="2"/>
  <c r="AK203" i="2"/>
  <c r="AK158" i="2"/>
  <c r="AK232" i="2"/>
  <c r="AK1184" i="2"/>
  <c r="AK1135" i="2"/>
  <c r="AK1064" i="2"/>
  <c r="AK753" i="2"/>
  <c r="AK446" i="2"/>
  <c r="AK1082" i="2"/>
  <c r="AK788" i="2"/>
  <c r="AK796" i="2"/>
  <c r="AK656" i="2"/>
  <c r="AK481" i="2"/>
  <c r="AK453" i="2"/>
  <c r="AK454" i="2"/>
  <c r="AK197" i="2"/>
  <c r="AK127" i="2"/>
  <c r="AK1239" i="2"/>
  <c r="AK932" i="2"/>
  <c r="AK781" i="2"/>
  <c r="AK692" i="2"/>
  <c r="AK704" i="2"/>
  <c r="AK529" i="2"/>
  <c r="AK9" i="2"/>
  <c r="AK631" i="2"/>
  <c r="AK60" i="2"/>
  <c r="AK1077" i="2"/>
  <c r="AK863" i="2"/>
  <c r="AK649" i="2"/>
  <c r="AK563" i="2"/>
  <c r="AK526" i="2"/>
  <c r="AK422" i="2"/>
  <c r="AK449" i="2"/>
  <c r="AK349" i="2"/>
  <c r="AK145" i="2"/>
  <c r="AK512" i="2"/>
  <c r="AK373" i="2"/>
  <c r="AK302" i="2"/>
  <c r="AK268" i="2"/>
  <c r="AK1199" i="2"/>
  <c r="AK1170" i="2"/>
  <c r="AK950" i="2"/>
  <c r="AK740" i="2"/>
  <c r="AK528" i="2"/>
  <c r="AK1190" i="2"/>
  <c r="AK1095" i="2"/>
  <c r="AK973" i="2"/>
  <c r="AK937" i="2"/>
  <c r="AK739" i="2"/>
  <c r="AK661" i="2"/>
  <c r="AK497" i="2"/>
  <c r="AK346" i="2"/>
  <c r="AK244" i="2"/>
  <c r="AK736" i="2"/>
  <c r="AK581" i="2"/>
  <c r="AK401" i="2"/>
  <c r="AK278" i="2"/>
  <c r="AK273" i="2"/>
  <c r="AK838" i="2"/>
  <c r="AK387" i="2"/>
  <c r="AK1122" i="2"/>
  <c r="AK940" i="2"/>
  <c r="AK693" i="2"/>
  <c r="AK178" i="2"/>
  <c r="AK1229" i="2"/>
  <c r="AK935" i="2"/>
  <c r="AK613" i="2"/>
  <c r="AK1232" i="2"/>
  <c r="AK1179" i="2"/>
  <c r="AK870" i="2"/>
  <c r="AK388" i="2"/>
  <c r="AK1124" i="2"/>
  <c r="AK752" i="2"/>
  <c r="AK342" i="2"/>
  <c r="AK1023" i="2"/>
  <c r="AK645" i="2"/>
  <c r="AK236" i="2"/>
  <c r="AK880" i="2"/>
  <c r="AK669" i="2"/>
  <c r="AK368" i="2"/>
  <c r="AK1166" i="2"/>
  <c r="AK715" i="2"/>
  <c r="AK213" i="2"/>
  <c r="AK1118" i="2"/>
  <c r="AK767" i="2"/>
  <c r="AK437" i="2"/>
  <c r="AK141" i="2"/>
  <c r="AK926" i="2"/>
  <c r="AK378" i="2"/>
  <c r="AK1153" i="2"/>
  <c r="AK874" i="2"/>
  <c r="AK660" i="2"/>
  <c r="AK354" i="2"/>
  <c r="AK1107" i="2"/>
  <c r="AK1044" i="2"/>
  <c r="AK588" i="2"/>
  <c r="AK84" i="2"/>
  <c r="AK789" i="2"/>
  <c r="AK685" i="2"/>
  <c r="AK265" i="2"/>
  <c r="AK80" i="2"/>
  <c r="AK1117" i="2"/>
  <c r="AK976" i="2"/>
  <c r="AK747" i="2"/>
  <c r="AK182" i="2"/>
  <c r="AK439" i="2"/>
  <c r="AK206" i="2"/>
  <c r="AK216" i="2"/>
  <c r="AK44" i="2"/>
  <c r="AK1193" i="2"/>
  <c r="AK1138" i="2"/>
  <c r="AK866" i="2"/>
  <c r="AK744" i="2"/>
  <c r="AK638" i="2"/>
  <c r="AK487" i="2"/>
  <c r="AK482" i="2"/>
  <c r="AK400" i="2"/>
  <c r="AK269" i="2"/>
  <c r="AK231" i="2"/>
  <c r="AK455" i="2"/>
  <c r="AK1158" i="2"/>
  <c r="AK862" i="2"/>
  <c r="AK347" i="2"/>
  <c r="AK917" i="2"/>
  <c r="AK641" i="2"/>
  <c r="AK352" i="2"/>
  <c r="AK1226" i="2"/>
  <c r="AK943" i="2"/>
  <c r="AK591" i="2"/>
  <c r="AK187" i="2"/>
  <c r="AK1177" i="2"/>
  <c r="AK858" i="2"/>
  <c r="AK571" i="2"/>
  <c r="AK339" i="2"/>
  <c r="AK1249" i="2"/>
  <c r="AK1116" i="2"/>
  <c r="AK689" i="2"/>
  <c r="AK179" i="2"/>
  <c r="AK1093" i="2"/>
  <c r="AK714" i="2"/>
  <c r="AK416" i="2"/>
  <c r="AK105" i="2"/>
  <c r="AK867" i="2"/>
  <c r="AK331" i="2"/>
  <c r="AK1228" i="2"/>
  <c r="AK1129" i="2"/>
  <c r="AK793" i="2"/>
  <c r="AK498" i="2"/>
  <c r="AK322" i="2"/>
  <c r="AK1210" i="2"/>
  <c r="AK1108" i="2"/>
  <c r="AK986" i="2"/>
  <c r="AK592" i="2"/>
  <c r="AK536" i="2"/>
  <c r="AK189" i="2"/>
  <c r="AK63" i="2"/>
  <c r="AK1127" i="2"/>
  <c r="AK939" i="2"/>
  <c r="AK780" i="2"/>
  <c r="AK271" i="2"/>
  <c r="AK325" i="2"/>
  <c r="AK1151" i="2"/>
  <c r="AK1059" i="2"/>
  <c r="AK829" i="2"/>
  <c r="AK489" i="2"/>
  <c r="AK1219" i="2"/>
  <c r="AK1058" i="2"/>
  <c r="AK977" i="2"/>
  <c r="AK957" i="2"/>
  <c r="AK797" i="2"/>
  <c r="AK584" i="2"/>
  <c r="AK513" i="2"/>
  <c r="AK293" i="2"/>
  <c r="AK242" i="2"/>
  <c r="AK1119" i="2"/>
  <c r="AK680" i="2"/>
  <c r="AK653" i="2"/>
  <c r="AK90" i="2"/>
  <c r="AK1120" i="2"/>
  <c r="AK1072" i="2"/>
  <c r="AK805" i="2"/>
  <c r="AK1136" i="2"/>
  <c r="AK706" i="2"/>
  <c r="AK281" i="2"/>
  <c r="AK960" i="2"/>
  <c r="AK636" i="2"/>
  <c r="AK298" i="2"/>
  <c r="AK1268" i="2"/>
  <c r="AK872" i="2"/>
  <c r="AK564" i="2"/>
  <c r="AK210" i="2"/>
  <c r="AK1161" i="2"/>
  <c r="AK811" i="2"/>
  <c r="AK514" i="2"/>
  <c r="AK279" i="2"/>
  <c r="AK1091" i="2"/>
  <c r="AK637" i="2"/>
  <c r="AK48" i="2"/>
  <c r="AK1256" i="2"/>
  <c r="AK1083" i="2"/>
  <c r="AK751" i="2"/>
  <c r="AK358" i="2"/>
  <c r="AK73" i="2"/>
  <c r="AK628" i="2"/>
  <c r="AK307" i="2"/>
  <c r="AK1240" i="2"/>
  <c r="AK1131" i="2"/>
  <c r="AK777" i="2"/>
  <c r="AK466" i="2"/>
  <c r="AK257" i="2"/>
  <c r="AK837" i="2"/>
  <c r="AK478" i="2"/>
  <c r="AK505" i="2"/>
  <c r="AK575" i="2"/>
  <c r="AK114" i="2"/>
  <c r="AK568" i="2"/>
  <c r="AK263" i="2"/>
  <c r="AK237" i="2"/>
  <c r="AK705" i="2"/>
  <c r="AK981" i="2"/>
  <c r="AK1264" i="2"/>
  <c r="AK460" i="2"/>
  <c r="AK173" i="2"/>
  <c r="AK219" i="2"/>
  <c r="AK1187" i="2"/>
  <c r="AK499" i="2"/>
  <c r="AK746" i="2"/>
  <c r="AK664" i="2"/>
  <c r="AK683" i="2"/>
  <c r="AK1070" i="2"/>
  <c r="AK338" i="2"/>
  <c r="AK89" i="2"/>
  <c r="AK539" i="2"/>
  <c r="AK818" i="2"/>
  <c r="AK459" i="2"/>
  <c r="AK1112" i="2"/>
  <c r="AK85" i="2"/>
  <c r="AK1211" i="2"/>
  <c r="AK556" i="2"/>
  <c r="AK606" i="2"/>
  <c r="AK1115" i="2"/>
  <c r="AK1014" i="2"/>
  <c r="AK147" i="2"/>
  <c r="AK1007" i="2"/>
  <c r="AK1244" i="2"/>
  <c r="AK759" i="2"/>
  <c r="AK761" i="2"/>
  <c r="AK566" i="2"/>
  <c r="AK760" i="2"/>
  <c r="AK399" i="2"/>
  <c r="AK1218" i="2"/>
  <c r="AK783" i="2"/>
  <c r="AK825" i="2"/>
  <c r="AK288" i="2"/>
  <c r="AK989" i="2"/>
  <c r="AK1248" i="2"/>
  <c r="AK547" i="2"/>
  <c r="AK644" i="2"/>
  <c r="AK196" i="2"/>
  <c r="AK883" i="2"/>
  <c r="AK370" i="2"/>
  <c r="AK968" i="2"/>
  <c r="AK734" i="2"/>
  <c r="AK11" i="2"/>
  <c r="AK144" i="2"/>
  <c r="AK33" i="2"/>
  <c r="AK1247" i="2"/>
  <c r="AK801" i="2"/>
  <c r="AK658" i="2"/>
  <c r="AK643" i="2"/>
  <c r="AK909" i="2"/>
  <c r="AK948" i="2"/>
  <c r="AK1174" i="2"/>
  <c r="AK651" i="2"/>
  <c r="AK648" i="2"/>
  <c r="AK1215" i="2"/>
  <c r="AK500" i="2"/>
  <c r="AK427" i="2"/>
  <c r="AK392" i="2"/>
  <c r="AK25" i="2"/>
  <c r="AK678" i="2"/>
  <c r="AK770" i="2"/>
  <c r="AK642" i="2"/>
  <c r="AK1034" i="2"/>
  <c r="AK1096" i="2"/>
  <c r="AK570" i="2"/>
  <c r="AK149" i="2"/>
  <c r="AK832" i="2"/>
  <c r="AK396" i="2"/>
  <c r="AK809" i="2"/>
  <c r="AK405" i="2"/>
  <c r="AK194" i="2"/>
  <c r="AK1238" i="2"/>
  <c r="AK626" i="2"/>
  <c r="AK823" i="2"/>
  <c r="AK22" i="2"/>
  <c r="AK1157" i="2"/>
  <c r="AK289" i="2"/>
  <c r="AK306" i="2"/>
  <c r="AK1222" i="2"/>
  <c r="AK873" i="2"/>
  <c r="AK864" i="2"/>
  <c r="AK1003" i="2"/>
  <c r="AK821" i="2"/>
  <c r="AK195" i="2"/>
  <c r="AK540" i="2"/>
  <c r="AK59" i="2"/>
  <c r="AK833" i="2"/>
  <c r="AK52" i="2"/>
  <c r="AK284" i="2"/>
  <c r="AK1253" i="2"/>
  <c r="AK211" i="2"/>
  <c r="AK959" i="2"/>
  <c r="AK912" i="2"/>
  <c r="AK320" i="2"/>
  <c r="AK840" i="2"/>
  <c r="AK329" i="2"/>
  <c r="AK956" i="2"/>
  <c r="AK813" i="2"/>
  <c r="AK621" i="2"/>
  <c r="AK359" i="2"/>
  <c r="AK402" i="2"/>
  <c r="AK1269" i="2"/>
  <c r="AK101" i="2"/>
  <c r="AK865" i="2"/>
  <c r="AK1046" i="2"/>
  <c r="AK961" i="2"/>
  <c r="AK1089" i="2"/>
  <c r="AK327" i="2"/>
  <c r="AK12" i="2"/>
  <c r="AK841" i="2"/>
  <c r="AK49" i="2"/>
  <c r="AK949" i="2"/>
  <c r="AK979" i="2"/>
  <c r="AK259" i="2"/>
  <c r="AK635" i="2"/>
  <c r="AK30" i="2"/>
  <c r="AK896" i="2"/>
  <c r="AK1018" i="2"/>
  <c r="AK718" i="2"/>
  <c r="AK998" i="2"/>
  <c r="AK61" i="2"/>
  <c r="AK892" i="2"/>
  <c r="AK555" i="2"/>
  <c r="AK557" i="2"/>
  <c r="AK1208" i="2"/>
  <c r="AK615" i="2"/>
  <c r="AK1005" i="2"/>
  <c r="AK1123" i="2"/>
  <c r="AK676" i="2"/>
  <c r="AK1048" i="2"/>
  <c r="AK1250" i="2"/>
  <c r="AK673" i="2"/>
  <c r="AK910" i="2"/>
  <c r="AK954" i="2"/>
  <c r="AK448" i="2"/>
  <c r="AK1030" i="2"/>
  <c r="AK842" i="2"/>
  <c r="AK881" i="2"/>
  <c r="AK1062" i="2"/>
  <c r="AK375" i="2"/>
  <c r="AK221" i="2"/>
  <c r="AK802" i="2"/>
  <c r="AK732" i="2"/>
  <c r="AK782" i="2"/>
  <c r="AK551" i="2"/>
  <c r="AK1114" i="2"/>
  <c r="AK336" i="2"/>
  <c r="AK220" i="2"/>
  <c r="AK185" i="2"/>
  <c r="AK790" i="2"/>
  <c r="AK153" i="2"/>
  <c r="AK36" i="2"/>
  <c r="AK45" i="2"/>
  <c r="AK440" i="2"/>
  <c r="AK471" i="2"/>
  <c r="AK1270" i="2"/>
  <c r="AK1006" i="2"/>
  <c r="AK83" i="2"/>
  <c r="AK1099" i="2"/>
  <c r="AK885" i="2"/>
  <c r="AK319" i="2"/>
  <c r="AK531" i="2"/>
  <c r="AK350" i="2"/>
  <c r="AK53" i="2"/>
  <c r="AK731" i="2"/>
  <c r="AK443" i="2"/>
  <c r="AK1251" i="2"/>
  <c r="AK618" i="2"/>
  <c r="AK18" i="2"/>
  <c r="AK1008" i="2"/>
  <c r="AK436" i="2"/>
  <c r="AK951" i="2"/>
  <c r="AK467" i="2"/>
  <c r="AK143" i="2"/>
  <c r="AK812" i="2"/>
  <c r="AK721" i="2"/>
  <c r="AK611" i="2"/>
  <c r="AK468" i="2"/>
  <c r="AK1220" i="2"/>
  <c r="AK412" i="2"/>
  <c r="AK969" i="2"/>
  <c r="AK1163" i="2"/>
  <c r="AK1040" i="2"/>
  <c r="AK1104" i="2"/>
  <c r="AK776" i="2"/>
  <c r="AK546" i="2"/>
  <c r="AK261" i="2"/>
  <c r="AK970" i="2"/>
  <c r="AK64" i="2"/>
  <c r="AK991" i="2"/>
  <c r="AK1000" i="2"/>
  <c r="AK541" i="2"/>
  <c r="AK944" i="2"/>
  <c r="AK458" i="2"/>
  <c r="AK993" i="2"/>
  <c r="AK955" i="2"/>
  <c r="AK640" i="2"/>
  <c r="AK394" i="2"/>
  <c r="AK227" i="2"/>
  <c r="AK900" i="2"/>
  <c r="AK525" i="2"/>
  <c r="AK1144" i="2"/>
  <c r="AK582" i="2"/>
  <c r="AK252" i="2"/>
  <c r="AK1033" i="2"/>
  <c r="AK28" i="2"/>
  <c r="AK1212" i="2"/>
  <c r="AK934" i="2"/>
  <c r="AK234" i="2"/>
  <c r="AK1010" i="2"/>
  <c r="AK1271" i="2"/>
  <c r="AK1209" i="2"/>
  <c r="AK1045" i="2"/>
  <c r="AK315" i="2"/>
  <c r="AK834" i="2"/>
  <c r="AK1051" i="2"/>
  <c r="AK29" i="2"/>
  <c r="AK490" i="2"/>
  <c r="AK778" i="2"/>
  <c r="AK1079" i="2"/>
  <c r="AK1213" i="2"/>
  <c r="AK544" i="2"/>
  <c r="AK428" i="2"/>
  <c r="AK824" i="2"/>
  <c r="AK749" i="2"/>
  <c r="AK888" i="2"/>
  <c r="AK14" i="2"/>
  <c r="AK43" i="2"/>
  <c r="AK353" i="2"/>
  <c r="AK383" i="2"/>
  <c r="AK10" i="2"/>
  <c r="AK894" i="2"/>
  <c r="AK137" i="2"/>
  <c r="AK151" i="2"/>
  <c r="AK516" i="2"/>
  <c r="AK727" i="2"/>
  <c r="AK549" i="2"/>
  <c r="AK107" i="2"/>
  <c r="AK1194" i="2"/>
  <c r="AK139" i="2"/>
  <c r="AK226" i="2"/>
  <c r="AK1160" i="2"/>
  <c r="AK967" i="2"/>
  <c r="AK762" i="2"/>
  <c r="AK290" i="2"/>
  <c r="AK270" i="2"/>
  <c r="AK533" i="2"/>
  <c r="AK1037" i="2"/>
  <c r="AK418" i="2"/>
  <c r="AK432" i="2"/>
  <c r="AK1231" i="2"/>
  <c r="AK800" i="2"/>
  <c r="AK808" i="2"/>
  <c r="AK1200" i="2"/>
  <c r="AK947" i="2"/>
  <c r="AK1164" i="2"/>
  <c r="AK66" i="2"/>
  <c r="AK285" i="2"/>
  <c r="AK491" i="2"/>
  <c r="AK730" i="2"/>
  <c r="AK41" i="2"/>
  <c r="AK952" i="2"/>
  <c r="AK310" i="2"/>
  <c r="AK202" i="2"/>
  <c r="AK830" i="2"/>
  <c r="AK742" i="2"/>
  <c r="AK1078" i="2"/>
  <c r="AK355" i="2"/>
  <c r="AK58" i="2"/>
  <c r="AK243" i="2"/>
  <c r="AK170" i="2"/>
  <c r="AK982" i="2"/>
  <c r="AK51" i="2"/>
  <c r="AK625" i="2"/>
  <c r="AK303" i="2"/>
  <c r="AK351" i="2"/>
  <c r="AK1183" i="2"/>
  <c r="AK554" i="2"/>
  <c r="AK1265" i="2"/>
  <c r="AK1061" i="2"/>
  <c r="AK181" i="2"/>
  <c r="AK1230" i="2"/>
  <c r="AK553" i="2"/>
  <c r="AK1041" i="2"/>
  <c r="AK550" i="2"/>
  <c r="AK162" i="2"/>
  <c r="AK366" i="2"/>
  <c r="AK1004" i="2"/>
  <c r="AK297" i="2"/>
  <c r="AK1245" i="2"/>
  <c r="AK21" i="2"/>
  <c r="AK627" i="2"/>
  <c r="AK15" i="2"/>
  <c r="AK186" i="2"/>
  <c r="AK165" i="2"/>
  <c r="AK1241" i="2"/>
  <c r="AK1001" i="2"/>
  <c r="AK1074" i="2"/>
  <c r="AK473" i="2"/>
  <c r="AK1025" i="2"/>
  <c r="AK413" i="2"/>
  <c r="AK1069" i="2"/>
  <c r="AK1066" i="2"/>
  <c r="AK677" i="2"/>
  <c r="AK386" i="2"/>
  <c r="AK483" i="2"/>
  <c r="AK1255" i="2"/>
  <c r="AK1009" i="2"/>
  <c r="AK1146" i="2"/>
  <c r="AK335" i="2"/>
  <c r="AK1022" i="2"/>
  <c r="AK361" i="2"/>
  <c r="AK1263" i="2"/>
  <c r="AK723" i="2"/>
  <c r="AK572" i="2"/>
  <c r="AK792" i="2"/>
  <c r="AK835" i="2"/>
  <c r="AK806" i="2"/>
  <c r="AK328" i="2"/>
  <c r="AK822" i="2"/>
  <c r="AK1257" i="2"/>
  <c r="AK369" i="2"/>
  <c r="AK334" i="2"/>
  <c r="AK46" i="2"/>
  <c r="AK1272" i="2"/>
  <c r="AK35" i="2"/>
  <c r="AK817" i="2"/>
  <c r="AK1189" i="2"/>
  <c r="AK424" i="2"/>
  <c r="AK507" i="2"/>
  <c r="AK1233" i="2"/>
  <c r="AK484" i="2"/>
  <c r="AK444" i="2"/>
  <c r="AK24" i="2"/>
  <c r="AK849" i="2"/>
  <c r="AK1043" i="2"/>
  <c r="AK296" i="2"/>
  <c r="AK1052" i="2"/>
  <c r="AK1148" i="2"/>
  <c r="AK67" i="2"/>
  <c r="AK311" i="2"/>
  <c r="AK996" i="2"/>
  <c r="AK875" i="2"/>
  <c r="AK204" i="2"/>
  <c r="AK1038" i="2"/>
  <c r="AK492" i="2"/>
  <c r="AK337" i="2"/>
  <c r="AK1002" i="2"/>
  <c r="AK913" i="2"/>
  <c r="AK1198" i="2"/>
  <c r="AK235" i="2"/>
  <c r="AK56" i="2"/>
  <c r="AK294" i="2"/>
  <c r="AK420" i="2"/>
  <c r="AK984" i="2"/>
  <c r="AK295" i="2"/>
  <c r="AK768" i="2"/>
  <c r="AK475" i="2"/>
  <c r="AK522" i="2"/>
  <c r="AK260" i="2"/>
  <c r="AK313" i="2"/>
  <c r="AK1273" i="2"/>
  <c r="AK1145" i="2"/>
  <c r="AK321" i="2"/>
  <c r="AK251" i="2"/>
  <c r="AK616" i="2"/>
  <c r="AK1042" i="2"/>
  <c r="AK682" i="2"/>
  <c r="AK318" i="2"/>
  <c r="AK410" i="2"/>
  <c r="AK1102" i="2"/>
  <c r="AK559" i="2"/>
  <c r="AK1205" i="2"/>
  <c r="AK470" i="2"/>
  <c r="AK1035" i="2"/>
  <c r="AK136" i="2"/>
  <c r="AK534" i="2"/>
  <c r="AK480" i="2"/>
  <c r="AK177" i="2"/>
  <c r="AK574" i="2"/>
  <c r="AK607" i="2"/>
  <c r="AK1149" i="2"/>
  <c r="AK995" i="2"/>
  <c r="AK1202" i="2"/>
  <c r="AK1236" i="2"/>
  <c r="AK884" i="2"/>
  <c r="AK942" i="2"/>
  <c r="AK37" i="2"/>
  <c r="AK20" i="2"/>
  <c r="AK1097" i="2"/>
  <c r="AK125" i="2"/>
  <c r="AK1027" i="2"/>
  <c r="AK953" i="2"/>
  <c r="AK463" i="2"/>
  <c r="AK367" i="2"/>
  <c r="AK345" i="2"/>
  <c r="AK403" i="2"/>
  <c r="AK945" i="2"/>
  <c r="AK1242" i="2"/>
  <c r="AK657" i="2"/>
  <c r="AK619" i="2"/>
  <c r="AK1260" i="2"/>
  <c r="AK1050" i="2"/>
  <c r="AK435" i="2"/>
  <c r="AK254" i="2"/>
  <c r="AK292" i="2"/>
  <c r="AK1029" i="2"/>
  <c r="AK314" i="2"/>
  <c r="AK414" i="2"/>
  <c r="AK26" i="2"/>
  <c r="AK13" i="2"/>
  <c r="AK201" i="2"/>
  <c r="AK775" i="2"/>
  <c r="AK1063" i="2"/>
  <c r="AK1031" i="2"/>
  <c r="AK509" i="2"/>
  <c r="AK228" i="2"/>
  <c r="AK799" i="2"/>
  <c r="AK456" i="2"/>
  <c r="AK1101" i="2"/>
  <c r="AK857" i="2"/>
  <c r="AK1235" i="2"/>
  <c r="AK379" i="2"/>
  <c r="AK304" i="2"/>
  <c r="AK19" i="2"/>
  <c r="AK538" i="2"/>
  <c r="AK1049" i="2"/>
  <c r="AK363" i="2"/>
  <c r="AK757" i="2"/>
  <c r="AK608" i="2"/>
  <c r="AK515" i="2"/>
  <c r="AK42" i="2"/>
  <c r="AK472" i="2"/>
  <c r="AK1246" i="2"/>
  <c r="AK1182" i="2"/>
  <c r="AK477" i="2"/>
  <c r="AK161" i="2"/>
  <c r="AK698" i="2"/>
  <c r="AK1121" i="2"/>
  <c r="AK766" i="2"/>
  <c r="AK506" i="2"/>
  <c r="AK786" i="2"/>
  <c r="AK1080" i="2"/>
  <c r="AK567" i="2"/>
  <c r="AK754" i="2"/>
  <c r="AK508" i="2"/>
  <c r="AK312" i="2"/>
  <c r="AK562" i="2"/>
  <c r="AK451" i="2"/>
  <c r="AK326" i="2"/>
  <c r="AK1216" i="2"/>
  <c r="AK287" i="2"/>
  <c r="AK713" i="2"/>
  <c r="AK1188" i="2"/>
  <c r="AK614" i="2"/>
  <c r="AK476" i="2"/>
  <c r="AK1204" i="2"/>
  <c r="AK1113" i="2"/>
  <c r="AK419" i="2"/>
  <c r="AK150" i="2"/>
  <c r="AK1259" i="2"/>
  <c r="AK343" i="2"/>
  <c r="AK774" i="2"/>
  <c r="AK131" i="2"/>
  <c r="AK905" i="2"/>
  <c r="AK545" i="2"/>
  <c r="AK1165" i="2"/>
  <c r="AK523" i="2"/>
  <c r="AK465" i="2"/>
  <c r="AK524" i="2"/>
  <c r="AK407" i="2"/>
  <c r="AK1167" i="2"/>
  <c r="AK168" i="2"/>
  <c r="AK758" i="2"/>
  <c r="AK741" i="2"/>
  <c r="AK634" i="2"/>
  <c r="AK617" i="2"/>
  <c r="AK659" i="2"/>
  <c r="AK461" i="2"/>
  <c r="AK1217" i="2"/>
  <c r="AK262" i="2"/>
  <c r="AK109" i="2"/>
  <c r="AK159" i="2"/>
  <c r="AK360" i="2"/>
  <c r="AK171" i="2"/>
  <c r="AK1053" i="2"/>
  <c r="AK1125" i="2"/>
  <c r="AK532" i="2"/>
  <c r="AK406" i="2"/>
  <c r="AK1017" i="2"/>
  <c r="AK464" i="2"/>
  <c r="AK38" i="2"/>
  <c r="AK980" i="2"/>
  <c r="AK1243" i="2"/>
  <c r="AK666" i="2"/>
  <c r="AK442" i="2"/>
  <c r="AK374" i="2"/>
  <c r="AK548" i="2"/>
  <c r="AK77" i="2"/>
  <c r="AK286" i="2"/>
  <c r="AK1086" i="2"/>
  <c r="AK814" i="2"/>
  <c r="AK650" i="2"/>
  <c r="AK40" i="2"/>
  <c r="AK794" i="2"/>
  <c r="AK1254" i="2"/>
  <c r="AK133" i="2"/>
  <c r="AK496" i="2"/>
  <c r="AK411" i="2"/>
  <c r="AK791" i="2"/>
  <c r="AK474" i="2"/>
  <c r="AK798" i="2"/>
  <c r="AK583" i="2"/>
  <c r="AK784" i="2"/>
  <c r="AK27" i="2"/>
  <c r="AK901" i="2"/>
  <c r="AK1225" i="2"/>
  <c r="AK966" i="2"/>
  <c r="AK246" i="2"/>
  <c r="AK558" i="2"/>
  <c r="AK810" i="2"/>
  <c r="AK605" i="2"/>
  <c r="AK933" i="2"/>
  <c r="AT1265" i="2"/>
  <c r="AT1269" i="2"/>
  <c r="AT1234" i="2"/>
  <c r="AT1223" i="2"/>
  <c r="AT1236" i="2"/>
  <c r="AT1208" i="2"/>
  <c r="AT1187" i="2"/>
  <c r="AT1162" i="2"/>
  <c r="AT1153" i="2"/>
  <c r="AT1107" i="2"/>
  <c r="AT1116" i="2"/>
  <c r="AT1083" i="2"/>
  <c r="AT1056" i="2"/>
  <c r="AT1047" i="2"/>
  <c r="AT1030" i="2"/>
  <c r="AT1038" i="2"/>
  <c r="AT1027" i="2"/>
  <c r="AT1019" i="2"/>
  <c r="AT1015" i="2"/>
  <c r="AT1001" i="2"/>
  <c r="AT993" i="2"/>
  <c r="AT985" i="2"/>
  <c r="AT996" i="2"/>
  <c r="AT958" i="2"/>
  <c r="AT952" i="2"/>
  <c r="AT966" i="2"/>
  <c r="AT905" i="2"/>
  <c r="AT897" i="2"/>
  <c r="AT893" i="2"/>
  <c r="AT886" i="2"/>
  <c r="AT878" i="2"/>
  <c r="AT870" i="2"/>
  <c r="AT862" i="2"/>
  <c r="AT854" i="2"/>
  <c r="AT846" i="2"/>
  <c r="AT815" i="2"/>
  <c r="AT799" i="2"/>
  <c r="AT791" i="2"/>
  <c r="AT783" i="2"/>
  <c r="AT775" i="2"/>
  <c r="AT819" i="2"/>
  <c r="AT759" i="2"/>
  <c r="AT767" i="2"/>
  <c r="AT748" i="2"/>
  <c r="AT657" i="2"/>
  <c r="AT649" i="2"/>
  <c r="AT641" i="2"/>
  <c r="AT633" i="2"/>
  <c r="AT694" i="2"/>
  <c r="AT640" i="2"/>
  <c r="AT632" i="2"/>
  <c r="AT664" i="2"/>
  <c r="AT656" i="2"/>
  <c r="AT648" i="2"/>
  <c r="AT625" i="2"/>
  <c r="AT571" i="2"/>
  <c r="AT570" i="2"/>
  <c r="AT562" i="2"/>
  <c r="AT497" i="2"/>
  <c r="AT485" i="2"/>
  <c r="AT465" i="2"/>
  <c r="AT456" i="2"/>
  <c r="AT448" i="2"/>
  <c r="AT440" i="2"/>
  <c r="AT432" i="2"/>
  <c r="AT416" i="2"/>
  <c r="AT403" i="2"/>
  <c r="AT424" i="2"/>
  <c r="AT411" i="2"/>
  <c r="AT382" i="2"/>
  <c r="AT374" i="2"/>
  <c r="AT366" i="2"/>
  <c r="AT358" i="2"/>
  <c r="AT350" i="2"/>
  <c r="AT342" i="2"/>
  <c r="AT334" i="2"/>
  <c r="AT326" i="2"/>
  <c r="AT302" i="2"/>
  <c r="AT286" i="2"/>
  <c r="AT282" i="2"/>
  <c r="AT270" i="2"/>
  <c r="AT292" i="2"/>
  <c r="AT318" i="2"/>
  <c r="AT310" i="2"/>
  <c r="AT189" i="2"/>
  <c r="AT255" i="2"/>
  <c r="AT247" i="2"/>
  <c r="AT222" i="2"/>
  <c r="AT214" i="2"/>
  <c r="AT158" i="2"/>
  <c r="AT155" i="2"/>
  <c r="AT148" i="2"/>
  <c r="AT172" i="2"/>
  <c r="AT129" i="2"/>
  <c r="AT121" i="2"/>
  <c r="AT113" i="2"/>
  <c r="AT105" i="2"/>
  <c r="AT97" i="2"/>
  <c r="AT89" i="2"/>
  <c r="AT81" i="2"/>
  <c r="AT73" i="2"/>
  <c r="AT238" i="2"/>
  <c r="AT197" i="2"/>
  <c r="AT164" i="2"/>
  <c r="AT156" i="2"/>
  <c r="AT16" i="2"/>
  <c r="AT40" i="2"/>
  <c r="AT25" i="2"/>
  <c r="AT32" i="2"/>
  <c r="AT30" i="2"/>
  <c r="AT24" i="2"/>
  <c r="AT11" i="2"/>
  <c r="AT36" i="2"/>
  <c r="AT61" i="2"/>
  <c r="AT90" i="2"/>
  <c r="AT84" i="2"/>
  <c r="AT102" i="2"/>
  <c r="AT122" i="2"/>
  <c r="AT143" i="2"/>
  <c r="AT180" i="2"/>
  <c r="AT123" i="2"/>
  <c r="AT157" i="2"/>
  <c r="AT124" i="2"/>
  <c r="AT230" i="2"/>
  <c r="AT193" i="2"/>
  <c r="AT272" i="2"/>
  <c r="AT170" i="2"/>
  <c r="AT191" i="2"/>
  <c r="AT287" i="2"/>
  <c r="AT208" i="2"/>
  <c r="AT226" i="2"/>
  <c r="AT162" i="2"/>
  <c r="AT166" i="2"/>
  <c r="AT248" i="2"/>
  <c r="AT198" i="2"/>
  <c r="AT385" i="2"/>
  <c r="AT356" i="2"/>
  <c r="AT453" i="2"/>
  <c r="AT420" i="2"/>
  <c r="AT452" i="2"/>
  <c r="AT486" i="2"/>
  <c r="AT547" i="2"/>
  <c r="AT467" i="2"/>
  <c r="AT512" i="2"/>
  <c r="AT508" i="2"/>
  <c r="AT565" i="2"/>
  <c r="AT517" i="2"/>
  <c r="AT553" i="2"/>
  <c r="AT511" i="2"/>
  <c r="AT601" i="2"/>
  <c r="AT556" i="2"/>
  <c r="AT574" i="2"/>
  <c r="AT587" i="2"/>
  <c r="AT599" i="2"/>
  <c r="AT581" i="2"/>
  <c r="AT595" i="2"/>
  <c r="AT628" i="2"/>
  <c r="AT642" i="2"/>
  <c r="AT653" i="2"/>
  <c r="AT663" i="2"/>
  <c r="AT681" i="2"/>
  <c r="AT671" i="2"/>
  <c r="AT714" i="2"/>
  <c r="AT744" i="2"/>
  <c r="AT703" i="2"/>
  <c r="AT742" i="2"/>
  <c r="AT710" i="2"/>
  <c r="AT721" i="2"/>
  <c r="AT692" i="2"/>
  <c r="AT762" i="2"/>
  <c r="AT795" i="2"/>
  <c r="AT778" i="2"/>
  <c r="AT763" i="2"/>
  <c r="AT796" i="2"/>
  <c r="AT764" i="2"/>
  <c r="AT760" i="2"/>
  <c r="AT787" i="2"/>
  <c r="AT859" i="2"/>
  <c r="AT841" i="2"/>
  <c r="AT939" i="2"/>
  <c r="AT944" i="2"/>
  <c r="AT915" i="2"/>
  <c r="AT940" i="2"/>
  <c r="AT920" i="2"/>
  <c r="AT936" i="2"/>
  <c r="AT963" i="2"/>
  <c r="AT979" i="2"/>
  <c r="AT959" i="2"/>
  <c r="AT972" i="2"/>
  <c r="AT1013" i="2"/>
  <c r="AT997" i="2"/>
  <c r="AT998" i="2"/>
  <c r="AT1048" i="2"/>
  <c r="AT1069" i="2"/>
  <c r="AT1077" i="2"/>
  <c r="AT1110" i="2"/>
  <c r="AT1137" i="2"/>
  <c r="AT1133" i="2"/>
  <c r="AT1154" i="2"/>
  <c r="AT1164" i="2"/>
  <c r="AT1157" i="2"/>
  <c r="AT1194" i="2"/>
  <c r="AT1190" i="2"/>
  <c r="AT1185" i="2"/>
  <c r="AT1199" i="2"/>
  <c r="AT1222" i="2"/>
  <c r="AT1214" i="2"/>
  <c r="AT1235" i="2"/>
  <c r="AT1244" i="2"/>
  <c r="AT1257" i="2"/>
  <c r="AT14" i="2"/>
  <c r="AT9" i="2"/>
  <c r="AT42" i="2"/>
  <c r="AT114" i="2"/>
  <c r="AT50" i="2"/>
  <c r="AT99" i="2"/>
  <c r="AT116" i="2"/>
  <c r="AT130" i="2"/>
  <c r="AT147" i="2"/>
  <c r="AT117" i="2"/>
  <c r="AT131" i="2"/>
  <c r="AT165" i="2"/>
  <c r="AT258" i="2"/>
  <c r="AT218" i="2"/>
  <c r="AT175" i="2"/>
  <c r="AT184" i="2"/>
  <c r="AT199" i="2"/>
  <c r="AT252" i="2"/>
  <c r="AT136" i="2"/>
  <c r="AT149" i="2"/>
  <c r="AT256" i="2"/>
  <c r="AT263" i="2"/>
  <c r="AT359" i="2"/>
  <c r="AT380" i="2"/>
  <c r="AT404" i="2"/>
  <c r="AT332" i="2"/>
  <c r="AT362" i="2"/>
  <c r="AT340" i="2"/>
  <c r="AT370" i="2"/>
  <c r="AT335" i="2"/>
  <c r="AT392" i="2"/>
  <c r="AT315" i="2"/>
  <c r="AT397" i="2"/>
  <c r="AT439" i="2"/>
  <c r="AT434" i="2"/>
  <c r="AT454" i="2"/>
  <c r="AT459" i="2"/>
  <c r="AT427" i="2"/>
  <c r="AT541" i="2"/>
  <c r="AT483" i="2"/>
  <c r="AT519" i="2"/>
  <c r="AT563" i="2"/>
  <c r="AT602" i="2"/>
  <c r="AT575" i="2"/>
  <c r="AT568" i="2"/>
  <c r="AT608" i="2"/>
  <c r="AT650" i="2"/>
  <c r="AT651" i="2"/>
  <c r="AT675" i="2"/>
  <c r="AT723" i="2"/>
  <c r="AT739" i="2"/>
  <c r="AT699" i="2"/>
  <c r="AT704" i="2"/>
  <c r="AT758" i="2"/>
  <c r="AT734" i="2"/>
  <c r="AT788" i="2"/>
  <c r="AT812" i="2"/>
  <c r="AT776" i="2"/>
  <c r="AT782" i="2"/>
  <c r="AT802" i="2"/>
  <c r="AT797" i="2"/>
  <c r="AT809" i="2"/>
  <c r="AT824" i="2"/>
  <c r="AT891" i="2"/>
  <c r="AT853" i="2"/>
  <c r="AT877" i="2"/>
  <c r="AT832" i="2"/>
  <c r="AT879" i="2"/>
  <c r="AT950" i="2"/>
  <c r="AT960" i="2"/>
  <c r="AT970" i="2"/>
  <c r="AT999" i="2"/>
  <c r="AT1012" i="2"/>
  <c r="AT1033" i="2"/>
  <c r="AT1024" i="2"/>
  <c r="AT1042" i="2"/>
  <c r="AT1075" i="2"/>
  <c r="AT1062" i="2"/>
  <c r="AT1085" i="2"/>
  <c r="AT1105" i="2"/>
  <c r="AT1108" i="2"/>
  <c r="AT1138" i="2"/>
  <c r="AT1121" i="2"/>
  <c r="AT1134" i="2"/>
  <c r="AT1155" i="2"/>
  <c r="AT1158" i="2"/>
  <c r="AT1198" i="2"/>
  <c r="AT1213" i="2"/>
  <c r="AT17" i="2"/>
  <c r="AT33" i="2"/>
  <c r="AT55" i="2"/>
  <c r="AT67" i="2"/>
  <c r="AT76" i="2"/>
  <c r="AT94" i="2"/>
  <c r="AT91" i="2"/>
  <c r="AT125" i="2"/>
  <c r="AT126" i="2"/>
  <c r="AT68" i="2"/>
  <c r="AT77" i="2"/>
  <c r="AT109" i="2"/>
  <c r="AT106" i="2"/>
  <c r="AT152" i="2"/>
  <c r="AT205" i="2"/>
  <c r="AT71" i="2"/>
  <c r="AT275" i="2"/>
  <c r="AT167" i="2"/>
  <c r="AT243" i="2"/>
  <c r="AT168" i="2"/>
  <c r="AT201" i="2"/>
  <c r="AT210" i="2"/>
  <c r="AT241" i="2"/>
  <c r="AT269" i="2"/>
  <c r="AT200" i="2"/>
  <c r="AT353" i="2"/>
  <c r="AT333" i="2"/>
  <c r="AT352" i="2"/>
  <c r="AT371" i="2"/>
  <c r="AT369" i="2"/>
  <c r="AT354" i="2"/>
  <c r="AT405" i="2"/>
  <c r="AT389" i="2"/>
  <c r="AT402" i="2"/>
  <c r="AT328" i="2"/>
  <c r="AT347" i="2"/>
  <c r="AT343" i="2"/>
  <c r="AT393" i="2"/>
  <c r="AT451" i="2"/>
  <c r="AT472" i="2"/>
  <c r="AT481" i="2"/>
  <c r="AT412" i="2"/>
  <c r="AT426" i="2"/>
  <c r="AT418" i="2"/>
  <c r="AT523" i="2"/>
  <c r="AT532" i="2"/>
  <c r="AT473" i="2"/>
  <c r="AT490" i="2"/>
  <c r="AT513" i="2"/>
  <c r="AT520" i="2"/>
  <c r="AT487" i="2"/>
  <c r="AT494" i="2"/>
  <c r="AT504" i="2"/>
  <c r="AT535" i="2"/>
  <c r="AT506" i="2"/>
  <c r="AT493" i="2"/>
  <c r="AT501" i="2"/>
  <c r="AT539" i="2"/>
  <c r="AT579" i="2"/>
  <c r="AT582" i="2"/>
  <c r="AT564" i="2"/>
  <c r="AT557" i="2"/>
  <c r="AT590" i="2"/>
  <c r="AT635" i="2"/>
  <c r="AT666" i="2"/>
  <c r="AT707" i="2"/>
  <c r="AT690" i="2"/>
  <c r="AT708" i="2"/>
  <c r="AT705" i="2"/>
  <c r="AT722" i="2"/>
  <c r="AT735" i="2"/>
  <c r="AT771" i="2"/>
  <c r="AT752" i="2"/>
  <c r="AT798" i="2"/>
  <c r="AT821" i="2"/>
  <c r="AT871" i="2"/>
  <c r="AT817" i="2"/>
  <c r="AT840" i="2"/>
  <c r="AT882" i="2"/>
  <c r="AT860" i="2"/>
  <c r="AT880" i="2"/>
  <c r="AT848" i="2"/>
  <c r="AT869" i="2"/>
  <c r="AT827" i="2"/>
  <c r="AT823" i="2"/>
  <c r="AT864" i="2"/>
  <c r="AT899" i="2"/>
  <c r="AT923" i="2"/>
  <c r="AT901" i="2"/>
  <c r="AT910" i="2"/>
  <c r="AT924" i="2"/>
  <c r="AT922" i="2"/>
  <c r="AT988" i="2"/>
  <c r="AT987" i="2"/>
  <c r="AT1007" i="2"/>
  <c r="AT1044" i="2"/>
  <c r="AT1023" i="2"/>
  <c r="AT1106" i="2"/>
  <c r="AT1095" i="2"/>
  <c r="AT1080" i="2"/>
  <c r="AT1113" i="2"/>
  <c r="AT1129" i="2"/>
  <c r="AT1141" i="2"/>
  <c r="AT1122" i="2"/>
  <c r="AT1142" i="2"/>
  <c r="AT1184" i="2"/>
  <c r="AT1225" i="2"/>
  <c r="AT1238" i="2"/>
  <c r="AT26" i="2"/>
  <c r="AT49" i="2"/>
  <c r="AT56" i="2"/>
  <c r="AT83" i="2"/>
  <c r="AT118" i="2"/>
  <c r="AT27" i="2"/>
  <c r="AT101" i="2"/>
  <c r="AT60" i="2"/>
  <c r="AT120" i="2"/>
  <c r="AT96" i="2"/>
  <c r="AT58" i="2"/>
  <c r="AT232" i="2"/>
  <c r="AT207" i="2"/>
  <c r="AT274" i="2"/>
  <c r="AT216" i="2"/>
  <c r="AT289" i="2"/>
  <c r="AT240" i="2"/>
  <c r="AT215" i="2"/>
  <c r="AT330" i="2"/>
  <c r="AT303" i="2"/>
  <c r="AT346" i="2"/>
  <c r="AT321" i="2"/>
  <c r="AT386" i="2"/>
  <c r="AT327" i="2"/>
  <c r="AT378" i="2"/>
  <c r="AT408" i="2"/>
  <c r="AT373" i="2"/>
  <c r="AT336" i="2"/>
  <c r="AT355" i="2"/>
  <c r="AT423" i="2"/>
  <c r="AT444" i="2"/>
  <c r="AT462" i="2"/>
  <c r="AT491" i="2"/>
  <c r="AT437" i="2"/>
  <c r="AT443" i="2"/>
  <c r="AT442" i="2"/>
  <c r="AT455" i="2"/>
  <c r="AT528" i="2"/>
  <c r="AT475" i="2"/>
  <c r="AT529" i="2"/>
  <c r="AT534" i="2"/>
  <c r="AT538" i="2"/>
  <c r="AT521" i="2"/>
  <c r="AT526" i="2"/>
  <c r="AT530" i="2"/>
  <c r="AT507" i="2"/>
  <c r="AT510" i="2"/>
  <c r="AT482" i="2"/>
  <c r="AT603" i="2"/>
  <c r="AT591" i="2"/>
  <c r="AT592" i="2"/>
  <c r="AT597" i="2"/>
  <c r="AT600" i="2"/>
  <c r="AT584" i="2"/>
  <c r="AT659" i="2"/>
  <c r="AT637" i="2"/>
  <c r="AT711" i="2"/>
  <c r="AT718" i="2"/>
  <c r="AT691" i="2"/>
  <c r="AT717" i="2"/>
  <c r="AT732" i="2"/>
  <c r="AT746" i="2"/>
  <c r="AT790" i="2"/>
  <c r="AT774" i="2"/>
  <c r="AT794" i="2"/>
  <c r="AT766" i="2"/>
  <c r="AT785" i="2"/>
  <c r="AT786" i="2"/>
  <c r="AT855" i="2"/>
  <c r="AT844" i="2"/>
  <c r="AT865" i="2"/>
  <c r="AT872" i="2"/>
  <c r="AT876" i="2"/>
  <c r="AT930" i="2"/>
  <c r="AT894" i="2"/>
  <c r="AT919" i="2"/>
  <c r="AT926" i="2"/>
  <c r="AT935" i="2"/>
  <c r="AT925" i="2"/>
  <c r="AT929" i="2"/>
  <c r="AT942" i="2"/>
  <c r="AT888" i="2"/>
  <c r="AT984" i="2"/>
  <c r="AT956" i="2"/>
  <c r="AT971" i="2"/>
  <c r="AT976" i="2"/>
  <c r="AT1005" i="2"/>
  <c r="AT1000" i="2"/>
  <c r="AT1009" i="2"/>
  <c r="AT1034" i="2"/>
  <c r="AT1063" i="2"/>
  <c r="AT1057" i="2"/>
  <c r="AT1098" i="2"/>
  <c r="AT1130" i="2"/>
  <c r="AT1126" i="2"/>
  <c r="AT1135" i="2"/>
  <c r="AT1132" i="2"/>
  <c r="AT1117" i="2"/>
  <c r="AT1124" i="2"/>
  <c r="AT1163" i="2"/>
  <c r="AT1156" i="2"/>
  <c r="AT1178" i="2"/>
  <c r="AT1166" i="2"/>
  <c r="AT1173" i="2"/>
  <c r="AT51" i="2"/>
  <c r="AT35" i="2"/>
  <c r="AT18" i="2"/>
  <c r="AT10" i="2"/>
  <c r="AT93" i="2"/>
  <c r="AT112" i="2"/>
  <c r="AT88" i="2"/>
  <c r="AT92" i="2"/>
  <c r="AT110" i="2"/>
  <c r="AT66" i="2"/>
  <c r="AT107" i="2"/>
  <c r="AT128" i="2"/>
  <c r="AT134" i="2"/>
  <c r="AT64" i="2"/>
  <c r="AT100" i="2"/>
  <c r="AT251" i="2"/>
  <c r="AT278" i="2"/>
  <c r="AT234" i="2"/>
  <c r="AT173" i="2"/>
  <c r="AT279" i="2"/>
  <c r="AT319" i="2"/>
  <c r="AT364" i="2"/>
  <c r="AT307" i="2"/>
  <c r="AT379" i="2"/>
  <c r="AT390" i="2"/>
  <c r="AT305" i="2"/>
  <c r="AT313" i="2"/>
  <c r="AT331" i="2"/>
  <c r="AT339" i="2"/>
  <c r="AT413" i="2"/>
  <c r="AT438" i="2"/>
  <c r="AT537" i="2"/>
  <c r="AT505" i="2"/>
  <c r="AT542" i="2"/>
  <c r="AT527" i="2"/>
  <c r="AT503" i="2"/>
  <c r="AT588" i="2"/>
  <c r="AT615" i="2"/>
  <c r="AT605" i="2"/>
  <c r="AT636" i="2"/>
  <c r="AT677" i="2"/>
  <c r="AT695" i="2"/>
  <c r="AT629" i="2"/>
  <c r="AT743" i="2"/>
  <c r="AT712" i="2"/>
  <c r="AT682" i="2"/>
  <c r="AT726" i="2"/>
  <c r="AT706" i="2"/>
  <c r="AT716" i="2"/>
  <c r="AT683" i="2"/>
  <c r="AT728" i="2"/>
  <c r="AT737" i="2"/>
  <c r="AT789" i="2"/>
  <c r="AT768" i="2"/>
  <c r="AT773" i="2"/>
  <c r="AT804" i="2"/>
  <c r="AT868" i="2"/>
  <c r="AT835" i="2"/>
  <c r="AT843" i="2"/>
  <c r="AT849" i="2"/>
  <c r="AT847" i="2"/>
  <c r="AT851" i="2"/>
  <c r="AT857" i="2"/>
  <c r="AT829" i="2"/>
  <c r="AT845" i="2"/>
  <c r="AT867" i="2"/>
  <c r="AT907" i="2"/>
  <c r="AT932" i="2"/>
  <c r="AT908" i="2"/>
  <c r="AT990" i="2"/>
  <c r="AT994" i="2"/>
  <c r="AT1008" i="2"/>
  <c r="AT1028" i="2"/>
  <c r="AT1041" i="2"/>
  <c r="AT1045" i="2"/>
  <c r="AT1031" i="2"/>
  <c r="AT1065" i="2"/>
  <c r="AT1097" i="2"/>
  <c r="AT1094" i="2"/>
  <c r="AT1099" i="2"/>
  <c r="AT1140" i="2"/>
  <c r="AT1181" i="2"/>
  <c r="AT1202" i="2"/>
  <c r="AT1200" i="2"/>
  <c r="AT1216" i="2"/>
  <c r="AT1230" i="2"/>
  <c r="AT13" i="2"/>
  <c r="AT19" i="2"/>
  <c r="AT80" i="2"/>
  <c r="AT69" i="2"/>
  <c r="AT57" i="2"/>
  <c r="AT65" i="2"/>
  <c r="AT39" i="2"/>
  <c r="AT74" i="2"/>
  <c r="AT142" i="2"/>
  <c r="AT75" i="2"/>
  <c r="AT135" i="2"/>
  <c r="AT82" i="2"/>
  <c r="AT181" i="2"/>
  <c r="AT239" i="2"/>
  <c r="AT190" i="2"/>
  <c r="AT257" i="2"/>
  <c r="AT288" i="2"/>
  <c r="AT304" i="2"/>
  <c r="AT174" i="2"/>
  <c r="AT280" i="2"/>
  <c r="AT361" i="2"/>
  <c r="AT375" i="2"/>
  <c r="AT391" i="2"/>
  <c r="AT357" i="2"/>
  <c r="AT376" i="2"/>
  <c r="AT388" i="2"/>
  <c r="AT365" i="2"/>
  <c r="AT281" i="2"/>
  <c r="AT337" i="2"/>
  <c r="AT381" i="2"/>
  <c r="AT394" i="2"/>
  <c r="AT320" i="2"/>
  <c r="AT409" i="2"/>
  <c r="AT429" i="2"/>
  <c r="AT421" i="2"/>
  <c r="AT445" i="2"/>
  <c r="AT450" i="2"/>
  <c r="AT415" i="2"/>
  <c r="AT431" i="2"/>
  <c r="AT458" i="2"/>
  <c r="AT474" i="2"/>
  <c r="AT544" i="2"/>
  <c r="AT498" i="2"/>
  <c r="AT514" i="2"/>
  <c r="AT549" i="2"/>
  <c r="AT500" i="2"/>
  <c r="AT515" i="2"/>
  <c r="AT518" i="2"/>
  <c r="AT522" i="2"/>
  <c r="AT548" i="2"/>
  <c r="AT531" i="2"/>
  <c r="AT573" i="2"/>
  <c r="AT598" i="2"/>
  <c r="AT552" i="2"/>
  <c r="AT585" i="2"/>
  <c r="AT558" i="2"/>
  <c r="AT583" i="2"/>
  <c r="AT593" i="2"/>
  <c r="AT627" i="2"/>
  <c r="AT667" i="2"/>
  <c r="AT626" i="2"/>
  <c r="AT674" i="2"/>
  <c r="AT750" i="2"/>
  <c r="AT700" i="2"/>
  <c r="AT730" i="2"/>
  <c r="AT727" i="2"/>
  <c r="AT738" i="2"/>
  <c r="AT715" i="2"/>
  <c r="AT720" i="2"/>
  <c r="AT725" i="2"/>
  <c r="AT736" i="2"/>
  <c r="AT770" i="2"/>
  <c r="AT777" i="2"/>
  <c r="AT779" i="2"/>
  <c r="AT769" i="2"/>
  <c r="AT801" i="2"/>
  <c r="AT875" i="2"/>
  <c r="AT900" i="2"/>
  <c r="AT933" i="2"/>
  <c r="AT937" i="2"/>
  <c r="AT898" i="2"/>
  <c r="AT912" i="2"/>
  <c r="AT928" i="2"/>
  <c r="AT909" i="2"/>
  <c r="AT913" i="2"/>
  <c r="AT943" i="2"/>
  <c r="AT974" i="2"/>
  <c r="AT982" i="2"/>
  <c r="AT945" i="2"/>
  <c r="AT975" i="2"/>
  <c r="AT967" i="2"/>
  <c r="AT1011" i="2"/>
  <c r="AT1035" i="2"/>
  <c r="AT1020" i="2"/>
  <c r="AT1032" i="2"/>
  <c r="AT1054" i="2"/>
  <c r="AT1060" i="2"/>
  <c r="AT1070" i="2"/>
  <c r="AT1068" i="2"/>
  <c r="AT1114" i="2"/>
  <c r="AT1088" i="2"/>
  <c r="AT1102" i="2"/>
  <c r="AT1119" i="2"/>
  <c r="AT1145" i="2"/>
  <c r="AT1139" i="2"/>
  <c r="AT1174" i="2"/>
  <c r="AT1172" i="2"/>
  <c r="AT1177" i="2"/>
  <c r="AT1231" i="2"/>
  <c r="AT1217" i="2"/>
  <c r="AT38" i="2"/>
  <c r="AT15" i="2"/>
  <c r="AT115" i="2"/>
  <c r="AT34" i="2"/>
  <c r="AT137" i="2"/>
  <c r="AT98" i="2"/>
  <c r="AT12" i="2"/>
  <c r="AT43" i="2"/>
  <c r="AT144" i="2"/>
  <c r="AT85" i="2"/>
  <c r="AT104" i="2"/>
  <c r="AT294" i="2"/>
  <c r="AT231" i="2"/>
  <c r="AT182" i="2"/>
  <c r="AT259" i="2"/>
  <c r="AT192" i="2"/>
  <c r="AT264" i="2"/>
  <c r="AT242" i="2"/>
  <c r="AT265" i="2"/>
  <c r="AT284" i="2"/>
  <c r="AT160" i="2"/>
  <c r="AT351" i="2"/>
  <c r="AT387" i="2"/>
  <c r="AT338" i="2"/>
  <c r="AT395" i="2"/>
  <c r="AT367" i="2"/>
  <c r="AT349" i="2"/>
  <c r="AT368" i="2"/>
  <c r="AT383" i="2"/>
  <c r="AT299" i="2"/>
  <c r="AT323" i="2"/>
  <c r="AT345" i="2"/>
  <c r="AT430" i="2"/>
  <c r="AT435" i="2"/>
  <c r="AT446" i="2"/>
  <c r="AT464" i="2"/>
  <c r="AT436" i="2"/>
  <c r="AT447" i="2"/>
  <c r="AT428" i="2"/>
  <c r="AT536" i="2"/>
  <c r="AT478" i="2"/>
  <c r="AT516" i="2"/>
  <c r="AT533" i="2"/>
  <c r="AT525" i="2"/>
  <c r="AT554" i="2"/>
  <c r="AT509" i="2"/>
  <c r="AT589" i="2"/>
  <c r="AT572" i="2"/>
  <c r="AT596" i="2"/>
  <c r="AT586" i="2"/>
  <c r="AT609" i="2"/>
  <c r="AT604" i="2"/>
  <c r="AT618" i="2"/>
  <c r="AT580" i="2"/>
  <c r="AT594" i="2"/>
  <c r="AT610" i="2"/>
  <c r="AT687" i="2"/>
  <c r="AT658" i="2"/>
  <c r="AT665" i="2"/>
  <c r="AT669" i="2"/>
  <c r="AT643" i="2"/>
  <c r="AT696" i="2"/>
  <c r="AT713" i="2"/>
  <c r="AT724" i="2"/>
  <c r="AT733" i="2"/>
  <c r="AT740" i="2"/>
  <c r="AT684" i="2"/>
  <c r="AT702" i="2"/>
  <c r="AT719" i="2"/>
  <c r="AT688" i="2"/>
  <c r="AT731" i="2"/>
  <c r="AT781" i="2"/>
  <c r="AT807" i="2"/>
  <c r="AT761" i="2"/>
  <c r="AT803" i="2"/>
  <c r="AT816" i="2"/>
  <c r="AT800" i="2"/>
  <c r="AT784" i="2"/>
  <c r="AT806" i="2"/>
  <c r="AT837" i="2"/>
  <c r="AT856" i="2"/>
  <c r="AT873" i="2"/>
  <c r="AT863" i="2"/>
  <c r="AT883" i="2"/>
  <c r="AT881" i="2"/>
  <c r="AT852" i="2"/>
  <c r="AT831" i="2"/>
  <c r="AT861" i="2"/>
  <c r="AT916" i="2"/>
  <c r="AT931" i="2"/>
  <c r="AT906" i="2"/>
  <c r="AT938" i="2"/>
  <c r="AT911" i="2"/>
  <c r="AT918" i="2"/>
  <c r="AT927" i="2"/>
  <c r="AT934" i="2"/>
  <c r="AT964" i="2"/>
  <c r="AT953" i="2"/>
  <c r="AT946" i="2"/>
  <c r="AT954" i="2"/>
  <c r="AT986" i="2"/>
  <c r="AT1004" i="2"/>
  <c r="AT995" i="2"/>
  <c r="AT1002" i="2"/>
  <c r="AT1021" i="2"/>
  <c r="AT1091" i="2"/>
  <c r="AT1123" i="2"/>
  <c r="AT1144" i="2"/>
  <c r="AT1125" i="2"/>
  <c r="AT1131" i="2"/>
  <c r="AT1146" i="2"/>
  <c r="AT1127" i="2"/>
  <c r="AT1159" i="2"/>
  <c r="AT1176" i="2"/>
  <c r="AT1196" i="2"/>
  <c r="AT1188" i="2"/>
  <c r="AT1191" i="2"/>
  <c r="AT1207" i="2"/>
  <c r="AT1224" i="2"/>
  <c r="AT1228" i="2"/>
  <c r="AT1245" i="2"/>
  <c r="AT41" i="2"/>
  <c r="AT23" i="2"/>
  <c r="AT59" i="2"/>
  <c r="AT150" i="2"/>
  <c r="AT206" i="2"/>
  <c r="AT108" i="2"/>
  <c r="AT140" i="2"/>
  <c r="AT78" i="2"/>
  <c r="AT63" i="2"/>
  <c r="AT72" i="2"/>
  <c r="AT86" i="2"/>
  <c r="AT223" i="2"/>
  <c r="AT296" i="2"/>
  <c r="AT244" i="2"/>
  <c r="AT266" i="2"/>
  <c r="AT249" i="2"/>
  <c r="AT271" i="2"/>
  <c r="AT295" i="2"/>
  <c r="AT224" i="2"/>
  <c r="AT273" i="2"/>
  <c r="AT311" i="2"/>
  <c r="AT344" i="2"/>
  <c r="AT363" i="2"/>
  <c r="AT372" i="2"/>
  <c r="AT341" i="2"/>
  <c r="AT360" i="2"/>
  <c r="AT377" i="2"/>
  <c r="AT329" i="2"/>
  <c r="AT348" i="2"/>
  <c r="AT312" i="2"/>
  <c r="AT468" i="2"/>
  <c r="AT524" i="2"/>
  <c r="AT540" i="2"/>
  <c r="AT499" i="2"/>
  <c r="AT555" i="2"/>
  <c r="AT502" i="2"/>
  <c r="AT576" i="2"/>
  <c r="AT560" i="2"/>
  <c r="AT611" i="2"/>
  <c r="AT619" i="2"/>
  <c r="AT661" i="2"/>
  <c r="AT634" i="2"/>
  <c r="AT645" i="2"/>
  <c r="AT644" i="2"/>
  <c r="AT747" i="2"/>
  <c r="AT709" i="2"/>
  <c r="AT729" i="2"/>
  <c r="AT793" i="2"/>
  <c r="AT808" i="2"/>
  <c r="AT805" i="2"/>
  <c r="AT792" i="2"/>
  <c r="AT810" i="2"/>
  <c r="AT813" i="2"/>
  <c r="AT772" i="2"/>
  <c r="AT780" i="2"/>
  <c r="AT757" i="2"/>
  <c r="AT885" i="2"/>
  <c r="AT833" i="2"/>
  <c r="AT839" i="2"/>
  <c r="AT890" i="2"/>
  <c r="AT917" i="2"/>
  <c r="AT921" i="2"/>
  <c r="AT914" i="2"/>
  <c r="AT902" i="2"/>
  <c r="AT978" i="2"/>
  <c r="AT969" i="2"/>
  <c r="AT968" i="2"/>
  <c r="AT1016" i="2"/>
  <c r="AT1050" i="2"/>
  <c r="AT1052" i="2"/>
  <c r="AT1039" i="2"/>
  <c r="AT1071" i="2"/>
  <c r="AT1103" i="2"/>
  <c r="AT1150" i="2"/>
  <c r="AT1161" i="2"/>
  <c r="AT1197" i="2"/>
  <c r="AT1192" i="2"/>
  <c r="AT1250" i="2"/>
  <c r="AT1215" i="2"/>
  <c r="AT1252" i="2"/>
  <c r="AT1263" i="2"/>
  <c r="AT1254" i="2"/>
  <c r="AT1270" i="2"/>
  <c r="AT1239" i="2"/>
  <c r="AT1243" i="2"/>
  <c r="AT1260" i="2"/>
  <c r="AT1272" i="2"/>
  <c r="AT1211" i="2"/>
  <c r="AT1237" i="2"/>
  <c r="AT1247" i="2"/>
  <c r="AT1255" i="2"/>
  <c r="AT1258" i="2"/>
  <c r="AT1259" i="2"/>
  <c r="AT1268" i="2"/>
  <c r="AT1249" i="2"/>
  <c r="AT1246" i="2"/>
  <c r="AT1066" i="2"/>
  <c r="AT1061" i="2"/>
  <c r="AT1017" i="2"/>
  <c r="AT955" i="2"/>
  <c r="AT471" i="2"/>
  <c r="AT260" i="2"/>
  <c r="AT1073" i="2"/>
  <c r="AT1058" i="2"/>
  <c r="AT980" i="2"/>
  <c r="AT896" i="2"/>
  <c r="AT673" i="2"/>
  <c r="AT567" i="2"/>
  <c r="AT477" i="2"/>
  <c r="AT384" i="2"/>
  <c r="AT183" i="2"/>
  <c r="AT221" i="2"/>
  <c r="AT992" i="2"/>
  <c r="AT211" i="2"/>
  <c r="AT1112" i="2"/>
  <c r="AT1067" i="2"/>
  <c r="AT826" i="2"/>
  <c r="AT283" i="2"/>
  <c r="AT1082" i="2"/>
  <c r="AT1089" i="2"/>
  <c r="AT1022" i="2"/>
  <c r="AT818" i="2"/>
  <c r="AT470" i="2"/>
  <c r="AT301" i="2"/>
  <c r="AT235" i="2"/>
  <c r="AT1183" i="2"/>
  <c r="AT811" i="2"/>
  <c r="AT476" i="2"/>
  <c r="AT31" i="2"/>
  <c r="AT1169" i="2"/>
  <c r="AT1143" i="2"/>
  <c r="AT1084" i="2"/>
  <c r="AT983" i="2"/>
  <c r="AT655" i="2"/>
  <c r="AT87" i="2"/>
  <c r="AT991" i="2"/>
  <c r="AT947" i="2"/>
  <c r="AT672" i="2"/>
  <c r="AT620" i="2"/>
  <c r="AT103" i="2"/>
  <c r="AT47" i="2"/>
  <c r="AT1195" i="2"/>
  <c r="AT1014" i="2"/>
  <c r="AT961" i="2"/>
  <c r="AT858" i="2"/>
  <c r="AT422" i="2"/>
  <c r="AT141" i="2"/>
  <c r="AT1026" i="2"/>
  <c r="AT889" i="2"/>
  <c r="AT177" i="2"/>
  <c r="AT161" i="2"/>
  <c r="AT654" i="2"/>
  <c r="AT569" i="2"/>
  <c r="AT546" i="2"/>
  <c r="AT325" i="2"/>
  <c r="AT253" i="2"/>
  <c r="AT480" i="2"/>
  <c r="AT396" i="2"/>
  <c r="AT1193" i="2"/>
  <c r="AT892" i="2"/>
  <c r="AT309" i="2"/>
  <c r="AT204" i="2"/>
  <c r="AT1079" i="2"/>
  <c r="AT866" i="2"/>
  <c r="AT566" i="2"/>
  <c r="AT466" i="2"/>
  <c r="AT1093" i="2"/>
  <c r="AT1040" i="2"/>
  <c r="AT989" i="2"/>
  <c r="AT660" i="2"/>
  <c r="AT617" i="2"/>
  <c r="AT324" i="2"/>
  <c r="AT237" i="2"/>
  <c r="AT154" i="2"/>
  <c r="AT111" i="2"/>
  <c r="AT293" i="2"/>
  <c r="AT213" i="2"/>
  <c r="AT176" i="2"/>
  <c r="AT20" i="2"/>
  <c r="AT613" i="2"/>
  <c r="AT178" i="2"/>
  <c r="AT1151" i="2"/>
  <c r="AT48" i="2"/>
  <c r="AT419" i="2"/>
  <c r="AT194" i="2"/>
  <c r="AT1264" i="2"/>
  <c r="AT1251" i="2"/>
  <c r="AT1226" i="2"/>
  <c r="AT622" i="2"/>
  <c r="AT159" i="2"/>
  <c r="AT245" i="2"/>
  <c r="AT1086" i="2"/>
  <c r="AT903" i="2"/>
  <c r="AT631" i="2"/>
  <c r="AT460" i="2"/>
  <c r="AT469" i="2"/>
  <c r="AT277" i="2"/>
  <c r="AT171" i="2"/>
  <c r="AT52" i="2"/>
  <c r="AT1221" i="2"/>
  <c r="AT1059" i="2"/>
  <c r="AT904" i="2"/>
  <c r="AT630" i="2"/>
  <c r="AT551" i="2"/>
  <c r="AT306" i="2"/>
  <c r="AT185" i="2"/>
  <c r="AT957" i="2"/>
  <c r="AT45" i="2"/>
  <c r="AT616" i="2"/>
  <c r="AT322" i="2"/>
  <c r="AT127" i="2"/>
  <c r="AT44" i="2"/>
  <c r="AT1179" i="2"/>
  <c r="AT1170" i="2"/>
  <c r="AT828" i="2"/>
  <c r="AT187" i="2"/>
  <c r="AT850" i="2"/>
  <c r="AT822" i="2"/>
  <c r="AT652" i="2"/>
  <c r="AT268" i="2"/>
  <c r="AT163" i="2"/>
  <c r="AT1018" i="2"/>
  <c r="AT765" i="2"/>
  <c r="AT689" i="2"/>
  <c r="AT647" i="2"/>
  <c r="AT646" i="2"/>
  <c r="AT578" i="2"/>
  <c r="AT463" i="2"/>
  <c r="AT1029" i="2"/>
  <c r="AT697" i="2"/>
  <c r="AT246" i="2"/>
  <c r="AT1064" i="2"/>
  <c r="AT836" i="2"/>
  <c r="AT1262" i="2"/>
  <c r="AT1273" i="2"/>
  <c r="AT1240" i="2"/>
  <c r="AT1120" i="2"/>
  <c r="AT1051" i="2"/>
  <c r="AT668" i="2"/>
  <c r="AT22" i="2"/>
  <c r="AT1186" i="2"/>
  <c r="AT874" i="2"/>
  <c r="AT623" i="2"/>
  <c r="AT406" i="2"/>
  <c r="AT1212" i="2"/>
  <c r="AT1072" i="2"/>
  <c r="AT1049" i="2"/>
  <c r="AT639" i="2"/>
  <c r="AT1175" i="2"/>
  <c r="AT820" i="2"/>
  <c r="AT297" i="2"/>
  <c r="AT276" i="2"/>
  <c r="AT95" i="2"/>
  <c r="AT693" i="2"/>
  <c r="AT606" i="2"/>
  <c r="AT496" i="2"/>
  <c r="AT70" i="2"/>
  <c r="AT28" i="2"/>
  <c r="AT1165" i="2"/>
  <c r="AT607" i="2"/>
  <c r="AT577" i="2"/>
  <c r="AT492" i="2"/>
  <c r="AT133" i="2"/>
  <c r="AT1046" i="2"/>
  <c r="AT948" i="2"/>
  <c r="AT755" i="2"/>
  <c r="AT685" i="2"/>
  <c r="AT545" i="2"/>
  <c r="AT550" i="2"/>
  <c r="AT479" i="2"/>
  <c r="AT145" i="2"/>
  <c r="AT1218" i="2"/>
  <c r="AT1111" i="2"/>
  <c r="AT1090" i="2"/>
  <c r="AT1037" i="2"/>
  <c r="AT941" i="2"/>
  <c r="AT314" i="2"/>
  <c r="AT212" i="2"/>
  <c r="AT308" i="2"/>
  <c r="AT188" i="2"/>
  <c r="AT317" i="2"/>
  <c r="AT754" i="2"/>
  <c r="AT965" i="2"/>
  <c r="AT1219" i="2"/>
  <c r="AT398" i="2"/>
  <c r="AT825" i="2"/>
  <c r="AT62" i="2"/>
  <c r="AT1267" i="2"/>
  <c r="AT1271" i="2"/>
  <c r="AT1055" i="2"/>
  <c r="AT981" i="2"/>
  <c r="AT638" i="2"/>
  <c r="AT407" i="2"/>
  <c r="AT219" i="2"/>
  <c r="AT203" i="2"/>
  <c r="AT119" i="2"/>
  <c r="AT29" i="2"/>
  <c r="AT1182" i="2"/>
  <c r="AT1104" i="2"/>
  <c r="AT612" i="2"/>
  <c r="AT662" i="2"/>
  <c r="AT229" i="2"/>
  <c r="AT139" i="2"/>
  <c r="AT1076" i="2"/>
  <c r="AT838" i="2"/>
  <c r="AT399" i="2"/>
  <c r="AT195" i="2"/>
  <c r="AT1160" i="2"/>
  <c r="AT670" i="2"/>
  <c r="AT425" i="2"/>
  <c r="AT291" i="2"/>
  <c r="AT1003" i="2"/>
  <c r="AT543" i="2"/>
  <c r="AT457" i="2"/>
  <c r="AT400" i="2"/>
  <c r="AT414" i="2"/>
  <c r="AT1232" i="2"/>
  <c r="AT1205" i="2"/>
  <c r="AT151" i="2"/>
  <c r="AT1081" i="2"/>
  <c r="AT1101" i="2"/>
  <c r="AT401" i="2"/>
  <c r="AT132" i="2"/>
  <c r="AT54" i="2"/>
  <c r="AT1180" i="2"/>
  <c r="AT1147" i="2"/>
  <c r="AT887" i="2"/>
  <c r="AT745" i="2"/>
  <c r="AT250" i="2"/>
  <c r="AT179" i="2"/>
  <c r="AT262" i="2"/>
  <c r="AT559" i="2"/>
  <c r="AT1203" i="2"/>
  <c r="AT1210" i="2"/>
  <c r="AT977" i="2"/>
  <c r="AT614" i="2"/>
  <c r="AT285" i="2"/>
  <c r="AT153" i="2"/>
  <c r="AT1148" i="2"/>
  <c r="AT1025" i="2"/>
  <c r="AT410" i="2"/>
  <c r="AT217" i="2"/>
  <c r="AT749" i="2"/>
  <c r="AT1149" i="2"/>
  <c r="AT1229" i="2"/>
  <c r="AT1078" i="2"/>
  <c r="AT949" i="2"/>
  <c r="AT756" i="2"/>
  <c r="AT624" i="2"/>
  <c r="AT209" i="2"/>
  <c r="AT261" i="2"/>
  <c r="AT1128" i="2"/>
  <c r="AT884" i="2"/>
  <c r="AT679" i="2"/>
  <c r="AT1092" i="2"/>
  <c r="AT962" i="2"/>
  <c r="AT290" i="2"/>
  <c r="AT1253" i="2"/>
  <c r="AT1248" i="2"/>
  <c r="AT1220" i="2"/>
  <c r="AT621" i="2"/>
  <c r="AT484" i="2"/>
  <c r="AT461" i="2"/>
  <c r="AT449" i="2"/>
  <c r="AT37" i="2"/>
  <c r="AT1206" i="2"/>
  <c r="AT1010" i="2"/>
  <c r="AT489" i="2"/>
  <c r="AT267" i="2"/>
  <c r="AT1096" i="2"/>
  <c r="AT495" i="2"/>
  <c r="AT169" i="2"/>
  <c r="AT1201" i="2"/>
  <c r="AT1118" i="2"/>
  <c r="AT1043" i="2"/>
  <c r="AT1036" i="2"/>
  <c r="AT680" i="2"/>
  <c r="AT146" i="2"/>
  <c r="AT1204" i="2"/>
  <c r="AT1136" i="2"/>
  <c r="AT1074" i="2"/>
  <c r="AT895" i="2"/>
  <c r="AT751" i="2"/>
  <c r="AT441" i="2"/>
  <c r="AT298" i="2"/>
  <c r="AT753" i="2"/>
  <c r="AT1242" i="2"/>
  <c r="AT1266" i="2"/>
  <c r="AT1241" i="2"/>
  <c r="AT842" i="2"/>
  <c r="AT678" i="2"/>
  <c r="AT433" i="2"/>
  <c r="AT300" i="2"/>
  <c r="AT236" i="2"/>
  <c r="AT53" i="2"/>
  <c r="AT1233" i="2"/>
  <c r="AT1171" i="2"/>
  <c r="AT1167" i="2"/>
  <c r="AT676" i="2"/>
  <c r="AT488" i="2"/>
  <c r="AT138" i="2"/>
  <c r="AT1109" i="2"/>
  <c r="AT1100" i="2"/>
  <c r="AT1087" i="2"/>
  <c r="AT1053" i="2"/>
  <c r="AT973" i="2"/>
  <c r="AT830" i="2"/>
  <c r="AT196" i="2"/>
  <c r="AT1115" i="2"/>
  <c r="AT561" i="2"/>
  <c r="AT202" i="2"/>
  <c r="AT701" i="2"/>
  <c r="AT233" i="2"/>
  <c r="AT1189" i="2"/>
  <c r="AT698" i="2"/>
  <c r="AT227" i="2"/>
  <c r="AT225" i="2"/>
  <c r="AT1227" i="2"/>
  <c r="AT1168" i="2"/>
  <c r="AT686" i="2"/>
  <c r="AT1261" i="2"/>
  <c r="AT1256" i="2"/>
  <c r="AT951" i="2"/>
  <c r="AT741" i="2"/>
  <c r="AT316" i="2"/>
  <c r="AT186" i="2"/>
  <c r="AT46" i="2"/>
  <c r="AT21" i="2"/>
  <c r="AT1209" i="2"/>
  <c r="AT834" i="2"/>
  <c r="AT814" i="2"/>
  <c r="AT417" i="2"/>
  <c r="AT228" i="2"/>
  <c r="AT220" i="2"/>
  <c r="AT1152" i="2"/>
  <c r="AT1006" i="2"/>
  <c r="AT254" i="2"/>
  <c r="AT79" i="2"/>
  <c r="AN1261" i="2"/>
  <c r="AN1249" i="2"/>
  <c r="AN1213" i="2"/>
  <c r="AN1209" i="2"/>
  <c r="AN1212" i="2"/>
  <c r="AN1204" i="2"/>
  <c r="AN1186" i="2"/>
  <c r="AN1183" i="2"/>
  <c r="AN1173" i="2"/>
  <c r="AN1165" i="2"/>
  <c r="AN1160" i="2"/>
  <c r="AN1152" i="2"/>
  <c r="AN1128" i="2"/>
  <c r="AN1120" i="2"/>
  <c r="AN1112" i="2"/>
  <c r="AN1115" i="2"/>
  <c r="AN1082" i="2"/>
  <c r="AN1067" i="2"/>
  <c r="AN1059" i="2"/>
  <c r="AN1107" i="2"/>
  <c r="AN1101" i="2"/>
  <c r="AN1070" i="2"/>
  <c r="AN1051" i="2"/>
  <c r="AN1062" i="2"/>
  <c r="AN1038" i="2"/>
  <c r="AN1030" i="2"/>
  <c r="AN1022" i="2"/>
  <c r="AN1046" i="2"/>
  <c r="AN1014" i="2"/>
  <c r="AN1011" i="2"/>
  <c r="AN1003" i="2"/>
  <c r="AN1054" i="2"/>
  <c r="AN936" i="2"/>
  <c r="AN928" i="2"/>
  <c r="AN920" i="2"/>
  <c r="AN912" i="2"/>
  <c r="AN904" i="2"/>
  <c r="AN896" i="2"/>
  <c r="AN863" i="2"/>
  <c r="AN855" i="2"/>
  <c r="AN847" i="2"/>
  <c r="AN839" i="2"/>
  <c r="AN831" i="2"/>
  <c r="AN822" i="2"/>
  <c r="AN893" i="2"/>
  <c r="AN888" i="2"/>
  <c r="AN885" i="2"/>
  <c r="AN874" i="2"/>
  <c r="AN866" i="2"/>
  <c r="AN858" i="2"/>
  <c r="AN850" i="2"/>
  <c r="AN842" i="2"/>
  <c r="AN803" i="2"/>
  <c r="AN795" i="2"/>
  <c r="AN787" i="2"/>
  <c r="AN779" i="2"/>
  <c r="AN771" i="2"/>
  <c r="AN834" i="2"/>
  <c r="AN815" i="2"/>
  <c r="AN825" i="2"/>
  <c r="AN763" i="2"/>
  <c r="AN719" i="2"/>
  <c r="AN695" i="2"/>
  <c r="AN747" i="2"/>
  <c r="AN743" i="2"/>
  <c r="AN744" i="2"/>
  <c r="AN742" i="2"/>
  <c r="AN741" i="2"/>
  <c r="AN682" i="2"/>
  <c r="AN690" i="2"/>
  <c r="AN676" i="2"/>
  <c r="AN674" i="2"/>
  <c r="AN673" i="2"/>
  <c r="AN620" i="2"/>
  <c r="AN612" i="2"/>
  <c r="AN671" i="2"/>
  <c r="AN660" i="2"/>
  <c r="AN652" i="2"/>
  <c r="AN543" i="2"/>
  <c r="AN536" i="2"/>
  <c r="AN528" i="2"/>
  <c r="AN520" i="2"/>
  <c r="AN549" i="2"/>
  <c r="AN546" i="2"/>
  <c r="AN544" i="2"/>
  <c r="AN566" i="2"/>
  <c r="AN550" i="2"/>
  <c r="AN542" i="2"/>
  <c r="AN472" i="2"/>
  <c r="AN481" i="2"/>
  <c r="AN468" i="2"/>
  <c r="AN452" i="2"/>
  <c r="AN444" i="2"/>
  <c r="AN436" i="2"/>
  <c r="AN428" i="2"/>
  <c r="AN420" i="2"/>
  <c r="AN410" i="2"/>
  <c r="AN396" i="2"/>
  <c r="AN406" i="2"/>
  <c r="AN407" i="2"/>
  <c r="AN395" i="2"/>
  <c r="AN378" i="2"/>
  <c r="AN370" i="2"/>
  <c r="AN362" i="2"/>
  <c r="AN354" i="2"/>
  <c r="AN346" i="2"/>
  <c r="AN338" i="2"/>
  <c r="AN330" i="2"/>
  <c r="AN306" i="2"/>
  <c r="AN209" i="2"/>
  <c r="AN200" i="2"/>
  <c r="AN192" i="2"/>
  <c r="AN183" i="2"/>
  <c r="AN175" i="2"/>
  <c r="AN283" i="2"/>
  <c r="AN322" i="2"/>
  <c r="AN314" i="2"/>
  <c r="AN294" i="2"/>
  <c r="AN284" i="2"/>
  <c r="AN278" i="2"/>
  <c r="AN269" i="2"/>
  <c r="AN251" i="2"/>
  <c r="AN218" i="2"/>
  <c r="AN243" i="2"/>
  <c r="AN159" i="2"/>
  <c r="AN149" i="2"/>
  <c r="AN142" i="2"/>
  <c r="AN141" i="2"/>
  <c r="AN134" i="2"/>
  <c r="AN133" i="2"/>
  <c r="AN68" i="2"/>
  <c r="AN60" i="2"/>
  <c r="AN146" i="2"/>
  <c r="AN167" i="2"/>
  <c r="AN18" i="2"/>
  <c r="AN52" i="2"/>
  <c r="AN15" i="2"/>
  <c r="AN36" i="2"/>
  <c r="AN12" i="2"/>
  <c r="AN10" i="2"/>
  <c r="AN44" i="2"/>
  <c r="AN66" i="2"/>
  <c r="AN82" i="2"/>
  <c r="AN76" i="2"/>
  <c r="AN86" i="2"/>
  <c r="AN48" i="2"/>
  <c r="AN79" i="2"/>
  <c r="AN104" i="2"/>
  <c r="AN148" i="2"/>
  <c r="AN87" i="2"/>
  <c r="AN112" i="2"/>
  <c r="AN298" i="2"/>
  <c r="AN156" i="2"/>
  <c r="AN250" i="2"/>
  <c r="AN170" i="2"/>
  <c r="AN132" i="2"/>
  <c r="AN157" i="2"/>
  <c r="AN276" i="2"/>
  <c r="AN199" i="2"/>
  <c r="AN286" i="2"/>
  <c r="AN274" i="2"/>
  <c r="AN352" i="2"/>
  <c r="AN373" i="2"/>
  <c r="AN308" i="2"/>
  <c r="AN317" i="2"/>
  <c r="AN368" i="2"/>
  <c r="AN402" i="2"/>
  <c r="AN387" i="2"/>
  <c r="AN349" i="2"/>
  <c r="AN438" i="2"/>
  <c r="AN574" i="2"/>
  <c r="AN478" i="2"/>
  <c r="AN557" i="2"/>
  <c r="AN598" i="2"/>
  <c r="AN668" i="2"/>
  <c r="AN565" i="2"/>
  <c r="AN553" i="2"/>
  <c r="AN582" i="2"/>
  <c r="AN638" i="2"/>
  <c r="AN672" i="2"/>
  <c r="AN710" i="2"/>
  <c r="AN726" i="2"/>
  <c r="AN680" i="2"/>
  <c r="AN735" i="2"/>
  <c r="AN702" i="2"/>
  <c r="AN724" i="2"/>
  <c r="AN806" i="2"/>
  <c r="AN781" i="2"/>
  <c r="AN829" i="2"/>
  <c r="AN821" i="2"/>
  <c r="AN837" i="2"/>
  <c r="AN915" i="2"/>
  <c r="AN931" i="2"/>
  <c r="AN951" i="2"/>
  <c r="AN976" i="2"/>
  <c r="AN972" i="2"/>
  <c r="AN1057" i="2"/>
  <c r="AN1074" i="2"/>
  <c r="AN1045" i="2"/>
  <c r="AN1072" i="2"/>
  <c r="AN1097" i="2"/>
  <c r="AN1081" i="2"/>
  <c r="AN1100" i="2"/>
  <c r="AN1135" i="2"/>
  <c r="AN1133" i="2"/>
  <c r="AN1142" i="2"/>
  <c r="AN1144" i="2"/>
  <c r="AN1111" i="2"/>
  <c r="AN1178" i="2"/>
  <c r="AN1185" i="2"/>
  <c r="AN1202" i="2"/>
  <c r="AN1220" i="2"/>
  <c r="AN1230" i="2"/>
  <c r="AN21" i="2"/>
  <c r="AN30" i="2"/>
  <c r="AN38" i="2"/>
  <c r="AN46" i="2"/>
  <c r="AN161" i="2"/>
  <c r="AN91" i="2"/>
  <c r="AN124" i="2"/>
  <c r="AN110" i="2"/>
  <c r="AN120" i="2"/>
  <c r="AN103" i="2"/>
  <c r="AN39" i="2"/>
  <c r="AN70" i="2"/>
  <c r="AN166" i="2"/>
  <c r="AN236" i="2"/>
  <c r="AN273" i="2"/>
  <c r="AN300" i="2"/>
  <c r="AN239" i="2"/>
  <c r="AN240" i="2"/>
  <c r="AN155" i="2"/>
  <c r="AN158" i="2"/>
  <c r="AN208" i="2"/>
  <c r="AN249" i="2"/>
  <c r="AN290" i="2"/>
  <c r="AN172" i="2"/>
  <c r="AN228" i="2"/>
  <c r="AN275" i="2"/>
  <c r="AN332" i="2"/>
  <c r="AN386" i="2"/>
  <c r="AN309" i="2"/>
  <c r="AN408" i="2"/>
  <c r="AN320" i="2"/>
  <c r="AN357" i="2"/>
  <c r="AN460" i="2"/>
  <c r="AN551" i="2"/>
  <c r="AN503" i="2"/>
  <c r="AN505" i="2"/>
  <c r="AN561" i="2"/>
  <c r="AN471" i="2"/>
  <c r="AN480" i="2"/>
  <c r="AN512" i="2"/>
  <c r="AN535" i="2"/>
  <c r="AN594" i="2"/>
  <c r="AN560" i="2"/>
  <c r="AN600" i="2"/>
  <c r="AN613" i="2"/>
  <c r="AN576" i="2"/>
  <c r="AN610" i="2"/>
  <c r="AN698" i="2"/>
  <c r="AN639" i="2"/>
  <c r="AN664" i="2"/>
  <c r="AN662" i="2"/>
  <c r="AN728" i="2"/>
  <c r="AN737" i="2"/>
  <c r="AN714" i="2"/>
  <c r="AN687" i="2"/>
  <c r="AN765" i="2"/>
  <c r="AN757" i="2"/>
  <c r="AN761" i="2"/>
  <c r="AN816" i="2"/>
  <c r="AN941" i="2"/>
  <c r="AN932" i="2"/>
  <c r="AN909" i="2"/>
  <c r="AN890" i="2"/>
  <c r="AN914" i="2"/>
  <c r="AN946" i="2"/>
  <c r="AN940" i="2"/>
  <c r="AN977" i="2"/>
  <c r="AN967" i="2"/>
  <c r="AN973" i="2"/>
  <c r="AN995" i="2"/>
  <c r="AN994" i="2"/>
  <c r="AN999" i="2"/>
  <c r="AN1025" i="2"/>
  <c r="AN1042" i="2"/>
  <c r="AN1040" i="2"/>
  <c r="AN1020" i="2"/>
  <c r="AN1037" i="2"/>
  <c r="AN1079" i="2"/>
  <c r="AN1056" i="2"/>
  <c r="AN1075" i="2"/>
  <c r="AN1084" i="2"/>
  <c r="AN1092" i="2"/>
  <c r="AN1098" i="2"/>
  <c r="AN1123" i="2"/>
  <c r="AN1176" i="2"/>
  <c r="AN1222" i="2"/>
  <c r="AN1207" i="2"/>
  <c r="AN1231" i="2"/>
  <c r="AN102" i="2"/>
  <c r="AN115" i="2"/>
  <c r="AN126" i="2"/>
  <c r="AN226" i="2"/>
  <c r="AN78" i="2"/>
  <c r="AN55" i="2"/>
  <c r="AN98" i="2"/>
  <c r="AN138" i="2"/>
  <c r="AN47" i="2"/>
  <c r="AN106" i="2"/>
  <c r="AN190" i="2"/>
  <c r="AN231" i="2"/>
  <c r="AN282" i="2"/>
  <c r="AN217" i="2"/>
  <c r="AN215" i="2"/>
  <c r="AN212" i="2"/>
  <c r="AN225" i="2"/>
  <c r="AN245" i="2"/>
  <c r="AN261" i="2"/>
  <c r="AN381" i="2"/>
  <c r="AN384" i="2"/>
  <c r="AN333" i="2"/>
  <c r="AN341" i="2"/>
  <c r="AN292" i="2"/>
  <c r="AN372" i="2"/>
  <c r="AN409" i="2"/>
  <c r="AN455" i="2"/>
  <c r="AN439" i="2"/>
  <c r="AN454" i="2"/>
  <c r="AN540" i="2"/>
  <c r="AN537" i="2"/>
  <c r="AN529" i="2"/>
  <c r="AN578" i="2"/>
  <c r="AN621" i="2"/>
  <c r="AN569" i="2"/>
  <c r="AN592" i="2"/>
  <c r="AN615" i="2"/>
  <c r="AN646" i="2"/>
  <c r="AN632" i="2"/>
  <c r="AN656" i="2"/>
  <c r="AN692" i="2"/>
  <c r="AN616" i="2"/>
  <c r="AN624" i="2"/>
  <c r="AN640" i="2"/>
  <c r="AN663" i="2"/>
  <c r="AN678" i="2"/>
  <c r="AN694" i="2"/>
  <c r="AN752" i="2"/>
  <c r="AN700" i="2"/>
  <c r="AN708" i="2"/>
  <c r="AN727" i="2"/>
  <c r="AN766" i="2"/>
  <c r="AN773" i="2"/>
  <c r="AN817" i="2"/>
  <c r="AN801" i="2"/>
  <c r="AN796" i="2"/>
  <c r="AN798" i="2"/>
  <c r="AN876" i="2"/>
  <c r="AN922" i="2"/>
  <c r="AN891" i="2"/>
  <c r="AN892" i="2"/>
  <c r="AN925" i="2"/>
  <c r="AN898" i="2"/>
  <c r="AN966" i="2"/>
  <c r="AN950" i="2"/>
  <c r="AN1033" i="2"/>
  <c r="AN1048" i="2"/>
  <c r="AN1110" i="2"/>
  <c r="AN1108" i="2"/>
  <c r="AN1114" i="2"/>
  <c r="AN1118" i="2"/>
  <c r="AN1127" i="2"/>
  <c r="AN1138" i="2"/>
  <c r="AN1113" i="2"/>
  <c r="AN1136" i="2"/>
  <c r="AN1168" i="2"/>
  <c r="AN1179" i="2"/>
  <c r="AN1244" i="2"/>
  <c r="AN1247" i="2"/>
  <c r="AN130" i="2"/>
  <c r="AN144" i="2"/>
  <c r="AN63" i="2"/>
  <c r="AN95" i="2"/>
  <c r="AN14" i="2"/>
  <c r="AN23" i="2"/>
  <c r="AN71" i="2"/>
  <c r="AN114" i="2"/>
  <c r="AN259" i="2"/>
  <c r="AN127" i="2"/>
  <c r="AN64" i="2"/>
  <c r="AN72" i="2"/>
  <c r="AN118" i="2"/>
  <c r="AN128" i="2"/>
  <c r="AN151" i="2"/>
  <c r="AN80" i="2"/>
  <c r="AN178" i="2"/>
  <c r="AN288" i="2"/>
  <c r="AN180" i="2"/>
  <c r="AN263" i="2"/>
  <c r="AN203" i="2"/>
  <c r="AN268" i="2"/>
  <c r="AN296" i="2"/>
  <c r="AN267" i="2"/>
  <c r="AN301" i="2"/>
  <c r="AN360" i="2"/>
  <c r="AN389" i="2"/>
  <c r="AN412" i="2"/>
  <c r="AN390" i="2"/>
  <c r="AN336" i="2"/>
  <c r="AN393" i="2"/>
  <c r="AN464" i="2"/>
  <c r="AN457" i="2"/>
  <c r="AN441" i="2"/>
  <c r="AN519" i="2"/>
  <c r="AN602" i="2"/>
  <c r="AN586" i="2"/>
  <c r="AN647" i="2"/>
  <c r="AN648" i="2"/>
  <c r="AN686" i="2"/>
  <c r="AN722" i="2"/>
  <c r="AN688" i="2"/>
  <c r="AN709" i="2"/>
  <c r="AN738" i="2"/>
  <c r="AN711" i="2"/>
  <c r="AN701" i="2"/>
  <c r="AN720" i="2"/>
  <c r="AN780" i="2"/>
  <c r="AN852" i="2"/>
  <c r="AN861" i="2"/>
  <c r="AN868" i="2"/>
  <c r="AN901" i="2"/>
  <c r="AN886" i="2"/>
  <c r="AN911" i="2"/>
  <c r="AN908" i="2"/>
  <c r="AN907" i="2"/>
  <c r="AN923" i="2"/>
  <c r="AN939" i="2"/>
  <c r="AN957" i="2"/>
  <c r="AN1009" i="2"/>
  <c r="AN1000" i="2"/>
  <c r="AN1013" i="2"/>
  <c r="AN1043" i="2"/>
  <c r="AN1016" i="2"/>
  <c r="AN1076" i="2"/>
  <c r="AN1109" i="2"/>
  <c r="AN1139" i="2"/>
  <c r="AN1155" i="2"/>
  <c r="AN1182" i="2"/>
  <c r="AN1162" i="2"/>
  <c r="AN1170" i="2"/>
  <c r="AN1171" i="2"/>
  <c r="AN1199" i="2"/>
  <c r="AN9" i="2"/>
  <c r="AN28" i="2"/>
  <c r="AN32" i="2"/>
  <c r="AN119" i="2"/>
  <c r="AN135" i="2"/>
  <c r="AN96" i="2"/>
  <c r="AN54" i="2"/>
  <c r="AN84" i="2"/>
  <c r="AN94" i="2"/>
  <c r="AN92" i="2"/>
  <c r="AN162" i="2"/>
  <c r="AN198" i="2"/>
  <c r="AN291" i="2"/>
  <c r="AN258" i="2"/>
  <c r="AN153" i="2"/>
  <c r="AN241" i="2"/>
  <c r="AN256" i="2"/>
  <c r="AN169" i="2"/>
  <c r="AN182" i="2"/>
  <c r="AN216" i="2"/>
  <c r="AN356" i="2"/>
  <c r="AN364" i="2"/>
  <c r="AN380" i="2"/>
  <c r="AN344" i="2"/>
  <c r="AN430" i="2"/>
  <c r="AN489" i="2"/>
  <c r="AN414" i="2"/>
  <c r="AN497" i="2"/>
  <c r="AN539" i="2"/>
  <c r="AN513" i="2"/>
  <c r="AN531" i="2"/>
  <c r="AN521" i="2"/>
  <c r="AN495" i="2"/>
  <c r="AN568" i="2"/>
  <c r="AN593" i="2"/>
  <c r="AN577" i="2"/>
  <c r="AN636" i="2"/>
  <c r="AN601" i="2"/>
  <c r="AN604" i="2"/>
  <c r="AN585" i="2"/>
  <c r="AN684" i="2"/>
  <c r="AN670" i="2"/>
  <c r="AN746" i="2"/>
  <c r="AN716" i="2"/>
  <c r="AN739" i="2"/>
  <c r="AN718" i="2"/>
  <c r="AN736" i="2"/>
  <c r="AN756" i="2"/>
  <c r="AN745" i="2"/>
  <c r="AN785" i="2"/>
  <c r="AN838" i="2"/>
  <c r="AN845" i="2"/>
  <c r="AN879" i="2"/>
  <c r="AN877" i="2"/>
  <c r="AN871" i="2"/>
  <c r="AN927" i="2"/>
  <c r="AN899" i="2"/>
  <c r="AN992" i="2"/>
  <c r="AN981" i="2"/>
  <c r="AN978" i="2"/>
  <c r="AN1064" i="2"/>
  <c r="AN1036" i="2"/>
  <c r="AN1049" i="2"/>
  <c r="AN1065" i="2"/>
  <c r="AN1058" i="2"/>
  <c r="AN1066" i="2"/>
  <c r="AN1089" i="2"/>
  <c r="AN1122" i="2"/>
  <c r="AN1145" i="2"/>
  <c r="AN1151" i="2"/>
  <c r="AN1191" i="2"/>
  <c r="AN16" i="2"/>
  <c r="AN58" i="2"/>
  <c r="AN17" i="2"/>
  <c r="AN108" i="2"/>
  <c r="AN152" i="2"/>
  <c r="AN56" i="2"/>
  <c r="AN111" i="2"/>
  <c r="AN122" i="2"/>
  <c r="AN74" i="2"/>
  <c r="AN265" i="2"/>
  <c r="AN189" i="2"/>
  <c r="AN195" i="2"/>
  <c r="AN238" i="2"/>
  <c r="AN264" i="2"/>
  <c r="AN277" i="2"/>
  <c r="AN205" i="2"/>
  <c r="AN220" i="2"/>
  <c r="AN272" i="2"/>
  <c r="AN214" i="2"/>
  <c r="AN247" i="2"/>
  <c r="AN365" i="2"/>
  <c r="AN348" i="2"/>
  <c r="AN299" i="2"/>
  <c r="AN328" i="2"/>
  <c r="AN415" i="2"/>
  <c r="AN422" i="2"/>
  <c r="AN401" i="2"/>
  <c r="AN446" i="2"/>
  <c r="AN423" i="2"/>
  <c r="AN487" i="2"/>
  <c r="AN496" i="2"/>
  <c r="AN504" i="2"/>
  <c r="AN589" i="2"/>
  <c r="AN554" i="2"/>
  <c r="AN622" i="2"/>
  <c r="AN706" i="2"/>
  <c r="AN717" i="2"/>
  <c r="AN804" i="2"/>
  <c r="AN788" i="2"/>
  <c r="AN749" i="2"/>
  <c r="AN790" i="2"/>
  <c r="AN811" i="2"/>
  <c r="AN774" i="2"/>
  <c r="AN812" i="2"/>
  <c r="AN805" i="2"/>
  <c r="AN789" i="2"/>
  <c r="AN869" i="2"/>
  <c r="AN820" i="2"/>
  <c r="AN903" i="2"/>
  <c r="AN930" i="2"/>
  <c r="AN917" i="2"/>
  <c r="AN933" i="2"/>
  <c r="AN958" i="2"/>
  <c r="AN971" i="2"/>
  <c r="AN964" i="2"/>
  <c r="AN984" i="2"/>
  <c r="AN983" i="2"/>
  <c r="AN1006" i="2"/>
  <c r="AN1005" i="2"/>
  <c r="AN1087" i="2"/>
  <c r="AN1130" i="2"/>
  <c r="AN1141" i="2"/>
  <c r="AN1126" i="2"/>
  <c r="AN1184" i="2"/>
  <c r="AN1196" i="2"/>
  <c r="AN1192" i="2"/>
  <c r="AN1210" i="2"/>
  <c r="AN1203" i="2"/>
  <c r="AN1229" i="2"/>
  <c r="AN1227" i="2"/>
  <c r="AN88" i="2"/>
  <c r="AN90" i="2"/>
  <c r="AN62" i="2"/>
  <c r="AN271" i="2"/>
  <c r="AN230" i="2"/>
  <c r="AN145" i="2"/>
  <c r="AN242" i="2"/>
  <c r="AN197" i="2"/>
  <c r="AN248" i="2"/>
  <c r="AN140" i="2"/>
  <c r="AN223" i="2"/>
  <c r="AN222" i="2"/>
  <c r="AN324" i="2"/>
  <c r="AN340" i="2"/>
  <c r="AN312" i="2"/>
  <c r="AN431" i="2"/>
  <c r="AN417" i="2"/>
  <c r="AN447" i="2"/>
  <c r="AN425" i="2"/>
  <c r="AN462" i="2"/>
  <c r="AN527" i="2"/>
  <c r="AN523" i="2"/>
  <c r="AN463" i="2"/>
  <c r="AN562" i="2"/>
  <c r="AN570" i="2"/>
  <c r="AN573" i="2"/>
  <c r="AN590" i="2"/>
  <c r="AN609" i="2"/>
  <c r="AN644" i="2"/>
  <c r="AN623" i="2"/>
  <c r="AN630" i="2"/>
  <c r="AN675" i="2"/>
  <c r="AN654" i="2"/>
  <c r="AN733" i="2"/>
  <c r="AN754" i="2"/>
  <c r="AN696" i="2"/>
  <c r="AN748" i="2"/>
  <c r="AN814" i="2"/>
  <c r="AN797" i="2"/>
  <c r="AN860" i="2"/>
  <c r="AN906" i="2"/>
  <c r="AN938" i="2"/>
  <c r="AN900" i="2"/>
  <c r="AN916" i="2"/>
  <c r="AN942" i="2"/>
  <c r="AN924" i="2"/>
  <c r="AN959" i="2"/>
  <c r="AN965" i="2"/>
  <c r="AN991" i="2"/>
  <c r="AN990" i="2"/>
  <c r="AN986" i="2"/>
  <c r="AN987" i="2"/>
  <c r="AN1050" i="2"/>
  <c r="AN1090" i="2"/>
  <c r="AN1117" i="2"/>
  <c r="AN1131" i="2"/>
  <c r="AN1119" i="2"/>
  <c r="AN1159" i="2"/>
  <c r="AN1147" i="2"/>
  <c r="AN1154" i="2"/>
  <c r="AN1175" i="2"/>
  <c r="AN1172" i="2"/>
  <c r="AN1193" i="2"/>
  <c r="AN1214" i="2"/>
  <c r="AN1232" i="2"/>
  <c r="AN100" i="2"/>
  <c r="AN31" i="2"/>
  <c r="AN154" i="2"/>
  <c r="AN116" i="2"/>
  <c r="AN255" i="2"/>
  <c r="AN232" i="2"/>
  <c r="AN164" i="2"/>
  <c r="AN280" i="2"/>
  <c r="AN207" i="2"/>
  <c r="AN206" i="2"/>
  <c r="AN186" i="2"/>
  <c r="AN253" i="2"/>
  <c r="AN266" i="2"/>
  <c r="AN233" i="2"/>
  <c r="AN316" i="2"/>
  <c r="AN325" i="2"/>
  <c r="AN376" i="2"/>
  <c r="AN293" i="2"/>
  <c r="AN391" i="2"/>
  <c r="AN433" i="2"/>
  <c r="AN449" i="2"/>
  <c r="AN479" i="2"/>
  <c r="AN461" i="2"/>
  <c r="AN488" i="2"/>
  <c r="AN511" i="2"/>
  <c r="AN628" i="2"/>
  <c r="AN588" i="2"/>
  <c r="AN597" i="2"/>
  <c r="AN584" i="2"/>
  <c r="AN596" i="2"/>
  <c r="AN605" i="2"/>
  <c r="AN581" i="2"/>
  <c r="AN580" i="2"/>
  <c r="AN631" i="2"/>
  <c r="AN679" i="2"/>
  <c r="AN655" i="2"/>
  <c r="AN703" i="2"/>
  <c r="AN693" i="2"/>
  <c r="AN725" i="2"/>
  <c r="AN712" i="2"/>
  <c r="AN734" i="2"/>
  <c r="AN681" i="2"/>
  <c r="AN729" i="2"/>
  <c r="AN740" i="2"/>
  <c r="AN685" i="2"/>
  <c r="AN704" i="2"/>
  <c r="AN782" i="2"/>
  <c r="AN793" i="2"/>
  <c r="AN777" i="2"/>
  <c r="AN769" i="2"/>
  <c r="AN772" i="2"/>
  <c r="AN828" i="2"/>
  <c r="AN830" i="2"/>
  <c r="AN836" i="2"/>
  <c r="AN844" i="2"/>
  <c r="AN853" i="2"/>
  <c r="AN883" i="2"/>
  <c r="AN895" i="2"/>
  <c r="AN944" i="2"/>
  <c r="AN919" i="2"/>
  <c r="AN935" i="2"/>
  <c r="AN975" i="2"/>
  <c r="AN974" i="2"/>
  <c r="AN1021" i="2"/>
  <c r="AN1029" i="2"/>
  <c r="AN1017" i="2"/>
  <c r="AN1028" i="2"/>
  <c r="AN1073" i="2"/>
  <c r="AN1095" i="2"/>
  <c r="AN1103" i="2"/>
  <c r="AN1134" i="2"/>
  <c r="AN1156" i="2"/>
  <c r="AN1148" i="2"/>
  <c r="AN1190" i="2"/>
  <c r="AN1188" i="2"/>
  <c r="AN1221" i="2"/>
  <c r="AN1216" i="2"/>
  <c r="AN1218" i="2"/>
  <c r="AN1219" i="2"/>
  <c r="AN1234" i="2"/>
  <c r="AN1241" i="2"/>
  <c r="AN1257" i="2"/>
  <c r="AN1270" i="2"/>
  <c r="AN1235" i="2"/>
  <c r="AN1252" i="2"/>
  <c r="AN1262" i="2"/>
  <c r="AN1259" i="2"/>
  <c r="AN1264" i="2"/>
  <c r="AN1228" i="2"/>
  <c r="AN1239" i="2"/>
  <c r="AN1242" i="2"/>
  <c r="AN1224" i="2"/>
  <c r="AN1240" i="2"/>
  <c r="AN1243" i="2"/>
  <c r="AN1265" i="2"/>
  <c r="AN1266" i="2"/>
  <c r="AN1251" i="2"/>
  <c r="AN1248" i="2"/>
  <c r="AN1055" i="2"/>
  <c r="AN962" i="2"/>
  <c r="AN705" i="2"/>
  <c r="AN522" i="2"/>
  <c r="AN484" i="2"/>
  <c r="AN448" i="2"/>
  <c r="AN451" i="2"/>
  <c r="AN179" i="2"/>
  <c r="AN1177" i="2"/>
  <c r="AN810" i="2"/>
  <c r="AN323" i="2"/>
  <c r="AN125" i="2"/>
  <c r="AN211" i="2"/>
  <c r="AN1189" i="2"/>
  <c r="AN643" i="2"/>
  <c r="AN572" i="2"/>
  <c r="AN191" i="2"/>
  <c r="AN185" i="2"/>
  <c r="AN244" i="2"/>
  <c r="AN75" i="2"/>
  <c r="AN40" i="2"/>
  <c r="AN1137" i="2"/>
  <c r="AN1102" i="2"/>
  <c r="AN1044" i="2"/>
  <c r="AN1001" i="2"/>
  <c r="AN865" i="2"/>
  <c r="AN699" i="2"/>
  <c r="AN607" i="2"/>
  <c r="AN453" i="2"/>
  <c r="AN379" i="2"/>
  <c r="AN270" i="2"/>
  <c r="AN1201" i="2"/>
  <c r="AN894" i="2"/>
  <c r="AN807" i="2"/>
  <c r="AN343" i="2"/>
  <c r="AN173" i="2"/>
  <c r="AN887" i="2"/>
  <c r="AN707" i="2"/>
  <c r="AN691" i="2"/>
  <c r="AN627" i="2"/>
  <c r="AN579" i="2"/>
  <c r="AN501" i="2"/>
  <c r="AN97" i="2"/>
  <c r="AN24" i="2"/>
  <c r="AN840" i="2"/>
  <c r="AN776" i="2"/>
  <c r="AN564" i="2"/>
  <c r="AN499" i="2"/>
  <c r="AN469" i="2"/>
  <c r="AN327" i="2"/>
  <c r="AN188" i="2"/>
  <c r="AN285" i="2"/>
  <c r="AN194" i="2"/>
  <c r="AN1161" i="2"/>
  <c r="AN859" i="2"/>
  <c r="AN1129" i="2"/>
  <c r="AN1116" i="2"/>
  <c r="AN993" i="2"/>
  <c r="AN961" i="2"/>
  <c r="AN963" i="2"/>
  <c r="AN799" i="2"/>
  <c r="AN784" i="2"/>
  <c r="AN786" i="2"/>
  <c r="AN506" i="2"/>
  <c r="AN502" i="2"/>
  <c r="AN458" i="2"/>
  <c r="AN318" i="2"/>
  <c r="AN355" i="2"/>
  <c r="AN204" i="2"/>
  <c r="AN1060" i="2"/>
  <c r="AN661" i="2"/>
  <c r="AN374" i="2"/>
  <c r="AN929" i="2"/>
  <c r="AN558" i="2"/>
  <c r="AN234" i="2"/>
  <c r="AN83" i="2"/>
  <c r="AN732" i="2"/>
  <c r="AN445" i="2"/>
  <c r="AN347" i="2"/>
  <c r="AN1273" i="2"/>
  <c r="AN1271" i="2"/>
  <c r="AN1254" i="2"/>
  <c r="AN440" i="2"/>
  <c r="AN334" i="2"/>
  <c r="AN177" i="2"/>
  <c r="AN33" i="2"/>
  <c r="AN147" i="2"/>
  <c r="AN1246" i="2"/>
  <c r="AN1187" i="2"/>
  <c r="AN1007" i="2"/>
  <c r="AN1002" i="2"/>
  <c r="AN626" i="2"/>
  <c r="AN342" i="2"/>
  <c r="AN363" i="2"/>
  <c r="AN93" i="2"/>
  <c r="AN11" i="2"/>
  <c r="AN359" i="2"/>
  <c r="AN339" i="2"/>
  <c r="AN1121" i="2"/>
  <c r="AN1018" i="2"/>
  <c r="AN1027" i="2"/>
  <c r="AN875" i="2"/>
  <c r="AN846" i="2"/>
  <c r="AN819" i="2"/>
  <c r="AN809" i="2"/>
  <c r="AN450" i="2"/>
  <c r="AN427" i="2"/>
  <c r="AN400" i="2"/>
  <c r="AN50" i="2"/>
  <c r="AN43" i="2"/>
  <c r="AN1132" i="2"/>
  <c r="AN1023" i="2"/>
  <c r="AN89" i="2"/>
  <c r="AN614" i="2"/>
  <c r="AN485" i="2"/>
  <c r="AN494" i="2"/>
  <c r="AN329" i="2"/>
  <c r="AN371" i="2"/>
  <c r="AN949" i="2"/>
  <c r="AN99" i="2"/>
  <c r="AN841" i="2"/>
  <c r="AN369" i="2"/>
  <c r="AN187" i="2"/>
  <c r="AN85" i="2"/>
  <c r="AN1236" i="2"/>
  <c r="AN1253" i="2"/>
  <c r="AN1167" i="2"/>
  <c r="AN1104" i="2"/>
  <c r="AN1010" i="2"/>
  <c r="AN934" i="2"/>
  <c r="AN913" i="2"/>
  <c r="AN794" i="2"/>
  <c r="AN563" i="2"/>
  <c r="AN432" i="2"/>
  <c r="AN313" i="2"/>
  <c r="AN262" i="2"/>
  <c r="AN1200" i="2"/>
  <c r="AN1083" i="2"/>
  <c r="AN1031" i="2"/>
  <c r="AN657" i="2"/>
  <c r="AN617" i="2"/>
  <c r="AN443" i="2"/>
  <c r="AN302" i="2"/>
  <c r="AN213" i="2"/>
  <c r="AN181" i="2"/>
  <c r="AN61" i="2"/>
  <c r="AN174" i="2"/>
  <c r="AN1223" i="2"/>
  <c r="AN1085" i="2"/>
  <c r="AN1041" i="2"/>
  <c r="AN953" i="2"/>
  <c r="AN823" i="2"/>
  <c r="AN665" i="2"/>
  <c r="AN583" i="2"/>
  <c r="AN547" i="2"/>
  <c r="AN442" i="2"/>
  <c r="AN201" i="2"/>
  <c r="AN235" i="2"/>
  <c r="AN989" i="2"/>
  <c r="AN618" i="2"/>
  <c r="AN552" i="2"/>
  <c r="AN532" i="2"/>
  <c r="AN437" i="2"/>
  <c r="AN351" i="2"/>
  <c r="AN160" i="2"/>
  <c r="AN107" i="2"/>
  <c r="AN1086" i="2"/>
  <c r="AN943" i="2"/>
  <c r="AN833" i="2"/>
  <c r="AN791" i="2"/>
  <c r="AN492" i="2"/>
  <c r="AN411" i="2"/>
  <c r="AN303" i="2"/>
  <c r="AN394" i="2"/>
  <c r="AN59" i="2"/>
  <c r="AN1063" i="2"/>
  <c r="AN653" i="2"/>
  <c r="AN650" i="2"/>
  <c r="AN514" i="2"/>
  <c r="AN397" i="2"/>
  <c r="AN304" i="2"/>
  <c r="AN196" i="2"/>
  <c r="AN81" i="2"/>
  <c r="AN51" i="2"/>
  <c r="AN1169" i="2"/>
  <c r="AN1166" i="2"/>
  <c r="AN1146" i="2"/>
  <c r="AN603" i="2"/>
  <c r="AN429" i="2"/>
  <c r="AN382" i="2"/>
  <c r="AN319" i="2"/>
  <c r="AN57" i="2"/>
  <c r="AN150" i="2"/>
  <c r="AN1211" i="2"/>
  <c r="AN1174" i="2"/>
  <c r="AN843" i="2"/>
  <c r="AN143" i="2"/>
  <c r="AN1237" i="2"/>
  <c r="AN1206" i="2"/>
  <c r="AN862" i="2"/>
  <c r="AN500" i="2"/>
  <c r="AN53" i="2"/>
  <c r="AN802" i="2"/>
  <c r="AN398" i="2"/>
  <c r="AN418" i="2"/>
  <c r="AN1263" i="2"/>
  <c r="AN1256" i="2"/>
  <c r="AN1250" i="2"/>
  <c r="AN1080" i="2"/>
  <c r="AN731" i="2"/>
  <c r="AN515" i="2"/>
  <c r="AN424" i="2"/>
  <c r="AN467" i="2"/>
  <c r="AN131" i="2"/>
  <c r="AN13" i="2"/>
  <c r="AN34" i="2"/>
  <c r="AN1143" i="2"/>
  <c r="AN937" i="2"/>
  <c r="AN857" i="2"/>
  <c r="AN730" i="2"/>
  <c r="AN715" i="2"/>
  <c r="AN310" i="2"/>
  <c r="AN297" i="2"/>
  <c r="AN305" i="2"/>
  <c r="AN1195" i="2"/>
  <c r="AN980" i="2"/>
  <c r="AN667" i="2"/>
  <c r="AN473" i="2"/>
  <c r="AN477" i="2"/>
  <c r="AN403" i="2"/>
  <c r="AN184" i="2"/>
  <c r="AN45" i="2"/>
  <c r="AN1205" i="2"/>
  <c r="AN1093" i="2"/>
  <c r="AN982" i="2"/>
  <c r="AN926" i="2"/>
  <c r="AN948" i="2"/>
  <c r="AN851" i="2"/>
  <c r="AN721" i="2"/>
  <c r="AN530" i="2"/>
  <c r="AN509" i="2"/>
  <c r="AN358" i="2"/>
  <c r="AN337" i="2"/>
  <c r="AN42" i="2"/>
  <c r="AN1198" i="2"/>
  <c r="AN783" i="2"/>
  <c r="AN824" i="2"/>
  <c r="AN611" i="2"/>
  <c r="AN555" i="2"/>
  <c r="AN315" i="2"/>
  <c r="AN123" i="2"/>
  <c r="AN1094" i="2"/>
  <c r="AN1019" i="2"/>
  <c r="AN606" i="2"/>
  <c r="AN109" i="2"/>
  <c r="AN73" i="2"/>
  <c r="AN37" i="2"/>
  <c r="AN26" i="2"/>
  <c r="AN29" i="2"/>
  <c r="AN1140" i="2"/>
  <c r="AN1091" i="2"/>
  <c r="AN1068" i="2"/>
  <c r="AN1026" i="2"/>
  <c r="AN998" i="2"/>
  <c r="AN954" i="2"/>
  <c r="AN880" i="2"/>
  <c r="AN751" i="2"/>
  <c r="AN669" i="2"/>
  <c r="AN556" i="2"/>
  <c r="AN193" i="2"/>
  <c r="AN279" i="2"/>
  <c r="AN139" i="2"/>
  <c r="AN41" i="2"/>
  <c r="AN1194" i="2"/>
  <c r="AN1158" i="2"/>
  <c r="AN1047" i="2"/>
  <c r="AN1012" i="2"/>
  <c r="AN545" i="2"/>
  <c r="AN526" i="2"/>
  <c r="AN383" i="2"/>
  <c r="AN289" i="2"/>
  <c r="AN307" i="2"/>
  <c r="AN224" i="2"/>
  <c r="AN1226" i="2"/>
  <c r="AN1153" i="2"/>
  <c r="AN832" i="2"/>
  <c r="AN870" i="2"/>
  <c r="AN835" i="2"/>
  <c r="AN629" i="2"/>
  <c r="AN533" i="2"/>
  <c r="AN1225" i="2"/>
  <c r="AN633" i="2"/>
  <c r="AN637" i="2"/>
  <c r="AN490" i="2"/>
  <c r="AN475" i="2"/>
  <c r="AN413" i="2"/>
  <c r="AN1163" i="2"/>
  <c r="AN117" i="2"/>
  <c r="AN1105" i="2"/>
  <c r="AN666" i="2"/>
  <c r="AN878" i="2"/>
  <c r="AN658" i="2"/>
  <c r="AN366" i="2"/>
  <c r="AN491" i="2"/>
  <c r="AN136" i="2"/>
  <c r="AN1268" i="2"/>
  <c r="AN1245" i="2"/>
  <c r="AN1164" i="2"/>
  <c r="AN1125" i="2"/>
  <c r="AN1034" i="2"/>
  <c r="AN910" i="2"/>
  <c r="AN849" i="2"/>
  <c r="AN884" i="2"/>
  <c r="AN800" i="2"/>
  <c r="AN649" i="2"/>
  <c r="AN534" i="2"/>
  <c r="AN375" i="2"/>
  <c r="AN854" i="2"/>
  <c r="AN827" i="2"/>
  <c r="AN713" i="2"/>
  <c r="AN434" i="2"/>
  <c r="AN416" i="2"/>
  <c r="AN171" i="2"/>
  <c r="AN659" i="2"/>
  <c r="AN1208" i="2"/>
  <c r="AN1004" i="2"/>
  <c r="AN881" i="2"/>
  <c r="AN758" i="2"/>
  <c r="AN498" i="2"/>
  <c r="AN281" i="2"/>
  <c r="AN101" i="2"/>
  <c r="AN227" i="2"/>
  <c r="AN219" i="2"/>
  <c r="AN867" i="2"/>
  <c r="AN775" i="2"/>
  <c r="AN770" i="2"/>
  <c r="AN723" i="2"/>
  <c r="AN645" i="2"/>
  <c r="AN567" i="2"/>
  <c r="AN377" i="2"/>
  <c r="AN1032" i="2"/>
  <c r="AN1008" i="2"/>
  <c r="AN905" i="2"/>
  <c r="AN813" i="2"/>
  <c r="AN689" i="2"/>
  <c r="AN510" i="2"/>
  <c r="AN353" i="2"/>
  <c r="AN257" i="2"/>
  <c r="AN77" i="2"/>
  <c r="AN129" i="2"/>
  <c r="AN65" i="2"/>
  <c r="AN960" i="2"/>
  <c r="AN872" i="2"/>
  <c r="AN750" i="2"/>
  <c r="AN818" i="2"/>
  <c r="AN677" i="2"/>
  <c r="AN591" i="2"/>
  <c r="AN518" i="2"/>
  <c r="AN466" i="2"/>
  <c r="AN311" i="2"/>
  <c r="AN176" i="2"/>
  <c r="AN753" i="2"/>
  <c r="AN571" i="2"/>
  <c r="AN525" i="2"/>
  <c r="AN459" i="2"/>
  <c r="AN326" i="2"/>
  <c r="AN321" i="2"/>
  <c r="AN229" i="2"/>
  <c r="AN67" i="2"/>
  <c r="AN1061" i="2"/>
  <c r="AN1106" i="2"/>
  <c r="AN474" i="2"/>
  <c r="AN121" i="2"/>
  <c r="AN22" i="2"/>
  <c r="AN955" i="2"/>
  <c r="AN864" i="2"/>
  <c r="AN764" i="2"/>
  <c r="AN482" i="2"/>
  <c r="AN421" i="2"/>
  <c r="AN237" i="2"/>
  <c r="AN1071" i="2"/>
  <c r="AN882" i="2"/>
  <c r="AN49" i="2"/>
  <c r="AN113" i="2"/>
  <c r="AN1197" i="2"/>
  <c r="AN1024" i="2"/>
  <c r="AN856" i="2"/>
  <c r="AN762" i="2"/>
  <c r="AN642" i="2"/>
  <c r="AN35" i="2"/>
  <c r="AN426" i="2"/>
  <c r="AN388" i="2"/>
  <c r="AN1052" i="2"/>
  <c r="AN969" i="2"/>
  <c r="AN635" i="2"/>
  <c r="AN507" i="2"/>
  <c r="AN202" i="2"/>
  <c r="AN541" i="2"/>
  <c r="AN20" i="2"/>
  <c r="AN486" i="2"/>
  <c r="AN331" i="2"/>
  <c r="AN1255" i="2"/>
  <c r="AN1272" i="2"/>
  <c r="AN1269" i="2"/>
  <c r="AN1258" i="2"/>
  <c r="AN1233" i="2"/>
  <c r="AN778" i="2"/>
  <c r="AN619" i="2"/>
  <c r="AN221" i="2"/>
  <c r="AN165" i="2"/>
  <c r="AN252" i="2"/>
  <c r="AN19" i="2"/>
  <c r="AN1088" i="2"/>
  <c r="AN889" i="2"/>
  <c r="AN516" i="2"/>
  <c r="AN548" i="2"/>
  <c r="AN385" i="2"/>
  <c r="AN27" i="2"/>
  <c r="AN1181" i="2"/>
  <c r="AN1124" i="2"/>
  <c r="AN1039" i="2"/>
  <c r="AN970" i="2"/>
  <c r="AN524" i="2"/>
  <c r="AN163" i="2"/>
  <c r="AN25" i="2"/>
  <c r="AN979" i="2"/>
  <c r="AN897" i="2"/>
  <c r="AN595" i="2"/>
  <c r="AN493" i="2"/>
  <c r="AN69" i="2"/>
  <c r="AN956" i="2"/>
  <c r="AN767" i="2"/>
  <c r="AN634" i="2"/>
  <c r="AN392" i="2"/>
  <c r="AN405" i="2"/>
  <c r="AN404" i="2"/>
  <c r="AN1217" i="2"/>
  <c r="AN1077" i="2"/>
  <c r="AN1015" i="2"/>
  <c r="AN641" i="2"/>
  <c r="AN1260" i="2"/>
  <c r="AN1215" i="2"/>
  <c r="AN1267" i="2"/>
  <c r="AN1150" i="2"/>
  <c r="AN1053" i="2"/>
  <c r="AN947" i="2"/>
  <c r="AN768" i="2"/>
  <c r="AN608" i="2"/>
  <c r="AN559" i="2"/>
  <c r="AN345" i="2"/>
  <c r="AN465" i="2"/>
  <c r="AN367" i="2"/>
  <c r="AN1096" i="2"/>
  <c r="AN902" i="2"/>
  <c r="AN826" i="2"/>
  <c r="AN759" i="2"/>
  <c r="AN651" i="2"/>
  <c r="AN483" i="2"/>
  <c r="AN435" i="2"/>
  <c r="AN350" i="2"/>
  <c r="AN287" i="2"/>
  <c r="AN1157" i="2"/>
  <c r="AN921" i="2"/>
  <c r="AN873" i="2"/>
  <c r="AN476" i="2"/>
  <c r="AN470" i="2"/>
  <c r="AN399" i="2"/>
  <c r="AN210" i="2"/>
  <c r="AN1035" i="2"/>
  <c r="AN168" i="2"/>
  <c r="AN808" i="2"/>
  <c r="AN996" i="2"/>
  <c r="AN697" i="2"/>
  <c r="AN625" i="2"/>
  <c r="AN335" i="2"/>
  <c r="AN105" i="2"/>
  <c r="AN1069" i="2"/>
  <c r="AN997" i="2"/>
  <c r="AN968" i="2"/>
  <c r="AN952" i="2"/>
  <c r="AN918" i="2"/>
  <c r="AN848" i="2"/>
  <c r="AN538" i="2"/>
  <c r="AN988" i="2"/>
  <c r="AN1099" i="2"/>
  <c r="AN760" i="2"/>
  <c r="AN755" i="2"/>
  <c r="AN587" i="2"/>
  <c r="AN508" i="2"/>
  <c r="AN456" i="2"/>
  <c r="AN295" i="2"/>
  <c r="AN1078" i="2"/>
  <c r="AN517" i="2"/>
  <c r="AN254" i="2"/>
  <c r="AN260" i="2"/>
  <c r="AN137" i="2"/>
  <c r="AN1238" i="2"/>
  <c r="AN1180" i="2"/>
  <c r="AN1149" i="2"/>
  <c r="AN985" i="2"/>
  <c r="AN945" i="2"/>
  <c r="AN792" i="2"/>
  <c r="AN683" i="2"/>
  <c r="AN599" i="2"/>
  <c r="AN575" i="2"/>
  <c r="AN419" i="2"/>
  <c r="AN361" i="2"/>
  <c r="AN246" i="2"/>
  <c r="AH1271" i="2"/>
  <c r="V1271" i="2" s="1"/>
  <c r="AH1272" i="2"/>
  <c r="V1272" i="2" s="1"/>
  <c r="AH1267" i="2"/>
  <c r="V1267" i="2" s="1"/>
  <c r="AH1273" i="2"/>
  <c r="V1273" i="2" s="1"/>
  <c r="AH1270" i="2"/>
  <c r="V1270" i="2" s="1"/>
  <c r="AH1269" i="2"/>
  <c r="V1269" i="2" s="1"/>
  <c r="AH1264" i="2"/>
  <c r="V1264" i="2" s="1"/>
  <c r="AH1256" i="2"/>
  <c r="V1256" i="2" s="1"/>
  <c r="AH1266" i="2"/>
  <c r="V1266" i="2" s="1"/>
  <c r="AH1258" i="2"/>
  <c r="V1258" i="2" s="1"/>
  <c r="AH1268" i="2"/>
  <c r="V1268" i="2" s="1"/>
  <c r="AH1260" i="2"/>
  <c r="V1260" i="2" s="1"/>
  <c r="AH1265" i="2"/>
  <c r="V1265" i="2" s="1"/>
  <c r="AH1263" i="2"/>
  <c r="V1263" i="2" s="1"/>
  <c r="AH1262" i="2"/>
  <c r="V1262" i="2" s="1"/>
  <c r="AH1261" i="2"/>
  <c r="V1261" i="2" s="1"/>
  <c r="AH1250" i="2"/>
  <c r="V1250" i="2" s="1"/>
  <c r="AH1257" i="2"/>
  <c r="V1257" i="2" s="1"/>
  <c r="AH1255" i="2"/>
  <c r="V1255" i="2" s="1"/>
  <c r="AH1242" i="2"/>
  <c r="V1242" i="2" s="1"/>
  <c r="AH1251" i="2"/>
  <c r="V1251" i="2" s="1"/>
  <c r="AH1249" i="2"/>
  <c r="V1249" i="2" s="1"/>
  <c r="AH1244" i="2"/>
  <c r="V1244" i="2" s="1"/>
  <c r="AH1236" i="2"/>
  <c r="V1236" i="2" s="1"/>
  <c r="AH1259" i="2"/>
  <c r="V1259" i="2" s="1"/>
  <c r="AH1245" i="2"/>
  <c r="V1245" i="2" s="1"/>
  <c r="AH1237" i="2"/>
  <c r="V1237" i="2" s="1"/>
  <c r="AH1247" i="2"/>
  <c r="V1247" i="2" s="1"/>
  <c r="AH1254" i="2"/>
  <c r="V1254" i="2" s="1"/>
  <c r="AH1253" i="2"/>
  <c r="V1253" i="2" s="1"/>
  <c r="AH1231" i="2"/>
  <c r="V1231" i="2" s="1"/>
  <c r="AH1223" i="2"/>
  <c r="V1223" i="2" s="1"/>
  <c r="AH1248" i="2"/>
  <c r="V1248" i="2" s="1"/>
  <c r="AH1252" i="2"/>
  <c r="V1252" i="2" s="1"/>
  <c r="AH1246" i="2"/>
  <c r="V1246" i="2" s="1"/>
  <c r="AH1241" i="2"/>
  <c r="V1241" i="2" s="1"/>
  <c r="AH1233" i="2"/>
  <c r="V1233" i="2" s="1"/>
  <c r="AH1221" i="2"/>
  <c r="V1221" i="2" s="1"/>
  <c r="AH1213" i="2"/>
  <c r="V1213" i="2" s="1"/>
  <c r="AH1205" i="2"/>
  <c r="V1205" i="2" s="1"/>
  <c r="AH1197" i="2"/>
  <c r="V1197" i="2" s="1"/>
  <c r="AH1243" i="2"/>
  <c r="V1243" i="2" s="1"/>
  <c r="AH1238" i="2"/>
  <c r="V1238" i="2" s="1"/>
  <c r="AH1234" i="2"/>
  <c r="V1234" i="2" s="1"/>
  <c r="AH1232" i="2"/>
  <c r="V1232" i="2" s="1"/>
  <c r="AH1220" i="2"/>
  <c r="V1220" i="2" s="1"/>
  <c r="AH1212" i="2"/>
  <c r="V1212" i="2" s="1"/>
  <c r="AH1239" i="2"/>
  <c r="V1239" i="2" s="1"/>
  <c r="AH1230" i="2"/>
  <c r="V1230" i="2" s="1"/>
  <c r="AH1224" i="2"/>
  <c r="V1224" i="2" s="1"/>
  <c r="AH1225" i="2"/>
  <c r="V1225" i="2" s="1"/>
  <c r="AH1228" i="2"/>
  <c r="V1228" i="2" s="1"/>
  <c r="AH1227" i="2"/>
  <c r="V1227" i="2" s="1"/>
  <c r="AH1226" i="2"/>
  <c r="V1226" i="2" s="1"/>
  <c r="AH1235" i="2"/>
  <c r="V1235" i="2" s="1"/>
  <c r="AH1229" i="2"/>
  <c r="V1229" i="2" s="1"/>
  <c r="AH1216" i="2"/>
  <c r="V1216" i="2" s="1"/>
  <c r="AH1240" i="2"/>
  <c r="V1240" i="2" s="1"/>
  <c r="AH1217" i="2"/>
  <c r="V1217" i="2" s="1"/>
  <c r="AH1209" i="2"/>
  <c r="V1209" i="2" s="1"/>
  <c r="AH1222" i="2"/>
  <c r="V1222" i="2" s="1"/>
  <c r="AH1215" i="2"/>
  <c r="V1215" i="2" s="1"/>
  <c r="AH1214" i="2"/>
  <c r="V1214" i="2" s="1"/>
  <c r="AH1211" i="2"/>
  <c r="V1211" i="2" s="1"/>
  <c r="AH1210" i="2"/>
  <c r="V1210" i="2" s="1"/>
  <c r="AH1208" i="2"/>
  <c r="V1208" i="2" s="1"/>
  <c r="AH1201" i="2"/>
  <c r="V1201" i="2" s="1"/>
  <c r="AH1219" i="2"/>
  <c r="V1219" i="2" s="1"/>
  <c r="AH1202" i="2"/>
  <c r="V1202" i="2" s="1"/>
  <c r="AH1218" i="2"/>
  <c r="V1218" i="2" s="1"/>
  <c r="AH1204" i="2"/>
  <c r="V1204" i="2" s="1"/>
  <c r="AH1196" i="2"/>
  <c r="V1196" i="2" s="1"/>
  <c r="AH1206" i="2"/>
  <c r="V1206" i="2" s="1"/>
  <c r="AH1207" i="2"/>
  <c r="V1207" i="2" s="1"/>
  <c r="AH1199" i="2"/>
  <c r="V1199" i="2" s="1"/>
  <c r="AH1192" i="2"/>
  <c r="V1192" i="2" s="1"/>
  <c r="AH1194" i="2"/>
  <c r="V1194" i="2" s="1"/>
  <c r="AH1193" i="2"/>
  <c r="V1193" i="2" s="1"/>
  <c r="AH1186" i="2"/>
  <c r="V1186" i="2" s="1"/>
  <c r="AH1200" i="2"/>
  <c r="V1200" i="2" s="1"/>
  <c r="AH1187" i="2"/>
  <c r="V1187" i="2" s="1"/>
  <c r="AH1195" i="2"/>
  <c r="V1195" i="2" s="1"/>
  <c r="AH1203" i="2"/>
  <c r="V1203" i="2" s="1"/>
  <c r="AH1198" i="2"/>
  <c r="V1198" i="2" s="1"/>
  <c r="AH1189" i="2"/>
  <c r="V1189" i="2" s="1"/>
  <c r="AH1181" i="2"/>
  <c r="V1181" i="2" s="1"/>
  <c r="AH1190" i="2"/>
  <c r="V1190" i="2" s="1"/>
  <c r="AH1191" i="2"/>
  <c r="V1191" i="2" s="1"/>
  <c r="AH1183" i="2"/>
  <c r="V1183" i="2" s="1"/>
  <c r="AH1172" i="2"/>
  <c r="V1172" i="2" s="1"/>
  <c r="AH1164" i="2"/>
  <c r="V1164" i="2" s="1"/>
  <c r="AH1184" i="2"/>
  <c r="V1184" i="2" s="1"/>
  <c r="AH1173" i="2"/>
  <c r="V1173" i="2" s="1"/>
  <c r="AH1165" i="2"/>
  <c r="V1165" i="2" s="1"/>
  <c r="AH1185" i="2"/>
  <c r="V1185" i="2" s="1"/>
  <c r="AH1179" i="2"/>
  <c r="V1179" i="2" s="1"/>
  <c r="AH1174" i="2"/>
  <c r="V1174" i="2" s="1"/>
  <c r="AH1166" i="2"/>
  <c r="V1166" i="2" s="1"/>
  <c r="AH1175" i="2"/>
  <c r="V1175" i="2" s="1"/>
  <c r="AH1176" i="2"/>
  <c r="V1176" i="2" s="1"/>
  <c r="AH1188" i="2"/>
  <c r="V1188" i="2" s="1"/>
  <c r="AH1182" i="2"/>
  <c r="V1182" i="2" s="1"/>
  <c r="AH1177" i="2"/>
  <c r="V1177" i="2" s="1"/>
  <c r="AH1169" i="2"/>
  <c r="V1169" i="2" s="1"/>
  <c r="AH1161" i="2"/>
  <c r="V1161" i="2" s="1"/>
  <c r="AH1180" i="2"/>
  <c r="V1180" i="2" s="1"/>
  <c r="AH1178" i="2"/>
  <c r="V1178" i="2" s="1"/>
  <c r="AH1171" i="2"/>
  <c r="V1171" i="2" s="1"/>
  <c r="AH1163" i="2"/>
  <c r="V1163" i="2" s="1"/>
  <c r="AH1160" i="2"/>
  <c r="V1160" i="2" s="1"/>
  <c r="AH1155" i="2"/>
  <c r="V1155" i="2" s="1"/>
  <c r="AH1147" i="2"/>
  <c r="V1147" i="2" s="1"/>
  <c r="AH1167" i="2"/>
  <c r="V1167" i="2" s="1"/>
  <c r="AH1156" i="2"/>
  <c r="V1156" i="2" s="1"/>
  <c r="AH1148" i="2"/>
  <c r="V1148" i="2" s="1"/>
  <c r="AH1168" i="2"/>
  <c r="V1168" i="2" s="1"/>
  <c r="AH1157" i="2"/>
  <c r="V1157" i="2" s="1"/>
  <c r="AH1149" i="2"/>
  <c r="V1149" i="2" s="1"/>
  <c r="AH1158" i="2"/>
  <c r="V1158" i="2" s="1"/>
  <c r="AH1150" i="2"/>
  <c r="V1150" i="2" s="1"/>
  <c r="AH1162" i="2"/>
  <c r="V1162" i="2" s="1"/>
  <c r="AH1159" i="2"/>
  <c r="V1159" i="2" s="1"/>
  <c r="AH1152" i="2"/>
  <c r="V1152" i="2" s="1"/>
  <c r="AH1153" i="2"/>
  <c r="V1153" i="2" s="1"/>
  <c r="AH1145" i="2"/>
  <c r="V1145" i="2" s="1"/>
  <c r="AH1170" i="2"/>
  <c r="V1170" i="2" s="1"/>
  <c r="AH1154" i="2"/>
  <c r="V1154" i="2" s="1"/>
  <c r="AH1142" i="2"/>
  <c r="V1142" i="2" s="1"/>
  <c r="AH1134" i="2"/>
  <c r="V1134" i="2" s="1"/>
  <c r="AH1126" i="2"/>
  <c r="V1126" i="2" s="1"/>
  <c r="AH1135" i="2"/>
  <c r="V1135" i="2" s="1"/>
  <c r="AH1127" i="2"/>
  <c r="V1127" i="2" s="1"/>
  <c r="AH1119" i="2"/>
  <c r="V1119" i="2" s="1"/>
  <c r="AH1111" i="2"/>
  <c r="V1111" i="2" s="1"/>
  <c r="AH1143" i="2"/>
  <c r="V1143" i="2" s="1"/>
  <c r="AH1136" i="2"/>
  <c r="V1136" i="2" s="1"/>
  <c r="AH1128" i="2"/>
  <c r="V1128" i="2" s="1"/>
  <c r="AH1120" i="2"/>
  <c r="V1120" i="2" s="1"/>
  <c r="AH1151" i="2"/>
  <c r="V1151" i="2" s="1"/>
  <c r="AH1137" i="2"/>
  <c r="V1137" i="2" s="1"/>
  <c r="AH1129" i="2"/>
  <c r="V1129" i="2" s="1"/>
  <c r="AH1121" i="2"/>
  <c r="V1121" i="2" s="1"/>
  <c r="AH1113" i="2"/>
  <c r="V1113" i="2" s="1"/>
  <c r="AH1138" i="2"/>
  <c r="V1138" i="2" s="1"/>
  <c r="AH1130" i="2"/>
  <c r="V1130" i="2" s="1"/>
  <c r="AH1122" i="2"/>
  <c r="V1122" i="2" s="1"/>
  <c r="AH1139" i="2"/>
  <c r="V1139" i="2" s="1"/>
  <c r="AH1131" i="2"/>
  <c r="V1131" i="2" s="1"/>
  <c r="AH1123" i="2"/>
  <c r="V1123" i="2" s="1"/>
  <c r="AH1115" i="2"/>
  <c r="V1115" i="2" s="1"/>
  <c r="AH1107" i="2"/>
  <c r="V1107" i="2" s="1"/>
  <c r="AH1146" i="2"/>
  <c r="V1146" i="2" s="1"/>
  <c r="AH1140" i="2"/>
  <c r="V1140" i="2" s="1"/>
  <c r="AH1132" i="2"/>
  <c r="V1132" i="2" s="1"/>
  <c r="AH1124" i="2"/>
  <c r="V1124" i="2" s="1"/>
  <c r="AH1116" i="2"/>
  <c r="V1116" i="2" s="1"/>
  <c r="AH1144" i="2"/>
  <c r="V1144" i="2" s="1"/>
  <c r="AH1141" i="2"/>
  <c r="V1141" i="2" s="1"/>
  <c r="AH1133" i="2"/>
  <c r="V1133" i="2" s="1"/>
  <c r="AH1125" i="2"/>
  <c r="V1125" i="2" s="1"/>
  <c r="AH1105" i="2"/>
  <c r="V1105" i="2" s="1"/>
  <c r="AH1098" i="2"/>
  <c r="V1098" i="2" s="1"/>
  <c r="AH1090" i="2"/>
  <c r="V1090" i="2" s="1"/>
  <c r="AH1082" i="2"/>
  <c r="V1082" i="2" s="1"/>
  <c r="AH1074" i="2"/>
  <c r="V1074" i="2" s="1"/>
  <c r="AH1118" i="2"/>
  <c r="V1118" i="2" s="1"/>
  <c r="AH1110" i="2"/>
  <c r="V1110" i="2" s="1"/>
  <c r="AH1109" i="2"/>
  <c r="V1109" i="2" s="1"/>
  <c r="AH1099" i="2"/>
  <c r="V1099" i="2" s="1"/>
  <c r="AH1091" i="2"/>
  <c r="V1091" i="2" s="1"/>
  <c r="AH1083" i="2"/>
  <c r="V1083" i="2" s="1"/>
  <c r="AH1100" i="2"/>
  <c r="V1100" i="2" s="1"/>
  <c r="AH1092" i="2"/>
  <c r="V1092" i="2" s="1"/>
  <c r="AH1108" i="2"/>
  <c r="V1108" i="2" s="1"/>
  <c r="AH1101" i="2"/>
  <c r="V1101" i="2" s="1"/>
  <c r="AH1093" i="2"/>
  <c r="V1093" i="2" s="1"/>
  <c r="AH1085" i="2"/>
  <c r="V1085" i="2" s="1"/>
  <c r="AH1077" i="2"/>
  <c r="V1077" i="2" s="1"/>
  <c r="AH1117" i="2"/>
  <c r="V1117" i="2" s="1"/>
  <c r="AH1112" i="2"/>
  <c r="V1112" i="2" s="1"/>
  <c r="AH1102" i="2"/>
  <c r="V1102" i="2" s="1"/>
  <c r="AH1094" i="2"/>
  <c r="V1094" i="2" s="1"/>
  <c r="AH1086" i="2"/>
  <c r="V1086" i="2" s="1"/>
  <c r="AH1078" i="2"/>
  <c r="V1078" i="2" s="1"/>
  <c r="AH1104" i="2"/>
  <c r="V1104" i="2" s="1"/>
  <c r="AH1096" i="2"/>
  <c r="V1096" i="2" s="1"/>
  <c r="AH1088" i="2"/>
  <c r="V1088" i="2" s="1"/>
  <c r="AH1080" i="2"/>
  <c r="V1080" i="2" s="1"/>
  <c r="AH1114" i="2"/>
  <c r="V1114" i="2" s="1"/>
  <c r="AH1106" i="2"/>
  <c r="V1106" i="2" s="1"/>
  <c r="AH1097" i="2"/>
  <c r="V1097" i="2" s="1"/>
  <c r="AH1087" i="2"/>
  <c r="V1087" i="2" s="1"/>
  <c r="AH1079" i="2"/>
  <c r="V1079" i="2" s="1"/>
  <c r="AH1075" i="2"/>
  <c r="V1075" i="2" s="1"/>
  <c r="AH1065" i="2"/>
  <c r="V1065" i="2" s="1"/>
  <c r="AH1057" i="2"/>
  <c r="V1057" i="2" s="1"/>
  <c r="AH1066" i="2"/>
  <c r="V1066" i="2" s="1"/>
  <c r="AH1058" i="2"/>
  <c r="V1058" i="2" s="1"/>
  <c r="AH1050" i="2"/>
  <c r="V1050" i="2" s="1"/>
  <c r="AH1067" i="2"/>
  <c r="V1067" i="2" s="1"/>
  <c r="AH1059" i="2"/>
  <c r="V1059" i="2" s="1"/>
  <c r="AH1051" i="2"/>
  <c r="V1051" i="2" s="1"/>
  <c r="AH1103" i="2"/>
  <c r="V1103" i="2" s="1"/>
  <c r="AH1095" i="2"/>
  <c r="V1095" i="2" s="1"/>
  <c r="AH1073" i="2"/>
  <c r="V1073" i="2" s="1"/>
  <c r="AH1068" i="2"/>
  <c r="V1068" i="2" s="1"/>
  <c r="AH1060" i="2"/>
  <c r="V1060" i="2" s="1"/>
  <c r="AH1052" i="2"/>
  <c r="V1052" i="2" s="1"/>
  <c r="AH1044" i="2"/>
  <c r="V1044" i="2" s="1"/>
  <c r="AH1081" i="2"/>
  <c r="V1081" i="2" s="1"/>
  <c r="AH1069" i="2"/>
  <c r="V1069" i="2" s="1"/>
  <c r="AH1061" i="2"/>
  <c r="V1061" i="2" s="1"/>
  <c r="AH1070" i="2"/>
  <c r="V1070" i="2" s="1"/>
  <c r="AH1062" i="2"/>
  <c r="V1062" i="2" s="1"/>
  <c r="AH1089" i="2"/>
  <c r="V1089" i="2" s="1"/>
  <c r="AH1084" i="2"/>
  <c r="V1084" i="2" s="1"/>
  <c r="AH1076" i="2"/>
  <c r="V1076" i="2" s="1"/>
  <c r="AH1072" i="2"/>
  <c r="V1072" i="2" s="1"/>
  <c r="AH1071" i="2"/>
  <c r="V1071" i="2" s="1"/>
  <c r="AH1063" i="2"/>
  <c r="V1063" i="2" s="1"/>
  <c r="AH1055" i="2"/>
  <c r="V1055" i="2" s="1"/>
  <c r="AH1047" i="2"/>
  <c r="V1047" i="2" s="1"/>
  <c r="AH1053" i="2"/>
  <c r="V1053" i="2" s="1"/>
  <c r="AH1046" i="2"/>
  <c r="V1046" i="2" s="1"/>
  <c r="AH1037" i="2"/>
  <c r="V1037" i="2" s="1"/>
  <c r="AH1029" i="2"/>
  <c r="V1029" i="2" s="1"/>
  <c r="AH1021" i="2"/>
  <c r="V1021" i="2" s="1"/>
  <c r="AH1054" i="2"/>
  <c r="V1054" i="2" s="1"/>
  <c r="AH1038" i="2"/>
  <c r="V1038" i="2" s="1"/>
  <c r="AH1030" i="2"/>
  <c r="V1030" i="2" s="1"/>
  <c r="AH1022" i="2"/>
  <c r="V1022" i="2" s="1"/>
  <c r="AH1014" i="2"/>
  <c r="V1014" i="2" s="1"/>
  <c r="AH1064" i="2"/>
  <c r="V1064" i="2" s="1"/>
  <c r="AH1056" i="2"/>
  <c r="V1056" i="2" s="1"/>
  <c r="AH1039" i="2"/>
  <c r="V1039" i="2" s="1"/>
  <c r="AH1031" i="2"/>
  <c r="V1031" i="2" s="1"/>
  <c r="AH1023" i="2"/>
  <c r="V1023" i="2" s="1"/>
  <c r="AH1015" i="2"/>
  <c r="V1015" i="2" s="1"/>
  <c r="AH1007" i="2"/>
  <c r="V1007" i="2" s="1"/>
  <c r="AH1043" i="2"/>
  <c r="V1043" i="2" s="1"/>
  <c r="AH1032" i="2"/>
  <c r="V1032" i="2" s="1"/>
  <c r="AH1024" i="2"/>
  <c r="V1024" i="2" s="1"/>
  <c r="AH1042" i="2"/>
  <c r="V1042" i="2" s="1"/>
  <c r="AH1033" i="2"/>
  <c r="V1033" i="2" s="1"/>
  <c r="AH1048" i="2"/>
  <c r="V1048" i="2" s="1"/>
  <c r="AH1045" i="2"/>
  <c r="V1045" i="2" s="1"/>
  <c r="AH1034" i="2"/>
  <c r="V1034" i="2" s="1"/>
  <c r="AH1026" i="2"/>
  <c r="V1026" i="2" s="1"/>
  <c r="AH1018" i="2"/>
  <c r="V1018" i="2" s="1"/>
  <c r="AH1010" i="2"/>
  <c r="V1010" i="2" s="1"/>
  <c r="AH1002" i="2"/>
  <c r="V1002" i="2" s="1"/>
  <c r="AH1049" i="2"/>
  <c r="V1049" i="2" s="1"/>
  <c r="AH1040" i="2"/>
  <c r="V1040" i="2" s="1"/>
  <c r="AH1035" i="2"/>
  <c r="V1035" i="2" s="1"/>
  <c r="AH1027" i="2"/>
  <c r="V1027" i="2" s="1"/>
  <c r="AH1019" i="2"/>
  <c r="V1019" i="2" s="1"/>
  <c r="AH995" i="2"/>
  <c r="V995" i="2" s="1"/>
  <c r="AH987" i="2"/>
  <c r="V987" i="2" s="1"/>
  <c r="AH1041" i="2"/>
  <c r="V1041" i="2" s="1"/>
  <c r="AH1012" i="2"/>
  <c r="V1012" i="2" s="1"/>
  <c r="AH1004" i="2"/>
  <c r="V1004" i="2" s="1"/>
  <c r="AH996" i="2"/>
  <c r="V996" i="2" s="1"/>
  <c r="AH988" i="2"/>
  <c r="V988" i="2" s="1"/>
  <c r="AH980" i="2"/>
  <c r="V980" i="2" s="1"/>
  <c r="AH1016" i="2"/>
  <c r="V1016" i="2" s="1"/>
  <c r="AH1013" i="2"/>
  <c r="V1013" i="2" s="1"/>
  <c r="AH997" i="2"/>
  <c r="V997" i="2" s="1"/>
  <c r="AH989" i="2"/>
  <c r="V989" i="2" s="1"/>
  <c r="AH1006" i="2"/>
  <c r="V1006" i="2" s="1"/>
  <c r="AH998" i="2"/>
  <c r="V998" i="2" s="1"/>
  <c r="AH1025" i="2"/>
  <c r="V1025" i="2" s="1"/>
  <c r="AH1005" i="2"/>
  <c r="V1005" i="2" s="1"/>
  <c r="AH999" i="2"/>
  <c r="V999" i="2" s="1"/>
  <c r="AH1036" i="2"/>
  <c r="V1036" i="2" s="1"/>
  <c r="AH1009" i="2"/>
  <c r="V1009" i="2" s="1"/>
  <c r="AH1008" i="2"/>
  <c r="V1008" i="2" s="1"/>
  <c r="AH1000" i="2"/>
  <c r="V1000" i="2" s="1"/>
  <c r="AH992" i="2"/>
  <c r="V992" i="2" s="1"/>
  <c r="AH984" i="2"/>
  <c r="V984" i="2" s="1"/>
  <c r="AH1028" i="2"/>
  <c r="V1028" i="2" s="1"/>
  <c r="AH1020" i="2"/>
  <c r="V1020" i="2" s="1"/>
  <c r="AH1011" i="2"/>
  <c r="V1011" i="2" s="1"/>
  <c r="AH1001" i="2"/>
  <c r="V1001" i="2" s="1"/>
  <c r="AH993" i="2"/>
  <c r="V993" i="2" s="1"/>
  <c r="AH985" i="2"/>
  <c r="V985" i="2" s="1"/>
  <c r="AH1017" i="2"/>
  <c r="V1017" i="2" s="1"/>
  <c r="AH1003" i="2"/>
  <c r="V1003" i="2" s="1"/>
  <c r="AH978" i="2"/>
  <c r="V978" i="2" s="1"/>
  <c r="AH971" i="2"/>
  <c r="V971" i="2" s="1"/>
  <c r="AH963" i="2"/>
  <c r="V963" i="2" s="1"/>
  <c r="AH955" i="2"/>
  <c r="V955" i="2" s="1"/>
  <c r="AH972" i="2"/>
  <c r="V972" i="2" s="1"/>
  <c r="AH990" i="2"/>
  <c r="V990" i="2" s="1"/>
  <c r="AH986" i="2"/>
  <c r="V986" i="2" s="1"/>
  <c r="AH983" i="2"/>
  <c r="V983" i="2" s="1"/>
  <c r="AH981" i="2"/>
  <c r="V981" i="2" s="1"/>
  <c r="AH979" i="2"/>
  <c r="V979" i="2" s="1"/>
  <c r="AH973" i="2"/>
  <c r="V973" i="2" s="1"/>
  <c r="AH965" i="2"/>
  <c r="V965" i="2" s="1"/>
  <c r="AH994" i="2"/>
  <c r="V994" i="2" s="1"/>
  <c r="AH974" i="2"/>
  <c r="V974" i="2" s="1"/>
  <c r="AH966" i="2"/>
  <c r="V966" i="2" s="1"/>
  <c r="AH958" i="2"/>
  <c r="V958" i="2" s="1"/>
  <c r="AH991" i="2"/>
  <c r="V991" i="2" s="1"/>
  <c r="AH975" i="2"/>
  <c r="V975" i="2" s="1"/>
  <c r="AH967" i="2"/>
  <c r="V967" i="2" s="1"/>
  <c r="AH959" i="2"/>
  <c r="V959" i="2" s="1"/>
  <c r="AH951" i="2"/>
  <c r="V951" i="2" s="1"/>
  <c r="AH943" i="2"/>
  <c r="V943" i="2" s="1"/>
  <c r="AH976" i="2"/>
  <c r="V976" i="2" s="1"/>
  <c r="AH968" i="2"/>
  <c r="V968" i="2" s="1"/>
  <c r="AH960" i="2"/>
  <c r="V960" i="2" s="1"/>
  <c r="AH952" i="2"/>
  <c r="V952" i="2" s="1"/>
  <c r="AH982" i="2"/>
  <c r="V982" i="2" s="1"/>
  <c r="AH977" i="2"/>
  <c r="V977" i="2" s="1"/>
  <c r="AH969" i="2"/>
  <c r="V969" i="2" s="1"/>
  <c r="AH961" i="2"/>
  <c r="V961" i="2" s="1"/>
  <c r="AH953" i="2"/>
  <c r="V953" i="2" s="1"/>
  <c r="AH945" i="2"/>
  <c r="V945" i="2" s="1"/>
  <c r="AH970" i="2"/>
  <c r="V970" i="2" s="1"/>
  <c r="AH962" i="2"/>
  <c r="V962" i="2" s="1"/>
  <c r="AH954" i="2"/>
  <c r="V954" i="2" s="1"/>
  <c r="AH944" i="2"/>
  <c r="V944" i="2" s="1"/>
  <c r="AH939" i="2"/>
  <c r="V939" i="2" s="1"/>
  <c r="AH931" i="2"/>
  <c r="V931" i="2" s="1"/>
  <c r="AH923" i="2"/>
  <c r="V923" i="2" s="1"/>
  <c r="AH915" i="2"/>
  <c r="V915" i="2" s="1"/>
  <c r="AH907" i="2"/>
  <c r="V907" i="2" s="1"/>
  <c r="AH899" i="2"/>
  <c r="V899" i="2" s="1"/>
  <c r="AH950" i="2"/>
  <c r="V950" i="2" s="1"/>
  <c r="AH949" i="2"/>
  <c r="V949" i="2" s="1"/>
  <c r="AH947" i="2"/>
  <c r="V947" i="2" s="1"/>
  <c r="AH940" i="2"/>
  <c r="V940" i="2" s="1"/>
  <c r="AH932" i="2"/>
  <c r="V932" i="2" s="1"/>
  <c r="AH924" i="2"/>
  <c r="V924" i="2" s="1"/>
  <c r="AH916" i="2"/>
  <c r="V916" i="2" s="1"/>
  <c r="AH908" i="2"/>
  <c r="V908" i="2" s="1"/>
  <c r="AH900" i="2"/>
  <c r="V900" i="2" s="1"/>
  <c r="AH892" i="2"/>
  <c r="V892" i="2" s="1"/>
  <c r="AH933" i="2"/>
  <c r="V933" i="2" s="1"/>
  <c r="AH925" i="2"/>
  <c r="V925" i="2" s="1"/>
  <c r="AH917" i="2"/>
  <c r="V917" i="2" s="1"/>
  <c r="AH909" i="2"/>
  <c r="V909" i="2" s="1"/>
  <c r="AH901" i="2"/>
  <c r="V901" i="2" s="1"/>
  <c r="AH893" i="2"/>
  <c r="V893" i="2" s="1"/>
  <c r="AH934" i="2"/>
  <c r="V934" i="2" s="1"/>
  <c r="AH926" i="2"/>
  <c r="V926" i="2" s="1"/>
  <c r="AH918" i="2"/>
  <c r="V918" i="2" s="1"/>
  <c r="AH910" i="2"/>
  <c r="V910" i="2" s="1"/>
  <c r="AH902" i="2"/>
  <c r="V902" i="2" s="1"/>
  <c r="AH894" i="2"/>
  <c r="V894" i="2" s="1"/>
  <c r="AH935" i="2"/>
  <c r="V935" i="2" s="1"/>
  <c r="AH927" i="2"/>
  <c r="V927" i="2" s="1"/>
  <c r="AH919" i="2"/>
  <c r="V919" i="2" s="1"/>
  <c r="AH911" i="2"/>
  <c r="V911" i="2" s="1"/>
  <c r="AH964" i="2"/>
  <c r="V964" i="2" s="1"/>
  <c r="AH956" i="2"/>
  <c r="V956" i="2" s="1"/>
  <c r="AH941" i="2"/>
  <c r="V941" i="2" s="1"/>
  <c r="AH936" i="2"/>
  <c r="V936" i="2" s="1"/>
  <c r="AH928" i="2"/>
  <c r="V928" i="2" s="1"/>
  <c r="AH920" i="2"/>
  <c r="V920" i="2" s="1"/>
  <c r="AH912" i="2"/>
  <c r="V912" i="2" s="1"/>
  <c r="AH904" i="2"/>
  <c r="V904" i="2" s="1"/>
  <c r="AH896" i="2"/>
  <c r="V896" i="2" s="1"/>
  <c r="AH888" i="2"/>
  <c r="V888" i="2" s="1"/>
  <c r="AH948" i="2"/>
  <c r="V948" i="2" s="1"/>
  <c r="AH946" i="2"/>
  <c r="V946" i="2" s="1"/>
  <c r="AH942" i="2"/>
  <c r="V942" i="2" s="1"/>
  <c r="AH937" i="2"/>
  <c r="V937" i="2" s="1"/>
  <c r="AH929" i="2"/>
  <c r="V929" i="2" s="1"/>
  <c r="AH921" i="2"/>
  <c r="V921" i="2" s="1"/>
  <c r="AH913" i="2"/>
  <c r="V913" i="2" s="1"/>
  <c r="AH905" i="2"/>
  <c r="V905" i="2" s="1"/>
  <c r="AH897" i="2"/>
  <c r="V897" i="2" s="1"/>
  <c r="AH889" i="2"/>
  <c r="V889" i="2" s="1"/>
  <c r="AH957" i="2"/>
  <c r="V957" i="2" s="1"/>
  <c r="AH938" i="2"/>
  <c r="V938" i="2" s="1"/>
  <c r="AH930" i="2"/>
  <c r="V930" i="2" s="1"/>
  <c r="AH922" i="2"/>
  <c r="V922" i="2" s="1"/>
  <c r="AH914" i="2"/>
  <c r="V914" i="2" s="1"/>
  <c r="AH906" i="2"/>
  <c r="V906" i="2" s="1"/>
  <c r="AH886" i="2"/>
  <c r="V886" i="2" s="1"/>
  <c r="AH884" i="2"/>
  <c r="V884" i="2" s="1"/>
  <c r="AH879" i="2"/>
  <c r="V879" i="2" s="1"/>
  <c r="AH871" i="2"/>
  <c r="V871" i="2" s="1"/>
  <c r="AH863" i="2"/>
  <c r="V863" i="2" s="1"/>
  <c r="AH855" i="2"/>
  <c r="V855" i="2" s="1"/>
  <c r="AH847" i="2"/>
  <c r="V847" i="2" s="1"/>
  <c r="AH839" i="2"/>
  <c r="V839" i="2" s="1"/>
  <c r="AH831" i="2"/>
  <c r="V831" i="2" s="1"/>
  <c r="AH822" i="2"/>
  <c r="V822" i="2" s="1"/>
  <c r="AH887" i="2"/>
  <c r="V887" i="2" s="1"/>
  <c r="AH885" i="2"/>
  <c r="V885" i="2" s="1"/>
  <c r="AH882" i="2"/>
  <c r="V882" i="2" s="1"/>
  <c r="AH880" i="2"/>
  <c r="V880" i="2" s="1"/>
  <c r="AH872" i="2"/>
  <c r="V872" i="2" s="1"/>
  <c r="AH864" i="2"/>
  <c r="V864" i="2" s="1"/>
  <c r="AH856" i="2"/>
  <c r="V856" i="2" s="1"/>
  <c r="AH848" i="2"/>
  <c r="V848" i="2" s="1"/>
  <c r="AH840" i="2"/>
  <c r="V840" i="2" s="1"/>
  <c r="AH832" i="2"/>
  <c r="V832" i="2" s="1"/>
  <c r="AH823" i="2"/>
  <c r="V823" i="2" s="1"/>
  <c r="AH815" i="2"/>
  <c r="V815" i="2" s="1"/>
  <c r="AH890" i="2"/>
  <c r="V890" i="2" s="1"/>
  <c r="AH881" i="2"/>
  <c r="V881" i="2" s="1"/>
  <c r="AH873" i="2"/>
  <c r="V873" i="2" s="1"/>
  <c r="AH865" i="2"/>
  <c r="V865" i="2" s="1"/>
  <c r="AH857" i="2"/>
  <c r="V857" i="2" s="1"/>
  <c r="AH849" i="2"/>
  <c r="V849" i="2" s="1"/>
  <c r="AH841" i="2"/>
  <c r="V841" i="2" s="1"/>
  <c r="AH833" i="2"/>
  <c r="V833" i="2" s="1"/>
  <c r="AH824" i="2"/>
  <c r="V824" i="2" s="1"/>
  <c r="AH883" i="2"/>
  <c r="V883" i="2" s="1"/>
  <c r="AH874" i="2"/>
  <c r="V874" i="2" s="1"/>
  <c r="AH866" i="2"/>
  <c r="V866" i="2" s="1"/>
  <c r="AH858" i="2"/>
  <c r="V858" i="2" s="1"/>
  <c r="AH850" i="2"/>
  <c r="V850" i="2" s="1"/>
  <c r="AH842" i="2"/>
  <c r="V842" i="2" s="1"/>
  <c r="AH834" i="2"/>
  <c r="V834" i="2" s="1"/>
  <c r="AH895" i="2"/>
  <c r="V895" i="2" s="1"/>
  <c r="AH891" i="2"/>
  <c r="V891" i="2" s="1"/>
  <c r="AH875" i="2"/>
  <c r="V875" i="2" s="1"/>
  <c r="AH867" i="2"/>
  <c r="V867" i="2" s="1"/>
  <c r="AH859" i="2"/>
  <c r="V859" i="2" s="1"/>
  <c r="AH851" i="2"/>
  <c r="V851" i="2" s="1"/>
  <c r="AH843" i="2"/>
  <c r="V843" i="2" s="1"/>
  <c r="AH835" i="2"/>
  <c r="V835" i="2" s="1"/>
  <c r="AH827" i="2"/>
  <c r="V827" i="2" s="1"/>
  <c r="AH826" i="2"/>
  <c r="V826" i="2" s="1"/>
  <c r="AH818" i="2"/>
  <c r="V818" i="2" s="1"/>
  <c r="AH876" i="2"/>
  <c r="V876" i="2" s="1"/>
  <c r="AH868" i="2"/>
  <c r="V868" i="2" s="1"/>
  <c r="AH860" i="2"/>
  <c r="V860" i="2" s="1"/>
  <c r="AH852" i="2"/>
  <c r="V852" i="2" s="1"/>
  <c r="AH844" i="2"/>
  <c r="V844" i="2" s="1"/>
  <c r="AH903" i="2"/>
  <c r="V903" i="2" s="1"/>
  <c r="AH898" i="2"/>
  <c r="V898" i="2" s="1"/>
  <c r="AH877" i="2"/>
  <c r="V877" i="2" s="1"/>
  <c r="AH869" i="2"/>
  <c r="V869" i="2" s="1"/>
  <c r="AH861" i="2"/>
  <c r="V861" i="2" s="1"/>
  <c r="AH853" i="2"/>
  <c r="V853" i="2" s="1"/>
  <c r="AH845" i="2"/>
  <c r="V845" i="2" s="1"/>
  <c r="AH837" i="2"/>
  <c r="V837" i="2" s="1"/>
  <c r="AH829" i="2"/>
  <c r="V829" i="2" s="1"/>
  <c r="AH878" i="2"/>
  <c r="V878" i="2" s="1"/>
  <c r="AH870" i="2"/>
  <c r="V870" i="2" s="1"/>
  <c r="AH862" i="2"/>
  <c r="V862" i="2" s="1"/>
  <c r="AH854" i="2"/>
  <c r="V854" i="2" s="1"/>
  <c r="AH846" i="2"/>
  <c r="V846" i="2" s="1"/>
  <c r="AH838" i="2"/>
  <c r="V838" i="2" s="1"/>
  <c r="AH830" i="2"/>
  <c r="V830" i="2" s="1"/>
  <c r="AH821" i="2"/>
  <c r="V821" i="2" s="1"/>
  <c r="AH804" i="2"/>
  <c r="V804" i="2" s="1"/>
  <c r="AH796" i="2"/>
  <c r="V796" i="2" s="1"/>
  <c r="AH788" i="2"/>
  <c r="V788" i="2" s="1"/>
  <c r="AH780" i="2"/>
  <c r="V780" i="2" s="1"/>
  <c r="AH772" i="2"/>
  <c r="V772" i="2" s="1"/>
  <c r="AH764" i="2"/>
  <c r="V764" i="2" s="1"/>
  <c r="AH755" i="2"/>
  <c r="V755" i="2" s="1"/>
  <c r="AH747" i="2"/>
  <c r="V747" i="2" s="1"/>
  <c r="AH828" i="2"/>
  <c r="V828" i="2" s="1"/>
  <c r="AH814" i="2"/>
  <c r="V814" i="2" s="1"/>
  <c r="AH805" i="2"/>
  <c r="V805" i="2" s="1"/>
  <c r="AH797" i="2"/>
  <c r="V797" i="2" s="1"/>
  <c r="AH789" i="2"/>
  <c r="V789" i="2" s="1"/>
  <c r="AH781" i="2"/>
  <c r="V781" i="2" s="1"/>
  <c r="AH773" i="2"/>
  <c r="V773" i="2" s="1"/>
  <c r="AH813" i="2"/>
  <c r="V813" i="2" s="1"/>
  <c r="AH806" i="2"/>
  <c r="V806" i="2" s="1"/>
  <c r="AH798" i="2"/>
  <c r="V798" i="2" s="1"/>
  <c r="AH790" i="2"/>
  <c r="V790" i="2" s="1"/>
  <c r="AH782" i="2"/>
  <c r="V782" i="2" s="1"/>
  <c r="AH774" i="2"/>
  <c r="V774" i="2" s="1"/>
  <c r="AH766" i="2"/>
  <c r="V766" i="2" s="1"/>
  <c r="AH757" i="2"/>
  <c r="V757" i="2" s="1"/>
  <c r="AH819" i="2"/>
  <c r="V819" i="2" s="1"/>
  <c r="AH816" i="2"/>
  <c r="V816" i="2" s="1"/>
  <c r="AH811" i="2"/>
  <c r="V811" i="2" s="1"/>
  <c r="AH807" i="2"/>
  <c r="V807" i="2" s="1"/>
  <c r="AH799" i="2"/>
  <c r="V799" i="2" s="1"/>
  <c r="AH791" i="2"/>
  <c r="V791" i="2" s="1"/>
  <c r="AH783" i="2"/>
  <c r="V783" i="2" s="1"/>
  <c r="AH775" i="2"/>
  <c r="V775" i="2" s="1"/>
  <c r="AH767" i="2"/>
  <c r="V767" i="2" s="1"/>
  <c r="AH759" i="2"/>
  <c r="V759" i="2" s="1"/>
  <c r="AH758" i="2"/>
  <c r="V758" i="2" s="1"/>
  <c r="AH750" i="2"/>
  <c r="V750" i="2" s="1"/>
  <c r="AH742" i="2"/>
  <c r="V742" i="2" s="1"/>
  <c r="AH812" i="2"/>
  <c r="V812" i="2" s="1"/>
  <c r="AH808" i="2"/>
  <c r="V808" i="2" s="1"/>
  <c r="AH800" i="2"/>
  <c r="V800" i="2" s="1"/>
  <c r="AH792" i="2"/>
  <c r="V792" i="2" s="1"/>
  <c r="AH784" i="2"/>
  <c r="V784" i="2" s="1"/>
  <c r="AH776" i="2"/>
  <c r="V776" i="2" s="1"/>
  <c r="AH768" i="2"/>
  <c r="V768" i="2" s="1"/>
  <c r="AH760" i="2"/>
  <c r="V760" i="2" s="1"/>
  <c r="AH751" i="2"/>
  <c r="V751" i="2" s="1"/>
  <c r="AH809" i="2"/>
  <c r="V809" i="2" s="1"/>
  <c r="AH801" i="2"/>
  <c r="V801" i="2" s="1"/>
  <c r="AH793" i="2"/>
  <c r="V793" i="2" s="1"/>
  <c r="AH785" i="2"/>
  <c r="V785" i="2" s="1"/>
  <c r="AH777" i="2"/>
  <c r="V777" i="2" s="1"/>
  <c r="AH769" i="2"/>
  <c r="V769" i="2" s="1"/>
  <c r="AH761" i="2"/>
  <c r="V761" i="2" s="1"/>
  <c r="AH836" i="2"/>
  <c r="V836" i="2" s="1"/>
  <c r="AH825" i="2"/>
  <c r="V825" i="2" s="1"/>
  <c r="AH817" i="2"/>
  <c r="V817" i="2" s="1"/>
  <c r="AH810" i="2"/>
  <c r="V810" i="2" s="1"/>
  <c r="AH802" i="2"/>
  <c r="V802" i="2" s="1"/>
  <c r="AH794" i="2"/>
  <c r="V794" i="2" s="1"/>
  <c r="AH786" i="2"/>
  <c r="V786" i="2" s="1"/>
  <c r="AH778" i="2"/>
  <c r="V778" i="2" s="1"/>
  <c r="AH770" i="2"/>
  <c r="V770" i="2" s="1"/>
  <c r="AH762" i="2"/>
  <c r="V762" i="2" s="1"/>
  <c r="AH753" i="2"/>
  <c r="V753" i="2" s="1"/>
  <c r="AH820" i="2"/>
  <c r="V820" i="2" s="1"/>
  <c r="AH803" i="2"/>
  <c r="V803" i="2" s="1"/>
  <c r="AH795" i="2"/>
  <c r="V795" i="2" s="1"/>
  <c r="AH787" i="2"/>
  <c r="V787" i="2" s="1"/>
  <c r="AH779" i="2"/>
  <c r="V779" i="2" s="1"/>
  <c r="AH771" i="2"/>
  <c r="V771" i="2" s="1"/>
  <c r="AH763" i="2"/>
  <c r="V763" i="2" s="1"/>
  <c r="AH738" i="2"/>
  <c r="V738" i="2" s="1"/>
  <c r="AH729" i="2"/>
  <c r="V729" i="2" s="1"/>
  <c r="AH720" i="2"/>
  <c r="V720" i="2" s="1"/>
  <c r="AH712" i="2"/>
  <c r="V712" i="2" s="1"/>
  <c r="AH704" i="2"/>
  <c r="V704" i="2" s="1"/>
  <c r="AH696" i="2"/>
  <c r="V696" i="2" s="1"/>
  <c r="AH688" i="2"/>
  <c r="V688" i="2" s="1"/>
  <c r="AH680" i="2"/>
  <c r="V680" i="2" s="1"/>
  <c r="AH748" i="2"/>
  <c r="V748" i="2" s="1"/>
  <c r="AH744" i="2"/>
  <c r="V744" i="2" s="1"/>
  <c r="AH740" i="2"/>
  <c r="V740" i="2" s="1"/>
  <c r="AH739" i="2"/>
  <c r="V739" i="2" s="1"/>
  <c r="AH730" i="2"/>
  <c r="V730" i="2" s="1"/>
  <c r="AH721" i="2"/>
  <c r="V721" i="2" s="1"/>
  <c r="AH713" i="2"/>
  <c r="V713" i="2" s="1"/>
  <c r="AH705" i="2"/>
  <c r="V705" i="2" s="1"/>
  <c r="AH697" i="2"/>
  <c r="V697" i="2" s="1"/>
  <c r="AH689" i="2"/>
  <c r="V689" i="2" s="1"/>
  <c r="AH765" i="2"/>
  <c r="V765" i="2" s="1"/>
  <c r="AH754" i="2"/>
  <c r="V754" i="2" s="1"/>
  <c r="AH731" i="2"/>
  <c r="V731" i="2" s="1"/>
  <c r="AH722" i="2"/>
  <c r="V722" i="2" s="1"/>
  <c r="AH714" i="2"/>
  <c r="V714" i="2" s="1"/>
  <c r="AH706" i="2"/>
  <c r="V706" i="2" s="1"/>
  <c r="AH698" i="2"/>
  <c r="V698" i="2" s="1"/>
  <c r="AH690" i="2"/>
  <c r="V690" i="2" s="1"/>
  <c r="AH682" i="2"/>
  <c r="V682" i="2" s="1"/>
  <c r="AH674" i="2"/>
  <c r="V674" i="2" s="1"/>
  <c r="AH741" i="2"/>
  <c r="V741" i="2" s="1"/>
  <c r="AH732" i="2"/>
  <c r="V732" i="2" s="1"/>
  <c r="AH723" i="2"/>
  <c r="V723" i="2" s="1"/>
  <c r="AH715" i="2"/>
  <c r="V715" i="2" s="1"/>
  <c r="AH707" i="2"/>
  <c r="V707" i="2" s="1"/>
  <c r="AH699" i="2"/>
  <c r="V699" i="2" s="1"/>
  <c r="AH691" i="2"/>
  <c r="V691" i="2" s="1"/>
  <c r="AH683" i="2"/>
  <c r="V683" i="2" s="1"/>
  <c r="AH756" i="2"/>
  <c r="V756" i="2" s="1"/>
  <c r="AH733" i="2"/>
  <c r="V733" i="2" s="1"/>
  <c r="AH724" i="2"/>
  <c r="V724" i="2" s="1"/>
  <c r="AH716" i="2"/>
  <c r="V716" i="2" s="1"/>
  <c r="AH708" i="2"/>
  <c r="V708" i="2" s="1"/>
  <c r="AH752" i="2"/>
  <c r="V752" i="2" s="1"/>
  <c r="AH749" i="2"/>
  <c r="V749" i="2" s="1"/>
  <c r="AH735" i="2"/>
  <c r="V735" i="2" s="1"/>
  <c r="AH734" i="2"/>
  <c r="V734" i="2" s="1"/>
  <c r="AH726" i="2"/>
  <c r="V726" i="2" s="1"/>
  <c r="AH725" i="2"/>
  <c r="V725" i="2" s="1"/>
  <c r="AH717" i="2"/>
  <c r="V717" i="2" s="1"/>
  <c r="AH709" i="2"/>
  <c r="V709" i="2" s="1"/>
  <c r="AH701" i="2"/>
  <c r="V701" i="2" s="1"/>
  <c r="AH736" i="2"/>
  <c r="V736" i="2" s="1"/>
  <c r="AH727" i="2"/>
  <c r="V727" i="2" s="1"/>
  <c r="AH718" i="2"/>
  <c r="V718" i="2" s="1"/>
  <c r="AH710" i="2"/>
  <c r="V710" i="2" s="1"/>
  <c r="AH702" i="2"/>
  <c r="V702" i="2" s="1"/>
  <c r="AH694" i="2"/>
  <c r="V694" i="2" s="1"/>
  <c r="AH686" i="2"/>
  <c r="V686" i="2" s="1"/>
  <c r="AH746" i="2"/>
  <c r="V746" i="2" s="1"/>
  <c r="AH745" i="2"/>
  <c r="V745" i="2" s="1"/>
  <c r="AH743" i="2"/>
  <c r="V743" i="2" s="1"/>
  <c r="AH737" i="2"/>
  <c r="V737" i="2" s="1"/>
  <c r="AH728" i="2"/>
  <c r="V728" i="2" s="1"/>
  <c r="AH719" i="2"/>
  <c r="V719" i="2" s="1"/>
  <c r="AH711" i="2"/>
  <c r="V711" i="2" s="1"/>
  <c r="AH703" i="2"/>
  <c r="V703" i="2" s="1"/>
  <c r="AH695" i="2"/>
  <c r="V695" i="2" s="1"/>
  <c r="AH687" i="2"/>
  <c r="V687" i="2" s="1"/>
  <c r="AH692" i="2"/>
  <c r="V692" i="2" s="1"/>
  <c r="AH677" i="2"/>
  <c r="V677" i="2" s="1"/>
  <c r="AH673" i="2"/>
  <c r="V673" i="2" s="1"/>
  <c r="AH668" i="2"/>
  <c r="V668" i="2" s="1"/>
  <c r="AH660" i="2"/>
  <c r="V660" i="2" s="1"/>
  <c r="AH652" i="2"/>
  <c r="V652" i="2" s="1"/>
  <c r="AH644" i="2"/>
  <c r="V644" i="2" s="1"/>
  <c r="AH636" i="2"/>
  <c r="V636" i="2" s="1"/>
  <c r="AH628" i="2"/>
  <c r="V628" i="2" s="1"/>
  <c r="AH675" i="2"/>
  <c r="V675" i="2" s="1"/>
  <c r="AH672" i="2"/>
  <c r="V672" i="2" s="1"/>
  <c r="AH669" i="2"/>
  <c r="V669" i="2" s="1"/>
  <c r="AH661" i="2"/>
  <c r="V661" i="2" s="1"/>
  <c r="AH653" i="2"/>
  <c r="V653" i="2" s="1"/>
  <c r="AH645" i="2"/>
  <c r="V645" i="2" s="1"/>
  <c r="AH637" i="2"/>
  <c r="V637" i="2" s="1"/>
  <c r="AH629" i="2"/>
  <c r="V629" i="2" s="1"/>
  <c r="AH693" i="2"/>
  <c r="V693" i="2" s="1"/>
  <c r="AH678" i="2"/>
  <c r="V678" i="2" s="1"/>
  <c r="AH684" i="2"/>
  <c r="V684" i="2" s="1"/>
  <c r="AH663" i="2"/>
  <c r="V663" i="2" s="1"/>
  <c r="AH655" i="2"/>
  <c r="V655" i="2" s="1"/>
  <c r="AH647" i="2"/>
  <c r="V647" i="2" s="1"/>
  <c r="AH639" i="2"/>
  <c r="V639" i="2" s="1"/>
  <c r="AH631" i="2"/>
  <c r="V631" i="2" s="1"/>
  <c r="AH700" i="2"/>
  <c r="V700" i="2" s="1"/>
  <c r="AH679" i="2"/>
  <c r="V679" i="2" s="1"/>
  <c r="AH664" i="2"/>
  <c r="V664" i="2" s="1"/>
  <c r="AH656" i="2"/>
  <c r="V656" i="2" s="1"/>
  <c r="AH648" i="2"/>
  <c r="V648" i="2" s="1"/>
  <c r="AH640" i="2"/>
  <c r="V640" i="2" s="1"/>
  <c r="AH632" i="2"/>
  <c r="V632" i="2" s="1"/>
  <c r="AH624" i="2"/>
  <c r="V624" i="2" s="1"/>
  <c r="AH616" i="2"/>
  <c r="V616" i="2" s="1"/>
  <c r="AH685" i="2"/>
  <c r="V685" i="2" s="1"/>
  <c r="AH681" i="2"/>
  <c r="V681" i="2" s="1"/>
  <c r="AH665" i="2"/>
  <c r="V665" i="2" s="1"/>
  <c r="AH657" i="2"/>
  <c r="V657" i="2" s="1"/>
  <c r="AH649" i="2"/>
  <c r="V649" i="2" s="1"/>
  <c r="AH641" i="2"/>
  <c r="V641" i="2" s="1"/>
  <c r="AH633" i="2"/>
  <c r="V633" i="2" s="1"/>
  <c r="AH625" i="2"/>
  <c r="V625" i="2" s="1"/>
  <c r="AH617" i="2"/>
  <c r="V617" i="2" s="1"/>
  <c r="AH676" i="2"/>
  <c r="V676" i="2" s="1"/>
  <c r="AH666" i="2"/>
  <c r="V666" i="2" s="1"/>
  <c r="AH658" i="2"/>
  <c r="V658" i="2" s="1"/>
  <c r="AH650" i="2"/>
  <c r="V650" i="2" s="1"/>
  <c r="AH642" i="2"/>
  <c r="V642" i="2" s="1"/>
  <c r="AH634" i="2"/>
  <c r="V634" i="2" s="1"/>
  <c r="AH626" i="2"/>
  <c r="V626" i="2" s="1"/>
  <c r="AH618" i="2"/>
  <c r="V618" i="2" s="1"/>
  <c r="AH610" i="2"/>
  <c r="V610" i="2" s="1"/>
  <c r="AH671" i="2"/>
  <c r="V671" i="2" s="1"/>
  <c r="AH667" i="2"/>
  <c r="V667" i="2" s="1"/>
  <c r="AH659" i="2"/>
  <c r="V659" i="2" s="1"/>
  <c r="AH651" i="2"/>
  <c r="V651" i="2" s="1"/>
  <c r="AH643" i="2"/>
  <c r="V643" i="2" s="1"/>
  <c r="AH635" i="2"/>
  <c r="V635" i="2" s="1"/>
  <c r="AH627" i="2"/>
  <c r="V627" i="2" s="1"/>
  <c r="AH619" i="2"/>
  <c r="V619" i="2" s="1"/>
  <c r="AH611" i="2"/>
  <c r="V611" i="2" s="1"/>
  <c r="AH638" i="2"/>
  <c r="V638" i="2" s="1"/>
  <c r="AH630" i="2"/>
  <c r="V630" i="2" s="1"/>
  <c r="AH615" i="2"/>
  <c r="V615" i="2" s="1"/>
  <c r="AH614" i="2"/>
  <c r="V614" i="2" s="1"/>
  <c r="AH604" i="2"/>
  <c r="V604" i="2" s="1"/>
  <c r="AH596" i="2"/>
  <c r="V596" i="2" s="1"/>
  <c r="AH588" i="2"/>
  <c r="V588" i="2" s="1"/>
  <c r="AH580" i="2"/>
  <c r="V580" i="2" s="1"/>
  <c r="AH572" i="2"/>
  <c r="V572" i="2" s="1"/>
  <c r="AH564" i="2"/>
  <c r="V564" i="2" s="1"/>
  <c r="AH556" i="2"/>
  <c r="V556" i="2" s="1"/>
  <c r="AH548" i="2"/>
  <c r="V548" i="2" s="1"/>
  <c r="AH547" i="2"/>
  <c r="V547" i="2" s="1"/>
  <c r="AH597" i="2"/>
  <c r="V597" i="2" s="1"/>
  <c r="AH589" i="2"/>
  <c r="V589" i="2" s="1"/>
  <c r="AH581" i="2"/>
  <c r="V581" i="2" s="1"/>
  <c r="AH573" i="2"/>
  <c r="V573" i="2" s="1"/>
  <c r="AH565" i="2"/>
  <c r="V565" i="2" s="1"/>
  <c r="AH646" i="2"/>
  <c r="V646" i="2" s="1"/>
  <c r="AH598" i="2"/>
  <c r="V598" i="2" s="1"/>
  <c r="AH590" i="2"/>
  <c r="V590" i="2" s="1"/>
  <c r="AH582" i="2"/>
  <c r="V582" i="2" s="1"/>
  <c r="AH574" i="2"/>
  <c r="V574" i="2" s="1"/>
  <c r="AH566" i="2"/>
  <c r="V566" i="2" s="1"/>
  <c r="AH558" i="2"/>
  <c r="V558" i="2" s="1"/>
  <c r="AH550" i="2"/>
  <c r="V550" i="2" s="1"/>
  <c r="AH620" i="2"/>
  <c r="V620" i="2" s="1"/>
  <c r="AH599" i="2"/>
  <c r="V599" i="2" s="1"/>
  <c r="AH591" i="2"/>
  <c r="V591" i="2" s="1"/>
  <c r="AH583" i="2"/>
  <c r="V583" i="2" s="1"/>
  <c r="AH575" i="2"/>
  <c r="V575" i="2" s="1"/>
  <c r="AH567" i="2"/>
  <c r="V567" i="2" s="1"/>
  <c r="AH559" i="2"/>
  <c r="V559" i="2" s="1"/>
  <c r="AH670" i="2"/>
  <c r="V670" i="2" s="1"/>
  <c r="AH662" i="2"/>
  <c r="V662" i="2" s="1"/>
  <c r="AH654" i="2"/>
  <c r="V654" i="2" s="1"/>
  <c r="AH622" i="2"/>
  <c r="V622" i="2" s="1"/>
  <c r="AH606" i="2"/>
  <c r="V606" i="2" s="1"/>
  <c r="AH600" i="2"/>
  <c r="V600" i="2" s="1"/>
  <c r="AH592" i="2"/>
  <c r="V592" i="2" s="1"/>
  <c r="AH584" i="2"/>
  <c r="V584" i="2" s="1"/>
  <c r="AH623" i="2"/>
  <c r="V623" i="2" s="1"/>
  <c r="AH613" i="2"/>
  <c r="V613" i="2" s="1"/>
  <c r="AH607" i="2"/>
  <c r="V607" i="2" s="1"/>
  <c r="AH601" i="2"/>
  <c r="V601" i="2" s="1"/>
  <c r="AH593" i="2"/>
  <c r="V593" i="2" s="1"/>
  <c r="AH585" i="2"/>
  <c r="V585" i="2" s="1"/>
  <c r="AH621" i="2"/>
  <c r="V621" i="2" s="1"/>
  <c r="AH602" i="2"/>
  <c r="V602" i="2" s="1"/>
  <c r="AH594" i="2"/>
  <c r="V594" i="2" s="1"/>
  <c r="AH586" i="2"/>
  <c r="V586" i="2" s="1"/>
  <c r="AH578" i="2"/>
  <c r="V578" i="2" s="1"/>
  <c r="AH570" i="2"/>
  <c r="V570" i="2" s="1"/>
  <c r="AH562" i="2"/>
  <c r="V562" i="2" s="1"/>
  <c r="AH554" i="2"/>
  <c r="V554" i="2" s="1"/>
  <c r="AH612" i="2"/>
  <c r="V612" i="2" s="1"/>
  <c r="AH609" i="2"/>
  <c r="V609" i="2" s="1"/>
  <c r="AH608" i="2"/>
  <c r="V608" i="2" s="1"/>
  <c r="AH605" i="2"/>
  <c r="V605" i="2" s="1"/>
  <c r="AH603" i="2"/>
  <c r="V603" i="2" s="1"/>
  <c r="AH595" i="2"/>
  <c r="V595" i="2" s="1"/>
  <c r="AH587" i="2"/>
  <c r="V587" i="2" s="1"/>
  <c r="AH579" i="2"/>
  <c r="V579" i="2" s="1"/>
  <c r="AH571" i="2"/>
  <c r="V571" i="2" s="1"/>
  <c r="AH563" i="2"/>
  <c r="V563" i="2" s="1"/>
  <c r="AH555" i="2"/>
  <c r="V555" i="2" s="1"/>
  <c r="AH545" i="2"/>
  <c r="V545" i="2" s="1"/>
  <c r="AH540" i="2"/>
  <c r="V540" i="2" s="1"/>
  <c r="AH537" i="2"/>
  <c r="V537" i="2" s="1"/>
  <c r="AH529" i="2"/>
  <c r="V529" i="2" s="1"/>
  <c r="AH521" i="2"/>
  <c r="V521" i="2" s="1"/>
  <c r="AH513" i="2"/>
  <c r="V513" i="2" s="1"/>
  <c r="AH505" i="2"/>
  <c r="V505" i="2" s="1"/>
  <c r="AH497" i="2"/>
  <c r="V497" i="2" s="1"/>
  <c r="AH489" i="2"/>
  <c r="V489" i="2" s="1"/>
  <c r="AH481" i="2"/>
  <c r="V481" i="2" s="1"/>
  <c r="AH472" i="2"/>
  <c r="V472" i="2" s="1"/>
  <c r="AH464" i="2"/>
  <c r="V464" i="2" s="1"/>
  <c r="AH577" i="2"/>
  <c r="V577" i="2" s="1"/>
  <c r="AH538" i="2"/>
  <c r="V538" i="2" s="1"/>
  <c r="AH530" i="2"/>
  <c r="V530" i="2" s="1"/>
  <c r="AH522" i="2"/>
  <c r="V522" i="2" s="1"/>
  <c r="AH514" i="2"/>
  <c r="V514" i="2" s="1"/>
  <c r="AH506" i="2"/>
  <c r="V506" i="2" s="1"/>
  <c r="AH498" i="2"/>
  <c r="V498" i="2" s="1"/>
  <c r="AH490" i="2"/>
  <c r="V490" i="2" s="1"/>
  <c r="AH482" i="2"/>
  <c r="V482" i="2" s="1"/>
  <c r="AH474" i="2"/>
  <c r="V474" i="2" s="1"/>
  <c r="AH473" i="2"/>
  <c r="V473" i="2" s="1"/>
  <c r="AH465" i="2"/>
  <c r="V465" i="2" s="1"/>
  <c r="AH557" i="2"/>
  <c r="V557" i="2" s="1"/>
  <c r="AH552" i="2"/>
  <c r="V552" i="2" s="1"/>
  <c r="AH542" i="2"/>
  <c r="V542" i="2" s="1"/>
  <c r="AH541" i="2"/>
  <c r="V541" i="2" s="1"/>
  <c r="AH539" i="2"/>
  <c r="V539" i="2" s="1"/>
  <c r="AH531" i="2"/>
  <c r="V531" i="2" s="1"/>
  <c r="AH523" i="2"/>
  <c r="V523" i="2" s="1"/>
  <c r="AH515" i="2"/>
  <c r="V515" i="2" s="1"/>
  <c r="AH507" i="2"/>
  <c r="V507" i="2" s="1"/>
  <c r="AH499" i="2"/>
  <c r="V499" i="2" s="1"/>
  <c r="AH568" i="2"/>
  <c r="V568" i="2" s="1"/>
  <c r="AH553" i="2"/>
  <c r="V553" i="2" s="1"/>
  <c r="AH532" i="2"/>
  <c r="V532" i="2" s="1"/>
  <c r="AH524" i="2"/>
  <c r="V524" i="2" s="1"/>
  <c r="AH516" i="2"/>
  <c r="V516" i="2" s="1"/>
  <c r="AH508" i="2"/>
  <c r="V508" i="2" s="1"/>
  <c r="AH500" i="2"/>
  <c r="V500" i="2" s="1"/>
  <c r="AH492" i="2"/>
  <c r="V492" i="2" s="1"/>
  <c r="AH484" i="2"/>
  <c r="V484" i="2" s="1"/>
  <c r="AH476" i="2"/>
  <c r="V476" i="2" s="1"/>
  <c r="AH467" i="2"/>
  <c r="V467" i="2" s="1"/>
  <c r="AH543" i="2"/>
  <c r="V543" i="2" s="1"/>
  <c r="AH533" i="2"/>
  <c r="V533" i="2" s="1"/>
  <c r="AH525" i="2"/>
  <c r="V525" i="2" s="1"/>
  <c r="AH517" i="2"/>
  <c r="V517" i="2" s="1"/>
  <c r="AH509" i="2"/>
  <c r="V509" i="2" s="1"/>
  <c r="AH501" i="2"/>
  <c r="V501" i="2" s="1"/>
  <c r="AH493" i="2"/>
  <c r="V493" i="2" s="1"/>
  <c r="AH485" i="2"/>
  <c r="V485" i="2" s="1"/>
  <c r="AH477" i="2"/>
  <c r="V477" i="2" s="1"/>
  <c r="AH569" i="2"/>
  <c r="V569" i="2" s="1"/>
  <c r="AH560" i="2"/>
  <c r="V560" i="2" s="1"/>
  <c r="AH534" i="2"/>
  <c r="V534" i="2" s="1"/>
  <c r="AH526" i="2"/>
  <c r="V526" i="2" s="1"/>
  <c r="AH518" i="2"/>
  <c r="V518" i="2" s="1"/>
  <c r="AH510" i="2"/>
  <c r="V510" i="2" s="1"/>
  <c r="AH502" i="2"/>
  <c r="V502" i="2" s="1"/>
  <c r="AH494" i="2"/>
  <c r="V494" i="2" s="1"/>
  <c r="AH486" i="2"/>
  <c r="V486" i="2" s="1"/>
  <c r="AH544" i="2"/>
  <c r="V544" i="2" s="1"/>
  <c r="AH535" i="2"/>
  <c r="V535" i="2" s="1"/>
  <c r="AH527" i="2"/>
  <c r="V527" i="2" s="1"/>
  <c r="AH519" i="2"/>
  <c r="V519" i="2" s="1"/>
  <c r="AH511" i="2"/>
  <c r="V511" i="2" s="1"/>
  <c r="AH503" i="2"/>
  <c r="V503" i="2" s="1"/>
  <c r="AH576" i="2"/>
  <c r="V576" i="2" s="1"/>
  <c r="AH561" i="2"/>
  <c r="V561" i="2" s="1"/>
  <c r="AH551" i="2"/>
  <c r="V551" i="2" s="1"/>
  <c r="AH549" i="2"/>
  <c r="V549" i="2" s="1"/>
  <c r="AH546" i="2"/>
  <c r="V546" i="2" s="1"/>
  <c r="AH536" i="2"/>
  <c r="V536" i="2" s="1"/>
  <c r="AH528" i="2"/>
  <c r="V528" i="2" s="1"/>
  <c r="AH520" i="2"/>
  <c r="V520" i="2" s="1"/>
  <c r="AH512" i="2"/>
  <c r="V512" i="2" s="1"/>
  <c r="AH504" i="2"/>
  <c r="V504" i="2" s="1"/>
  <c r="AH496" i="2"/>
  <c r="V496" i="2" s="1"/>
  <c r="AH488" i="2"/>
  <c r="V488" i="2" s="1"/>
  <c r="AH480" i="2"/>
  <c r="V480" i="2" s="1"/>
  <c r="AH471" i="2"/>
  <c r="V471" i="2" s="1"/>
  <c r="AH483" i="2"/>
  <c r="V483" i="2" s="1"/>
  <c r="AH478" i="2"/>
  <c r="V478" i="2" s="1"/>
  <c r="AH460" i="2"/>
  <c r="V460" i="2" s="1"/>
  <c r="AH455" i="2"/>
  <c r="V455" i="2" s="1"/>
  <c r="AH447" i="2"/>
  <c r="V447" i="2" s="1"/>
  <c r="AH439" i="2"/>
  <c r="V439" i="2" s="1"/>
  <c r="AH431" i="2"/>
  <c r="V431" i="2" s="1"/>
  <c r="AH423" i="2"/>
  <c r="V423" i="2" s="1"/>
  <c r="AH415" i="2"/>
  <c r="V415" i="2" s="1"/>
  <c r="AH407" i="2"/>
  <c r="V407" i="2" s="1"/>
  <c r="AH468" i="2"/>
  <c r="V468" i="2" s="1"/>
  <c r="AH462" i="2"/>
  <c r="V462" i="2" s="1"/>
  <c r="AH461" i="2"/>
  <c r="V461" i="2" s="1"/>
  <c r="AH456" i="2"/>
  <c r="V456" i="2" s="1"/>
  <c r="AH448" i="2"/>
  <c r="V448" i="2" s="1"/>
  <c r="AH440" i="2"/>
  <c r="V440" i="2" s="1"/>
  <c r="AH432" i="2"/>
  <c r="V432" i="2" s="1"/>
  <c r="AH424" i="2"/>
  <c r="V424" i="2" s="1"/>
  <c r="AH416" i="2"/>
  <c r="V416" i="2" s="1"/>
  <c r="AH487" i="2"/>
  <c r="V487" i="2" s="1"/>
  <c r="AH479" i="2"/>
  <c r="V479" i="2" s="1"/>
  <c r="AH457" i="2"/>
  <c r="V457" i="2" s="1"/>
  <c r="AH449" i="2"/>
  <c r="V449" i="2" s="1"/>
  <c r="AH441" i="2"/>
  <c r="V441" i="2" s="1"/>
  <c r="AH433" i="2"/>
  <c r="V433" i="2" s="1"/>
  <c r="AH425" i="2"/>
  <c r="V425" i="2" s="1"/>
  <c r="AH417" i="2"/>
  <c r="V417" i="2" s="1"/>
  <c r="AH466" i="2"/>
  <c r="V466" i="2" s="1"/>
  <c r="AH458" i="2"/>
  <c r="V458" i="2" s="1"/>
  <c r="AH450" i="2"/>
  <c r="V450" i="2" s="1"/>
  <c r="AH442" i="2"/>
  <c r="V442" i="2" s="1"/>
  <c r="AH434" i="2"/>
  <c r="V434" i="2" s="1"/>
  <c r="AH426" i="2"/>
  <c r="V426" i="2" s="1"/>
  <c r="AH418" i="2"/>
  <c r="V418" i="2" s="1"/>
  <c r="AH410" i="2"/>
  <c r="V410" i="2" s="1"/>
  <c r="AH402" i="2"/>
  <c r="V402" i="2" s="1"/>
  <c r="AH495" i="2"/>
  <c r="V495" i="2" s="1"/>
  <c r="AH469" i="2"/>
  <c r="V469" i="2" s="1"/>
  <c r="AH463" i="2"/>
  <c r="V463" i="2" s="1"/>
  <c r="AH459" i="2"/>
  <c r="V459" i="2" s="1"/>
  <c r="AH451" i="2"/>
  <c r="V451" i="2" s="1"/>
  <c r="AH443" i="2"/>
  <c r="V443" i="2" s="1"/>
  <c r="AH435" i="2"/>
  <c r="V435" i="2" s="1"/>
  <c r="AH427" i="2"/>
  <c r="V427" i="2" s="1"/>
  <c r="AH419" i="2"/>
  <c r="V419" i="2" s="1"/>
  <c r="AH411" i="2"/>
  <c r="V411" i="2" s="1"/>
  <c r="AH403" i="2"/>
  <c r="V403" i="2" s="1"/>
  <c r="AH491" i="2"/>
  <c r="V491" i="2" s="1"/>
  <c r="AH475" i="2"/>
  <c r="V475" i="2" s="1"/>
  <c r="AH470" i="2"/>
  <c r="V470" i="2" s="1"/>
  <c r="AH452" i="2"/>
  <c r="V452" i="2" s="1"/>
  <c r="AH444" i="2"/>
  <c r="V444" i="2" s="1"/>
  <c r="AH436" i="2"/>
  <c r="V436" i="2" s="1"/>
  <c r="AH428" i="2"/>
  <c r="V428" i="2" s="1"/>
  <c r="AH420" i="2"/>
  <c r="V420" i="2" s="1"/>
  <c r="AH453" i="2"/>
  <c r="V453" i="2" s="1"/>
  <c r="AH445" i="2"/>
  <c r="V445" i="2" s="1"/>
  <c r="AH437" i="2"/>
  <c r="V437" i="2" s="1"/>
  <c r="AH429" i="2"/>
  <c r="V429" i="2" s="1"/>
  <c r="AH421" i="2"/>
  <c r="V421" i="2" s="1"/>
  <c r="AH413" i="2"/>
  <c r="V413" i="2" s="1"/>
  <c r="AH405" i="2"/>
  <c r="V405" i="2" s="1"/>
  <c r="AH397" i="2"/>
  <c r="V397" i="2" s="1"/>
  <c r="AH454" i="2"/>
  <c r="V454" i="2" s="1"/>
  <c r="AH446" i="2"/>
  <c r="V446" i="2" s="1"/>
  <c r="AH438" i="2"/>
  <c r="V438" i="2" s="1"/>
  <c r="AH430" i="2"/>
  <c r="V430" i="2" s="1"/>
  <c r="AH400" i="2"/>
  <c r="V400" i="2" s="1"/>
  <c r="AH390" i="2"/>
  <c r="V390" i="2" s="1"/>
  <c r="AH381" i="2"/>
  <c r="V381" i="2" s="1"/>
  <c r="AH373" i="2"/>
  <c r="V373" i="2" s="1"/>
  <c r="AH365" i="2"/>
  <c r="V365" i="2" s="1"/>
  <c r="AH357" i="2"/>
  <c r="V357" i="2" s="1"/>
  <c r="AH349" i="2"/>
  <c r="V349" i="2" s="1"/>
  <c r="AH341" i="2"/>
  <c r="V341" i="2" s="1"/>
  <c r="AH333" i="2"/>
  <c r="V333" i="2" s="1"/>
  <c r="AH325" i="2"/>
  <c r="V325" i="2" s="1"/>
  <c r="AH317" i="2"/>
  <c r="V317" i="2" s="1"/>
  <c r="AH309" i="2"/>
  <c r="V309" i="2" s="1"/>
  <c r="AH301" i="2"/>
  <c r="V301" i="2" s="1"/>
  <c r="AH406" i="2"/>
  <c r="V406" i="2" s="1"/>
  <c r="AH391" i="2"/>
  <c r="V391" i="2" s="1"/>
  <c r="AH382" i="2"/>
  <c r="V382" i="2" s="1"/>
  <c r="AH374" i="2"/>
  <c r="V374" i="2" s="1"/>
  <c r="AH366" i="2"/>
  <c r="V366" i="2" s="1"/>
  <c r="AH358" i="2"/>
  <c r="V358" i="2" s="1"/>
  <c r="AH350" i="2"/>
  <c r="V350" i="2" s="1"/>
  <c r="AH342" i="2"/>
  <c r="V342" i="2" s="1"/>
  <c r="AH334" i="2"/>
  <c r="V334" i="2" s="1"/>
  <c r="AH326" i="2"/>
  <c r="V326" i="2" s="1"/>
  <c r="AH318" i="2"/>
  <c r="V318" i="2" s="1"/>
  <c r="AH310" i="2"/>
  <c r="V310" i="2" s="1"/>
  <c r="AH302" i="2"/>
  <c r="V302" i="2" s="1"/>
  <c r="AH294" i="2"/>
  <c r="V294" i="2" s="1"/>
  <c r="AH392" i="2"/>
  <c r="V392" i="2" s="1"/>
  <c r="AH383" i="2"/>
  <c r="V383" i="2" s="1"/>
  <c r="AH375" i="2"/>
  <c r="V375" i="2" s="1"/>
  <c r="AH367" i="2"/>
  <c r="V367" i="2" s="1"/>
  <c r="AH359" i="2"/>
  <c r="V359" i="2" s="1"/>
  <c r="AH351" i="2"/>
  <c r="V351" i="2" s="1"/>
  <c r="AH343" i="2"/>
  <c r="V343" i="2" s="1"/>
  <c r="AH335" i="2"/>
  <c r="V335" i="2" s="1"/>
  <c r="AH327" i="2"/>
  <c r="V327" i="2" s="1"/>
  <c r="AH319" i="2"/>
  <c r="V319" i="2" s="1"/>
  <c r="AH311" i="2"/>
  <c r="V311" i="2" s="1"/>
  <c r="AH303" i="2"/>
  <c r="V303" i="2" s="1"/>
  <c r="AH295" i="2"/>
  <c r="V295" i="2" s="1"/>
  <c r="AH287" i="2"/>
  <c r="V287" i="2" s="1"/>
  <c r="AH412" i="2"/>
  <c r="V412" i="2" s="1"/>
  <c r="AH401" i="2"/>
  <c r="V401" i="2" s="1"/>
  <c r="AH398" i="2"/>
  <c r="V398" i="2" s="1"/>
  <c r="AH396" i="2"/>
  <c r="V396" i="2" s="1"/>
  <c r="AH393" i="2"/>
  <c r="V393" i="2" s="1"/>
  <c r="AH384" i="2"/>
  <c r="V384" i="2" s="1"/>
  <c r="AH376" i="2"/>
  <c r="V376" i="2" s="1"/>
  <c r="AH368" i="2"/>
  <c r="V368" i="2" s="1"/>
  <c r="AH360" i="2"/>
  <c r="V360" i="2" s="1"/>
  <c r="AH352" i="2"/>
  <c r="V352" i="2" s="1"/>
  <c r="AH344" i="2"/>
  <c r="V344" i="2" s="1"/>
  <c r="AH336" i="2"/>
  <c r="V336" i="2" s="1"/>
  <c r="AH328" i="2"/>
  <c r="V328" i="2" s="1"/>
  <c r="AH320" i="2"/>
  <c r="V320" i="2" s="1"/>
  <c r="AH312" i="2"/>
  <c r="V312" i="2" s="1"/>
  <c r="AH304" i="2"/>
  <c r="V304" i="2" s="1"/>
  <c r="AH394" i="2"/>
  <c r="V394" i="2" s="1"/>
  <c r="AH385" i="2"/>
  <c r="V385" i="2" s="1"/>
  <c r="AH377" i="2"/>
  <c r="V377" i="2" s="1"/>
  <c r="AH369" i="2"/>
  <c r="V369" i="2" s="1"/>
  <c r="AH361" i="2"/>
  <c r="V361" i="2" s="1"/>
  <c r="AH353" i="2"/>
  <c r="V353" i="2" s="1"/>
  <c r="AH345" i="2"/>
  <c r="V345" i="2" s="1"/>
  <c r="AH337" i="2"/>
  <c r="V337" i="2" s="1"/>
  <c r="AH329" i="2"/>
  <c r="V329" i="2" s="1"/>
  <c r="AH321" i="2"/>
  <c r="V321" i="2" s="1"/>
  <c r="AH313" i="2"/>
  <c r="V313" i="2" s="1"/>
  <c r="AH305" i="2"/>
  <c r="V305" i="2" s="1"/>
  <c r="AH297" i="2"/>
  <c r="V297" i="2" s="1"/>
  <c r="AH289" i="2"/>
  <c r="V289" i="2" s="1"/>
  <c r="AH408" i="2"/>
  <c r="V408" i="2" s="1"/>
  <c r="AH399" i="2"/>
  <c r="V399" i="2" s="1"/>
  <c r="AH395" i="2"/>
  <c r="V395" i="2" s="1"/>
  <c r="AH387" i="2"/>
  <c r="V387" i="2" s="1"/>
  <c r="AH386" i="2"/>
  <c r="V386" i="2" s="1"/>
  <c r="AH378" i="2"/>
  <c r="V378" i="2" s="1"/>
  <c r="AH370" i="2"/>
  <c r="V370" i="2" s="1"/>
  <c r="AH362" i="2"/>
  <c r="V362" i="2" s="1"/>
  <c r="AH354" i="2"/>
  <c r="V354" i="2" s="1"/>
  <c r="AH346" i="2"/>
  <c r="V346" i="2" s="1"/>
  <c r="AH338" i="2"/>
  <c r="V338" i="2" s="1"/>
  <c r="AH330" i="2"/>
  <c r="V330" i="2" s="1"/>
  <c r="AH322" i="2"/>
  <c r="V322" i="2" s="1"/>
  <c r="AH314" i="2"/>
  <c r="V314" i="2" s="1"/>
  <c r="AH409" i="2"/>
  <c r="V409" i="2" s="1"/>
  <c r="AH404" i="2"/>
  <c r="V404" i="2" s="1"/>
  <c r="AH388" i="2"/>
  <c r="V388" i="2" s="1"/>
  <c r="AH379" i="2"/>
  <c r="V379" i="2" s="1"/>
  <c r="AH371" i="2"/>
  <c r="V371" i="2" s="1"/>
  <c r="AH363" i="2"/>
  <c r="V363" i="2" s="1"/>
  <c r="AH355" i="2"/>
  <c r="V355" i="2" s="1"/>
  <c r="AH347" i="2"/>
  <c r="V347" i="2" s="1"/>
  <c r="AH339" i="2"/>
  <c r="V339" i="2" s="1"/>
  <c r="AH331" i="2"/>
  <c r="V331" i="2" s="1"/>
  <c r="AH323" i="2"/>
  <c r="V323" i="2" s="1"/>
  <c r="AH315" i="2"/>
  <c r="V315" i="2" s="1"/>
  <c r="AH307" i="2"/>
  <c r="V307" i="2" s="1"/>
  <c r="AH299" i="2"/>
  <c r="V299" i="2" s="1"/>
  <c r="AH291" i="2"/>
  <c r="V291" i="2" s="1"/>
  <c r="AH422" i="2"/>
  <c r="V422" i="2" s="1"/>
  <c r="AH414" i="2"/>
  <c r="V414" i="2" s="1"/>
  <c r="AH389" i="2"/>
  <c r="V389" i="2" s="1"/>
  <c r="AH380" i="2"/>
  <c r="V380" i="2" s="1"/>
  <c r="AH372" i="2"/>
  <c r="V372" i="2" s="1"/>
  <c r="AH364" i="2"/>
  <c r="V364" i="2" s="1"/>
  <c r="AH356" i="2"/>
  <c r="V356" i="2" s="1"/>
  <c r="AH348" i="2"/>
  <c r="V348" i="2" s="1"/>
  <c r="AH340" i="2"/>
  <c r="V340" i="2" s="1"/>
  <c r="AH332" i="2"/>
  <c r="V332" i="2" s="1"/>
  <c r="AH324" i="2"/>
  <c r="V324" i="2" s="1"/>
  <c r="AH316" i="2"/>
  <c r="V316" i="2" s="1"/>
  <c r="AH308" i="2"/>
  <c r="V308" i="2" s="1"/>
  <c r="AH283" i="2"/>
  <c r="V283" i="2" s="1"/>
  <c r="AH273" i="2"/>
  <c r="V273" i="2" s="1"/>
  <c r="AH265" i="2"/>
  <c r="V265" i="2" s="1"/>
  <c r="AH257" i="2"/>
  <c r="V257" i="2" s="1"/>
  <c r="AH249" i="2"/>
  <c r="V249" i="2" s="1"/>
  <c r="AH241" i="2"/>
  <c r="V241" i="2" s="1"/>
  <c r="AH232" i="2"/>
  <c r="V232" i="2" s="1"/>
  <c r="AH224" i="2"/>
  <c r="V224" i="2" s="1"/>
  <c r="AH216" i="2"/>
  <c r="V216" i="2" s="1"/>
  <c r="AH208" i="2"/>
  <c r="V208" i="2" s="1"/>
  <c r="AH199" i="2"/>
  <c r="V199" i="2" s="1"/>
  <c r="AH191" i="2"/>
  <c r="V191" i="2" s="1"/>
  <c r="AH182" i="2"/>
  <c r="V182" i="2" s="1"/>
  <c r="AH174" i="2"/>
  <c r="V174" i="2" s="1"/>
  <c r="AH166" i="2"/>
  <c r="V166" i="2" s="1"/>
  <c r="AH158" i="2"/>
  <c r="V158" i="2" s="1"/>
  <c r="AH150" i="2"/>
  <c r="V150" i="2" s="1"/>
  <c r="AH142" i="2"/>
  <c r="V142" i="2" s="1"/>
  <c r="AH134" i="2"/>
  <c r="V134" i="2" s="1"/>
  <c r="AH290" i="2"/>
  <c r="V290" i="2" s="1"/>
  <c r="AH274" i="2"/>
  <c r="V274" i="2" s="1"/>
  <c r="AH266" i="2"/>
  <c r="V266" i="2" s="1"/>
  <c r="AH258" i="2"/>
  <c r="V258" i="2" s="1"/>
  <c r="AH250" i="2"/>
  <c r="V250" i="2" s="1"/>
  <c r="AH242" i="2"/>
  <c r="V242" i="2" s="1"/>
  <c r="AH233" i="2"/>
  <c r="V233" i="2" s="1"/>
  <c r="AH225" i="2"/>
  <c r="V225" i="2" s="1"/>
  <c r="AH217" i="2"/>
  <c r="V217" i="2" s="1"/>
  <c r="AH209" i="2"/>
  <c r="V209" i="2" s="1"/>
  <c r="AH200" i="2"/>
  <c r="V200" i="2" s="1"/>
  <c r="AH192" i="2"/>
  <c r="V192" i="2" s="1"/>
  <c r="AH183" i="2"/>
  <c r="V183" i="2" s="1"/>
  <c r="AH175" i="2"/>
  <c r="V175" i="2" s="1"/>
  <c r="AH167" i="2"/>
  <c r="V167" i="2" s="1"/>
  <c r="AH159" i="2"/>
  <c r="V159" i="2" s="1"/>
  <c r="AH292" i="2"/>
  <c r="V292" i="2" s="1"/>
  <c r="AH284" i="2"/>
  <c r="V284" i="2" s="1"/>
  <c r="AH281" i="2"/>
  <c r="V281" i="2" s="1"/>
  <c r="AH275" i="2"/>
  <c r="V275" i="2" s="1"/>
  <c r="AH267" i="2"/>
  <c r="V267" i="2" s="1"/>
  <c r="AH259" i="2"/>
  <c r="V259" i="2" s="1"/>
  <c r="AH251" i="2"/>
  <c r="V251" i="2" s="1"/>
  <c r="AH243" i="2"/>
  <c r="V243" i="2" s="1"/>
  <c r="AH234" i="2"/>
  <c r="V234" i="2" s="1"/>
  <c r="AH226" i="2"/>
  <c r="V226" i="2" s="1"/>
  <c r="AH218" i="2"/>
  <c r="V218" i="2" s="1"/>
  <c r="AH210" i="2"/>
  <c r="V210" i="2" s="1"/>
  <c r="AH201" i="2"/>
  <c r="V201" i="2" s="1"/>
  <c r="AH193" i="2"/>
  <c r="V193" i="2" s="1"/>
  <c r="AH184" i="2"/>
  <c r="V184" i="2" s="1"/>
  <c r="AH176" i="2"/>
  <c r="V176" i="2" s="1"/>
  <c r="AH168" i="2"/>
  <c r="V168" i="2" s="1"/>
  <c r="AH160" i="2"/>
  <c r="V160" i="2" s="1"/>
  <c r="AH298" i="2"/>
  <c r="V298" i="2" s="1"/>
  <c r="AH293" i="2"/>
  <c r="V293" i="2" s="1"/>
  <c r="AH288" i="2"/>
  <c r="V288" i="2" s="1"/>
  <c r="AH286" i="2"/>
  <c r="V286" i="2" s="1"/>
  <c r="AH277" i="2"/>
  <c r="V277" i="2" s="1"/>
  <c r="AH276" i="2"/>
  <c r="V276" i="2" s="1"/>
  <c r="AH268" i="2"/>
  <c r="V268" i="2" s="1"/>
  <c r="AH260" i="2"/>
  <c r="V260" i="2" s="1"/>
  <c r="AH252" i="2"/>
  <c r="V252" i="2" s="1"/>
  <c r="AH244" i="2"/>
  <c r="V244" i="2" s="1"/>
  <c r="AH235" i="2"/>
  <c r="V235" i="2" s="1"/>
  <c r="AH227" i="2"/>
  <c r="V227" i="2" s="1"/>
  <c r="AH219" i="2"/>
  <c r="V219" i="2" s="1"/>
  <c r="AH211" i="2"/>
  <c r="V211" i="2" s="1"/>
  <c r="AH202" i="2"/>
  <c r="V202" i="2" s="1"/>
  <c r="AH194" i="2"/>
  <c r="V194" i="2" s="1"/>
  <c r="AH185" i="2"/>
  <c r="V185" i="2" s="1"/>
  <c r="AH177" i="2"/>
  <c r="V177" i="2" s="1"/>
  <c r="AH306" i="2"/>
  <c r="V306" i="2" s="1"/>
  <c r="AH285" i="2"/>
  <c r="V285" i="2" s="1"/>
  <c r="AH282" i="2"/>
  <c r="V282" i="2" s="1"/>
  <c r="AH278" i="2"/>
  <c r="V278" i="2" s="1"/>
  <c r="AH269" i="2"/>
  <c r="V269" i="2" s="1"/>
  <c r="AH279" i="2"/>
  <c r="V279" i="2" s="1"/>
  <c r="AH270" i="2"/>
  <c r="V270" i="2" s="1"/>
  <c r="AH262" i="2"/>
  <c r="V262" i="2" s="1"/>
  <c r="AH254" i="2"/>
  <c r="V254" i="2" s="1"/>
  <c r="AH246" i="2"/>
  <c r="V246" i="2" s="1"/>
  <c r="AH237" i="2"/>
  <c r="V237" i="2" s="1"/>
  <c r="AH229" i="2"/>
  <c r="V229" i="2" s="1"/>
  <c r="AH221" i="2"/>
  <c r="V221" i="2" s="1"/>
  <c r="AH213" i="2"/>
  <c r="V213" i="2" s="1"/>
  <c r="AH204" i="2"/>
  <c r="V204" i="2" s="1"/>
  <c r="AH196" i="2"/>
  <c r="V196" i="2" s="1"/>
  <c r="AH188" i="2"/>
  <c r="V188" i="2" s="1"/>
  <c r="AH187" i="2"/>
  <c r="V187" i="2" s="1"/>
  <c r="AH179" i="2"/>
  <c r="V179" i="2" s="1"/>
  <c r="AH171" i="2"/>
  <c r="V171" i="2" s="1"/>
  <c r="AH163" i="2"/>
  <c r="V163" i="2" s="1"/>
  <c r="AH155" i="2"/>
  <c r="V155" i="2" s="1"/>
  <c r="AH147" i="2"/>
  <c r="V147" i="2" s="1"/>
  <c r="AH300" i="2"/>
  <c r="V300" i="2" s="1"/>
  <c r="AH296" i="2"/>
  <c r="V296" i="2" s="1"/>
  <c r="AH280" i="2"/>
  <c r="V280" i="2" s="1"/>
  <c r="AH271" i="2"/>
  <c r="V271" i="2" s="1"/>
  <c r="AH263" i="2"/>
  <c r="V263" i="2" s="1"/>
  <c r="AH255" i="2"/>
  <c r="V255" i="2" s="1"/>
  <c r="AH247" i="2"/>
  <c r="V247" i="2" s="1"/>
  <c r="AH238" i="2"/>
  <c r="V238" i="2" s="1"/>
  <c r="AH230" i="2"/>
  <c r="V230" i="2" s="1"/>
  <c r="AH222" i="2"/>
  <c r="V222" i="2" s="1"/>
  <c r="AH214" i="2"/>
  <c r="V214" i="2" s="1"/>
  <c r="AH206" i="2"/>
  <c r="V206" i="2" s="1"/>
  <c r="AH205" i="2"/>
  <c r="V205" i="2" s="1"/>
  <c r="AH197" i="2"/>
  <c r="V197" i="2" s="1"/>
  <c r="AH189" i="2"/>
  <c r="V189" i="2" s="1"/>
  <c r="AH180" i="2"/>
  <c r="V180" i="2" s="1"/>
  <c r="AH172" i="2"/>
  <c r="V172" i="2" s="1"/>
  <c r="AH164" i="2"/>
  <c r="V164" i="2" s="1"/>
  <c r="AH272" i="2"/>
  <c r="V272" i="2" s="1"/>
  <c r="AH264" i="2"/>
  <c r="V264" i="2" s="1"/>
  <c r="AH256" i="2"/>
  <c r="V256" i="2" s="1"/>
  <c r="AH248" i="2"/>
  <c r="V248" i="2" s="1"/>
  <c r="AH240" i="2"/>
  <c r="V240" i="2" s="1"/>
  <c r="AH239" i="2"/>
  <c r="V239" i="2" s="1"/>
  <c r="AH231" i="2"/>
  <c r="V231" i="2" s="1"/>
  <c r="AH223" i="2"/>
  <c r="V223" i="2" s="1"/>
  <c r="AH215" i="2"/>
  <c r="V215" i="2" s="1"/>
  <c r="AH207" i="2"/>
  <c r="V207" i="2" s="1"/>
  <c r="AH198" i="2"/>
  <c r="V198" i="2" s="1"/>
  <c r="AH190" i="2"/>
  <c r="V190" i="2" s="1"/>
  <c r="AH181" i="2"/>
  <c r="V181" i="2" s="1"/>
  <c r="AH173" i="2"/>
  <c r="V173" i="2" s="1"/>
  <c r="AH165" i="2"/>
  <c r="V165" i="2" s="1"/>
  <c r="AH157" i="2"/>
  <c r="V157" i="2" s="1"/>
  <c r="AH149" i="2"/>
  <c r="V149" i="2" s="1"/>
  <c r="AH170" i="2"/>
  <c r="V170" i="2" s="1"/>
  <c r="AH148" i="2"/>
  <c r="V148" i="2" s="1"/>
  <c r="AH145" i="2"/>
  <c r="V145" i="2" s="1"/>
  <c r="AH141" i="2"/>
  <c r="V141" i="2" s="1"/>
  <c r="AH133" i="2"/>
  <c r="V133" i="2" s="1"/>
  <c r="AH124" i="2"/>
  <c r="V124" i="2" s="1"/>
  <c r="AH116" i="2"/>
  <c r="V116" i="2" s="1"/>
  <c r="AH108" i="2"/>
  <c r="V108" i="2" s="1"/>
  <c r="AH100" i="2"/>
  <c r="V100" i="2" s="1"/>
  <c r="AH92" i="2"/>
  <c r="V92" i="2" s="1"/>
  <c r="AH84" i="2"/>
  <c r="V84" i="2" s="1"/>
  <c r="AH76" i="2"/>
  <c r="V76" i="2" s="1"/>
  <c r="AH68" i="2"/>
  <c r="V68" i="2" s="1"/>
  <c r="AH60" i="2"/>
  <c r="V60" i="2" s="1"/>
  <c r="AH52" i="2"/>
  <c r="V52" i="2" s="1"/>
  <c r="AH236" i="2"/>
  <c r="V236" i="2" s="1"/>
  <c r="AH178" i="2"/>
  <c r="V178" i="2" s="1"/>
  <c r="AH161" i="2"/>
  <c r="V161" i="2" s="1"/>
  <c r="AH140" i="2"/>
  <c r="V140" i="2" s="1"/>
  <c r="AH135" i="2"/>
  <c r="V135" i="2" s="1"/>
  <c r="AH132" i="2"/>
  <c r="V132" i="2" s="1"/>
  <c r="AH125" i="2"/>
  <c r="V125" i="2" s="1"/>
  <c r="AH117" i="2"/>
  <c r="V117" i="2" s="1"/>
  <c r="AH109" i="2"/>
  <c r="V109" i="2" s="1"/>
  <c r="AH101" i="2"/>
  <c r="V101" i="2" s="1"/>
  <c r="AH93" i="2"/>
  <c r="V93" i="2" s="1"/>
  <c r="AH85" i="2"/>
  <c r="V85" i="2" s="1"/>
  <c r="AH77" i="2"/>
  <c r="V77" i="2" s="1"/>
  <c r="AH69" i="2"/>
  <c r="V69" i="2" s="1"/>
  <c r="AH61" i="2"/>
  <c r="V61" i="2" s="1"/>
  <c r="AH53" i="2"/>
  <c r="V53" i="2" s="1"/>
  <c r="AH45" i="2"/>
  <c r="V45" i="2" s="1"/>
  <c r="AH37" i="2"/>
  <c r="V37" i="2" s="1"/>
  <c r="AH29" i="2"/>
  <c r="V29" i="2" s="1"/>
  <c r="AH152" i="2"/>
  <c r="V152" i="2" s="1"/>
  <c r="AH126" i="2"/>
  <c r="V126" i="2" s="1"/>
  <c r="AH118" i="2"/>
  <c r="V118" i="2" s="1"/>
  <c r="AH110" i="2"/>
  <c r="V110" i="2" s="1"/>
  <c r="AH102" i="2"/>
  <c r="V102" i="2" s="1"/>
  <c r="AH94" i="2"/>
  <c r="V94" i="2" s="1"/>
  <c r="AH86" i="2"/>
  <c r="V86" i="2" s="1"/>
  <c r="AH78" i="2"/>
  <c r="V78" i="2" s="1"/>
  <c r="AH70" i="2"/>
  <c r="V70" i="2" s="1"/>
  <c r="AH62" i="2"/>
  <c r="V62" i="2" s="1"/>
  <c r="AH228" i="2"/>
  <c r="V228" i="2" s="1"/>
  <c r="AH162" i="2"/>
  <c r="V162" i="2" s="1"/>
  <c r="AH156" i="2"/>
  <c r="V156" i="2" s="1"/>
  <c r="AH136" i="2"/>
  <c r="V136" i="2" s="1"/>
  <c r="AH127" i="2"/>
  <c r="V127" i="2" s="1"/>
  <c r="AH119" i="2"/>
  <c r="V119" i="2" s="1"/>
  <c r="AH111" i="2"/>
  <c r="V111" i="2" s="1"/>
  <c r="AH103" i="2"/>
  <c r="V103" i="2" s="1"/>
  <c r="AH95" i="2"/>
  <c r="V95" i="2" s="1"/>
  <c r="AH87" i="2"/>
  <c r="V87" i="2" s="1"/>
  <c r="AH79" i="2"/>
  <c r="V79" i="2" s="1"/>
  <c r="AH71" i="2"/>
  <c r="V71" i="2" s="1"/>
  <c r="AH63" i="2"/>
  <c r="V63" i="2" s="1"/>
  <c r="AH261" i="2"/>
  <c r="V261" i="2" s="1"/>
  <c r="AH253" i="2"/>
  <c r="V253" i="2" s="1"/>
  <c r="AH186" i="2"/>
  <c r="V186" i="2" s="1"/>
  <c r="AH154" i="2"/>
  <c r="V154" i="2" s="1"/>
  <c r="AH143" i="2"/>
  <c r="V143" i="2" s="1"/>
  <c r="AH128" i="2"/>
  <c r="V128" i="2" s="1"/>
  <c r="AH120" i="2"/>
  <c r="V120" i="2" s="1"/>
  <c r="AH112" i="2"/>
  <c r="V112" i="2" s="1"/>
  <c r="AH104" i="2"/>
  <c r="V104" i="2" s="1"/>
  <c r="AH96" i="2"/>
  <c r="V96" i="2" s="1"/>
  <c r="AH88" i="2"/>
  <c r="V88" i="2" s="1"/>
  <c r="AH80" i="2"/>
  <c r="V80" i="2" s="1"/>
  <c r="AH72" i="2"/>
  <c r="V72" i="2" s="1"/>
  <c r="AH64" i="2"/>
  <c r="V64" i="2" s="1"/>
  <c r="AH56" i="2"/>
  <c r="V56" i="2" s="1"/>
  <c r="AH48" i="2"/>
  <c r="V48" i="2" s="1"/>
  <c r="AH40" i="2"/>
  <c r="V40" i="2" s="1"/>
  <c r="AH32" i="2"/>
  <c r="V32" i="2" s="1"/>
  <c r="AH24" i="2"/>
  <c r="V24" i="2" s="1"/>
  <c r="AH16" i="2"/>
  <c r="V16" i="2" s="1"/>
  <c r="AH245" i="2"/>
  <c r="V245" i="2" s="1"/>
  <c r="AH220" i="2"/>
  <c r="V220" i="2" s="1"/>
  <c r="AH212" i="2"/>
  <c r="V212" i="2" s="1"/>
  <c r="AH203" i="2"/>
  <c r="V203" i="2" s="1"/>
  <c r="AH153" i="2"/>
  <c r="V153" i="2" s="1"/>
  <c r="AH144" i="2"/>
  <c r="V144" i="2" s="1"/>
  <c r="AH137" i="2"/>
  <c r="V137" i="2" s="1"/>
  <c r="AH129" i="2"/>
  <c r="V129" i="2" s="1"/>
  <c r="AH121" i="2"/>
  <c r="V121" i="2" s="1"/>
  <c r="AH113" i="2"/>
  <c r="V113" i="2" s="1"/>
  <c r="AH105" i="2"/>
  <c r="V105" i="2" s="1"/>
  <c r="AH97" i="2"/>
  <c r="V97" i="2" s="1"/>
  <c r="AH89" i="2"/>
  <c r="V89" i="2" s="1"/>
  <c r="AH81" i="2"/>
  <c r="V81" i="2" s="1"/>
  <c r="AH73" i="2"/>
  <c r="V73" i="2" s="1"/>
  <c r="AH65" i="2"/>
  <c r="V65" i="2" s="1"/>
  <c r="AH57" i="2"/>
  <c r="V57" i="2" s="1"/>
  <c r="AH49" i="2"/>
  <c r="V49" i="2" s="1"/>
  <c r="AH41" i="2"/>
  <c r="V41" i="2" s="1"/>
  <c r="AH33" i="2"/>
  <c r="V33" i="2" s="1"/>
  <c r="AH25" i="2"/>
  <c r="V25" i="2" s="1"/>
  <c r="AH169" i="2"/>
  <c r="V169" i="2" s="1"/>
  <c r="AH138" i="2"/>
  <c r="V138" i="2" s="1"/>
  <c r="AH130" i="2"/>
  <c r="V130" i="2" s="1"/>
  <c r="AH122" i="2"/>
  <c r="V122" i="2" s="1"/>
  <c r="AH114" i="2"/>
  <c r="V114" i="2" s="1"/>
  <c r="AH106" i="2"/>
  <c r="V106" i="2" s="1"/>
  <c r="AH98" i="2"/>
  <c r="V98" i="2" s="1"/>
  <c r="AH90" i="2"/>
  <c r="V90" i="2" s="1"/>
  <c r="AH82" i="2"/>
  <c r="V82" i="2" s="1"/>
  <c r="AH74" i="2"/>
  <c r="V74" i="2" s="1"/>
  <c r="AH66" i="2"/>
  <c r="V66" i="2" s="1"/>
  <c r="AH58" i="2"/>
  <c r="V58" i="2" s="1"/>
  <c r="AH50" i="2"/>
  <c r="V50" i="2" s="1"/>
  <c r="AH42" i="2"/>
  <c r="V42" i="2" s="1"/>
  <c r="AH34" i="2"/>
  <c r="V34" i="2" s="1"/>
  <c r="AH26" i="2"/>
  <c r="V26" i="2" s="1"/>
  <c r="AH18" i="2"/>
  <c r="V18" i="2" s="1"/>
  <c r="AH10" i="2"/>
  <c r="V10" i="2" s="1"/>
  <c r="AH195" i="2"/>
  <c r="V195" i="2" s="1"/>
  <c r="AH151" i="2"/>
  <c r="V151" i="2" s="1"/>
  <c r="AH146" i="2"/>
  <c r="V146" i="2" s="1"/>
  <c r="AH139" i="2"/>
  <c r="V139" i="2" s="1"/>
  <c r="AH131" i="2"/>
  <c r="V131" i="2" s="1"/>
  <c r="AH123" i="2"/>
  <c r="V123" i="2" s="1"/>
  <c r="AH115" i="2"/>
  <c r="V115" i="2" s="1"/>
  <c r="AH107" i="2"/>
  <c r="V107" i="2" s="1"/>
  <c r="AH99" i="2"/>
  <c r="V99" i="2" s="1"/>
  <c r="AH91" i="2"/>
  <c r="V91" i="2" s="1"/>
  <c r="AH83" i="2"/>
  <c r="V83" i="2" s="1"/>
  <c r="AH75" i="2"/>
  <c r="V75" i="2" s="1"/>
  <c r="AH67" i="2"/>
  <c r="V67" i="2" s="1"/>
  <c r="AH59" i="2"/>
  <c r="V59" i="2" s="1"/>
  <c r="AH51" i="2"/>
  <c r="V51" i="2" s="1"/>
  <c r="AH43" i="2"/>
  <c r="V43" i="2" s="1"/>
  <c r="AH35" i="2"/>
  <c r="V35" i="2" s="1"/>
  <c r="AH27" i="2"/>
  <c r="V27" i="2" s="1"/>
  <c r="AH19" i="2"/>
  <c r="V19" i="2" s="1"/>
  <c r="AH11" i="2"/>
  <c r="V11" i="2" s="1"/>
  <c r="AH17" i="2"/>
  <c r="V17" i="2" s="1"/>
  <c r="AH14" i="2"/>
  <c r="V14" i="2" s="1"/>
  <c r="AH55" i="2"/>
  <c r="V55" i="2" s="1"/>
  <c r="AH36" i="2"/>
  <c r="V36" i="2" s="1"/>
  <c r="AH12" i="2"/>
  <c r="V12" i="2" s="1"/>
  <c r="AH30" i="2"/>
  <c r="V30" i="2" s="1"/>
  <c r="AH21" i="2"/>
  <c r="V21" i="2" s="1"/>
  <c r="AH9" i="2"/>
  <c r="V9" i="2" s="1"/>
  <c r="AH46" i="2"/>
  <c r="V46" i="2" s="1"/>
  <c r="AH44" i="2"/>
  <c r="V44" i="2" s="1"/>
  <c r="AH31" i="2"/>
  <c r="V31" i="2" s="1"/>
  <c r="AH20" i="2"/>
  <c r="V20" i="2" s="1"/>
  <c r="AH13" i="2"/>
  <c r="V13" i="2" s="1"/>
  <c r="AH47" i="2"/>
  <c r="V47" i="2" s="1"/>
  <c r="AH38" i="2"/>
  <c r="V38" i="2" s="1"/>
  <c r="AH28" i="2"/>
  <c r="V28" i="2" s="1"/>
  <c r="AH23" i="2"/>
  <c r="V23" i="2" s="1"/>
  <c r="AH22" i="2"/>
  <c r="V22" i="2" s="1"/>
  <c r="AH54" i="2"/>
  <c r="V54" i="2" s="1"/>
  <c r="AH39" i="2"/>
  <c r="V39" i="2" s="1"/>
  <c r="AH15" i="2"/>
  <c r="V15" i="2" s="1"/>
  <c r="AJ1" i="2"/>
  <c r="AM1" i="2"/>
  <c r="AL1" i="2"/>
  <c r="AK1" i="2"/>
  <c r="AN1" i="2"/>
  <c r="AU1272" i="2"/>
  <c r="AU1230" i="2"/>
  <c r="AU1222" i="2"/>
  <c r="AU1197" i="2"/>
  <c r="AU1181" i="2"/>
  <c r="AU1106" i="2"/>
  <c r="AU1040" i="2"/>
  <c r="AU944" i="2"/>
  <c r="AU887" i="2"/>
  <c r="AU811" i="2"/>
  <c r="AU678" i="2"/>
  <c r="AU610" i="2"/>
  <c r="AU617" i="2"/>
  <c r="AU626" i="2"/>
  <c r="AU555" i="2"/>
  <c r="AU471" i="2"/>
  <c r="AU288" i="2"/>
  <c r="AU287" i="2"/>
  <c r="AU285" i="2"/>
  <c r="AU165" i="2"/>
  <c r="AU50" i="2"/>
  <c r="AU33" i="2"/>
  <c r="AU24" i="2"/>
  <c r="AU48" i="2"/>
  <c r="AU56" i="2"/>
  <c r="AU122" i="2"/>
  <c r="AU109" i="2"/>
  <c r="AU126" i="2"/>
  <c r="AU38" i="2"/>
  <c r="AU32" i="2"/>
  <c r="AU78" i="2"/>
  <c r="AU99" i="2"/>
  <c r="AU110" i="2"/>
  <c r="AU69" i="2"/>
  <c r="AU131" i="2"/>
  <c r="AU174" i="2"/>
  <c r="AU255" i="2"/>
  <c r="AU196" i="2"/>
  <c r="AU232" i="2"/>
  <c r="AU252" i="2"/>
  <c r="AU250" i="2"/>
  <c r="AU145" i="2"/>
  <c r="AU177" i="2"/>
  <c r="AU206" i="2"/>
  <c r="AU187" i="2"/>
  <c r="AU225" i="2"/>
  <c r="AU243" i="2"/>
  <c r="AU254" i="2"/>
  <c r="AU274" i="2"/>
  <c r="AU166" i="2"/>
  <c r="AU368" i="2"/>
  <c r="AU401" i="2"/>
  <c r="AU325" i="2"/>
  <c r="AU370" i="2"/>
  <c r="AU307" i="2"/>
  <c r="AU320" i="2"/>
  <c r="AU344" i="2"/>
  <c r="AU332" i="2"/>
  <c r="AU342" i="2"/>
  <c r="AU389" i="2"/>
  <c r="AU453" i="2"/>
  <c r="AU444" i="2"/>
  <c r="AU459" i="2"/>
  <c r="AU556" i="2"/>
  <c r="AU539" i="2"/>
  <c r="AU536" i="2"/>
  <c r="AU499" i="2"/>
  <c r="AU507" i="2"/>
  <c r="AU518" i="2"/>
  <c r="AU580" i="2"/>
  <c r="AU602" i="2"/>
  <c r="AU553" i="2"/>
  <c r="AU588" i="2"/>
  <c r="AU670" i="2"/>
  <c r="AU642" i="2"/>
  <c r="AU631" i="2"/>
  <c r="AU651" i="2"/>
  <c r="AU655" i="2"/>
  <c r="AU661" i="2"/>
  <c r="AU703" i="2"/>
  <c r="AU739" i="2"/>
  <c r="AU738" i="2"/>
  <c r="AU720" i="2"/>
  <c r="AU742" i="2"/>
  <c r="AU712" i="2"/>
  <c r="AU764" i="2"/>
  <c r="AU772" i="2"/>
  <c r="AU782" i="2"/>
  <c r="AU769" i="2"/>
  <c r="AU805" i="2"/>
  <c r="AU794" i="2"/>
  <c r="AU863" i="2"/>
  <c r="AU857" i="2"/>
  <c r="AU870" i="2"/>
  <c r="AU883" i="2"/>
  <c r="AU844" i="2"/>
  <c r="AU867" i="2"/>
  <c r="AU846" i="2"/>
  <c r="AU853" i="2"/>
  <c r="AU908" i="2"/>
  <c r="AU928" i="2"/>
  <c r="AU940" i="2"/>
  <c r="AU888" i="2"/>
  <c r="AU931" i="2"/>
  <c r="AU927" i="2"/>
  <c r="AU905" i="2"/>
  <c r="AU939" i="2"/>
  <c r="AU953" i="2"/>
  <c r="AU979" i="2"/>
  <c r="AU965" i="2"/>
  <c r="AU976" i="2"/>
  <c r="AU1006" i="2"/>
  <c r="AU1000" i="2"/>
  <c r="AU992" i="2"/>
  <c r="AU980" i="2"/>
  <c r="AU1025" i="2"/>
  <c r="AU1030" i="2"/>
  <c r="AU1005" i="2"/>
  <c r="AU1019" i="2"/>
  <c r="AU1068" i="2"/>
  <c r="AU1104" i="2"/>
  <c r="AU1081" i="2"/>
  <c r="AU1107" i="2"/>
  <c r="AU1108" i="2"/>
  <c r="AU1080" i="2"/>
  <c r="AU1091" i="2"/>
  <c r="AU1105" i="2"/>
  <c r="AU1139" i="2"/>
  <c r="AU1118" i="2"/>
  <c r="AU1116" i="2"/>
  <c r="AU1136" i="2"/>
  <c r="AU1151" i="2"/>
  <c r="AU1159" i="2"/>
  <c r="AU1177" i="2"/>
  <c r="AU1189" i="2"/>
  <c r="AU1182" i="2"/>
  <c r="AU1201" i="2"/>
  <c r="AU1241" i="2"/>
  <c r="AU28" i="2"/>
  <c r="AU67" i="2"/>
  <c r="AU101" i="2"/>
  <c r="AU125" i="2"/>
  <c r="AU141" i="2"/>
  <c r="AU46" i="2"/>
  <c r="AU77" i="2"/>
  <c r="AU91" i="2"/>
  <c r="AU102" i="2"/>
  <c r="AU58" i="2"/>
  <c r="AU66" i="2"/>
  <c r="AU43" i="2"/>
  <c r="AU89" i="2"/>
  <c r="AU119" i="2"/>
  <c r="AU175" i="2"/>
  <c r="AU224" i="2"/>
  <c r="AU280" i="2"/>
  <c r="AU204" i="2"/>
  <c r="AU267" i="2"/>
  <c r="AU209" i="2"/>
  <c r="AU171" i="2"/>
  <c r="AU266" i="2"/>
  <c r="AU268" i="2"/>
  <c r="AU210" i="2"/>
  <c r="AU308" i="2"/>
  <c r="AU346" i="2"/>
  <c r="AU353" i="2"/>
  <c r="AU373" i="2"/>
  <c r="AU317" i="2"/>
  <c r="AU362" i="2"/>
  <c r="AU369" i="2"/>
  <c r="AU378" i="2"/>
  <c r="AU385" i="2"/>
  <c r="AU371" i="2"/>
  <c r="AU379" i="2"/>
  <c r="AU326" i="2"/>
  <c r="AU302" i="2"/>
  <c r="AU349" i="2"/>
  <c r="AU352" i="2"/>
  <c r="AU451" i="2"/>
  <c r="AU455" i="2"/>
  <c r="AU422" i="2"/>
  <c r="AU426" i="2"/>
  <c r="AU445" i="2"/>
  <c r="AU521" i="2"/>
  <c r="AU532" i="2"/>
  <c r="AU538" i="2"/>
  <c r="AU491" i="2"/>
  <c r="AU519" i="2"/>
  <c r="AU475" i="2"/>
  <c r="AU479" i="2"/>
  <c r="AU537" i="2"/>
  <c r="AU520" i="2"/>
  <c r="AU586" i="2"/>
  <c r="AU562" i="2"/>
  <c r="AU595" i="2"/>
  <c r="AU635" i="2"/>
  <c r="AU682" i="2"/>
  <c r="AU686" i="2"/>
  <c r="AU690" i="2"/>
  <c r="AU733" i="2"/>
  <c r="AU732" i="2"/>
  <c r="AU705" i="2"/>
  <c r="AU743" i="2"/>
  <c r="AU773" i="2"/>
  <c r="AU796" i="2"/>
  <c r="AU806" i="2"/>
  <c r="AU817" i="2"/>
  <c r="AU746" i="2"/>
  <c r="AU829" i="2"/>
  <c r="AU880" i="2"/>
  <c r="AU841" i="2"/>
  <c r="AU837" i="2"/>
  <c r="AU873" i="2"/>
  <c r="AU828" i="2"/>
  <c r="AU840" i="2"/>
  <c r="AU922" i="2"/>
  <c r="AU903" i="2"/>
  <c r="AU904" i="2"/>
  <c r="AU964" i="2"/>
  <c r="AU978" i="2"/>
  <c r="AU995" i="2"/>
  <c r="AU998" i="2"/>
  <c r="AU1070" i="2"/>
  <c r="AU1095" i="2"/>
  <c r="AU1135" i="2"/>
  <c r="AU1133" i="2"/>
  <c r="AU1143" i="2"/>
  <c r="AU1125" i="2"/>
  <c r="AU1152" i="2"/>
  <c r="AU1164" i="2"/>
  <c r="AU1179" i="2"/>
  <c r="AU1209" i="2"/>
  <c r="AU83" i="2"/>
  <c r="AU94" i="2"/>
  <c r="AU40" i="2"/>
  <c r="AU51" i="2"/>
  <c r="AU127" i="2"/>
  <c r="AU132" i="2"/>
  <c r="AU79" i="2"/>
  <c r="AU111" i="2"/>
  <c r="AU130" i="2"/>
  <c r="AU117" i="2"/>
  <c r="AU22" i="2"/>
  <c r="AU237" i="2"/>
  <c r="AU273" i="2"/>
  <c r="AU144" i="2"/>
  <c r="AU160" i="2"/>
  <c r="AU301" i="2"/>
  <c r="AU208" i="2"/>
  <c r="AU249" i="2"/>
  <c r="AU276" i="2"/>
  <c r="AU290" i="2"/>
  <c r="AU194" i="2"/>
  <c r="AU218" i="2"/>
  <c r="AU229" i="2"/>
  <c r="AU411" i="2"/>
  <c r="AU309" i="2"/>
  <c r="AU363" i="2"/>
  <c r="AU321" i="2"/>
  <c r="AU328" i="2"/>
  <c r="AU372" i="2"/>
  <c r="AU380" i="2"/>
  <c r="AU336" i="2"/>
  <c r="AU357" i="2"/>
  <c r="AU398" i="2"/>
  <c r="AU447" i="2"/>
  <c r="AU462" i="2"/>
  <c r="AU413" i="2"/>
  <c r="AU427" i="2"/>
  <c r="AU442" i="2"/>
  <c r="AU430" i="2"/>
  <c r="AU443" i="2"/>
  <c r="AU421" i="2"/>
  <c r="AU527" i="2"/>
  <c r="AU531" i="2"/>
  <c r="AU543" i="2"/>
  <c r="AU593" i="2"/>
  <c r="AU597" i="2"/>
  <c r="AU603" i="2"/>
  <c r="AU639" i="2"/>
  <c r="AU614" i="2"/>
  <c r="AU630" i="2"/>
  <c r="AU659" i="2"/>
  <c r="AU672" i="2"/>
  <c r="AU710" i="2"/>
  <c r="AU728" i="2"/>
  <c r="AU726" i="2"/>
  <c r="AU709" i="2"/>
  <c r="AU734" i="2"/>
  <c r="AU744" i="2"/>
  <c r="AU719" i="2"/>
  <c r="AU797" i="2"/>
  <c r="AU785" i="2"/>
  <c r="AU824" i="2"/>
  <c r="AU789" i="2"/>
  <c r="AU865" i="2"/>
  <c r="AU832" i="2"/>
  <c r="AU855" i="2"/>
  <c r="AU843" i="2"/>
  <c r="AU935" i="2"/>
  <c r="AU952" i="2"/>
  <c r="AU917" i="2"/>
  <c r="AU933" i="2"/>
  <c r="AU901" i="2"/>
  <c r="AU911" i="2"/>
  <c r="AU941" i="2"/>
  <c r="AU892" i="2"/>
  <c r="AU907" i="2"/>
  <c r="AU960" i="2"/>
  <c r="AU961" i="2"/>
  <c r="AU986" i="2"/>
  <c r="AU956" i="2"/>
  <c r="AU968" i="2"/>
  <c r="AU973" i="2"/>
  <c r="AU1001" i="2"/>
  <c r="AU984" i="2"/>
  <c r="AU1004" i="2"/>
  <c r="AU983" i="2"/>
  <c r="AU1008" i="2"/>
  <c r="AU987" i="2"/>
  <c r="AU1021" i="2"/>
  <c r="AU1063" i="2"/>
  <c r="AU1042" i="2"/>
  <c r="AU1050" i="2"/>
  <c r="AU1077" i="2"/>
  <c r="AU1123" i="2"/>
  <c r="AU1126" i="2"/>
  <c r="AU1157" i="2"/>
  <c r="AU1156" i="2"/>
  <c r="AU1167" i="2"/>
  <c r="AU1171" i="2"/>
  <c r="AU1174" i="2"/>
  <c r="AU1190" i="2"/>
  <c r="AU1184" i="2"/>
  <c r="AU1204" i="2"/>
  <c r="AU1214" i="2"/>
  <c r="AU1236" i="2"/>
  <c r="AU9" i="2"/>
  <c r="AU34" i="2"/>
  <c r="AU18" i="2"/>
  <c r="AU70" i="2"/>
  <c r="AU133" i="2"/>
  <c r="AU103" i="2"/>
  <c r="AU82" i="2"/>
  <c r="AU93" i="2"/>
  <c r="AU107" i="2"/>
  <c r="AU90" i="2"/>
  <c r="AU259" i="2"/>
  <c r="AU226" i="2"/>
  <c r="AU242" i="2"/>
  <c r="AU277" i="2"/>
  <c r="AU213" i="2"/>
  <c r="AU246" i="2"/>
  <c r="AU167" i="2"/>
  <c r="AU201" i="2"/>
  <c r="AU257" i="2"/>
  <c r="AU295" i="2"/>
  <c r="AU324" i="2"/>
  <c r="AU339" i="2"/>
  <c r="AU381" i="2"/>
  <c r="AU318" i="2"/>
  <c r="AU355" i="2"/>
  <c r="AU364" i="2"/>
  <c r="AU374" i="2"/>
  <c r="AU313" i="2"/>
  <c r="AU333" i="2"/>
  <c r="AU282" i="2"/>
  <c r="AU297" i="2"/>
  <c r="AU312" i="2"/>
  <c r="AU341" i="2"/>
  <c r="AU391" i="2"/>
  <c r="AU292" i="2"/>
  <c r="AU438" i="2"/>
  <c r="AU428" i="2"/>
  <c r="AU473" i="2"/>
  <c r="AU504" i="2"/>
  <c r="AU487" i="2"/>
  <c r="AU492" i="2"/>
  <c r="AU506" i="2"/>
  <c r="AU483" i="2"/>
  <c r="AU541" i="2"/>
  <c r="AU587" i="2"/>
  <c r="AU596" i="2"/>
  <c r="AU551" i="2"/>
  <c r="AU565" i="2"/>
  <c r="AU605" i="2"/>
  <c r="AU666" i="2"/>
  <c r="AU675" i="2"/>
  <c r="AU673" i="2"/>
  <c r="AU663" i="2"/>
  <c r="AU669" i="2"/>
  <c r="AU725" i="2"/>
  <c r="AU735" i="2"/>
  <c r="AU727" i="2"/>
  <c r="AU766" i="2"/>
  <c r="AU786" i="2"/>
  <c r="AU756" i="2"/>
  <c r="AU798" i="2"/>
  <c r="AU878" i="2"/>
  <c r="AU818" i="2"/>
  <c r="AU836" i="2"/>
  <c r="AU868" i="2"/>
  <c r="AU879" i="2"/>
  <c r="AU856" i="2"/>
  <c r="AU891" i="2"/>
  <c r="AU913" i="2"/>
  <c r="AU916" i="2"/>
  <c r="AU936" i="2"/>
  <c r="AU921" i="2"/>
  <c r="AU994" i="2"/>
  <c r="AU1053" i="2"/>
  <c r="AU1045" i="2"/>
  <c r="AU1049" i="2"/>
  <c r="AU1101" i="2"/>
  <c r="AU1096" i="2"/>
  <c r="AU1094" i="2"/>
  <c r="AU1099" i="2"/>
  <c r="AU1122" i="2"/>
  <c r="AU1140" i="2"/>
  <c r="AU1114" i="2"/>
  <c r="AU1138" i="2"/>
  <c r="AU1153" i="2"/>
  <c r="AU1178" i="2"/>
  <c r="AU1199" i="2"/>
  <c r="AU1205" i="2"/>
  <c r="AU1191" i="2"/>
  <c r="AU1216" i="2"/>
  <c r="AU1206" i="2"/>
  <c r="AU95" i="2"/>
  <c r="AU147" i="2"/>
  <c r="AU44" i="2"/>
  <c r="AU129" i="2"/>
  <c r="AU106" i="2"/>
  <c r="AU11" i="2"/>
  <c r="AU30" i="2"/>
  <c r="AU75" i="2"/>
  <c r="AU86" i="2"/>
  <c r="AU121" i="2"/>
  <c r="AU233" i="2"/>
  <c r="AU180" i="2"/>
  <c r="AU191" i="2"/>
  <c r="AU263" i="2"/>
  <c r="AU158" i="2"/>
  <c r="AU275" i="2"/>
  <c r="AU182" i="2"/>
  <c r="AU217" i="2"/>
  <c r="AU262" i="2"/>
  <c r="AU303" i="2"/>
  <c r="AU188" i="2"/>
  <c r="AU271" i="2"/>
  <c r="AU340" i="2"/>
  <c r="AU350" i="2"/>
  <c r="AU354" i="2"/>
  <c r="AU361" i="2"/>
  <c r="AU310" i="2"/>
  <c r="AU356" i="2"/>
  <c r="AU366" i="2"/>
  <c r="AU386" i="2"/>
  <c r="AU382" i="2"/>
  <c r="AU390" i="2"/>
  <c r="AU330" i="2"/>
  <c r="AU337" i="2"/>
  <c r="AU387" i="2"/>
  <c r="AU394" i="2"/>
  <c r="AU395" i="2"/>
  <c r="AU434" i="2"/>
  <c r="AU450" i="2"/>
  <c r="AU466" i="2"/>
  <c r="AU474" i="2"/>
  <c r="AU489" i="2"/>
  <c r="AU502" i="2"/>
  <c r="AU470" i="2"/>
  <c r="AU500" i="2"/>
  <c r="AU515" i="2"/>
  <c r="AU548" i="2"/>
  <c r="AU512" i="2"/>
  <c r="AU529" i="2"/>
  <c r="AU573" i="2"/>
  <c r="AU570" i="2"/>
  <c r="AU558" i="2"/>
  <c r="AU585" i="2"/>
  <c r="AU561" i="2"/>
  <c r="AU627" i="2"/>
  <c r="AU647" i="2"/>
  <c r="AU667" i="2"/>
  <c r="AU650" i="2"/>
  <c r="AU658" i="2"/>
  <c r="AU693" i="2"/>
  <c r="AU701" i="2"/>
  <c r="AU704" i="2"/>
  <c r="AU730" i="2"/>
  <c r="AU752" i="2"/>
  <c r="AU694" i="2"/>
  <c r="AU711" i="2"/>
  <c r="AU689" i="2"/>
  <c r="AU777" i="2"/>
  <c r="AU810" i="2"/>
  <c r="AU816" i="2"/>
  <c r="AU809" i="2"/>
  <c r="AU852" i="2"/>
  <c r="AU854" i="2"/>
  <c r="AU861" i="2"/>
  <c r="AU884" i="2"/>
  <c r="AU860" i="2"/>
  <c r="AU849" i="2"/>
  <c r="AU859" i="2"/>
  <c r="AU919" i="2"/>
  <c r="AU912" i="2"/>
  <c r="AU924" i="2"/>
  <c r="AU899" i="2"/>
  <c r="AU943" i="2"/>
  <c r="AU966" i="2"/>
  <c r="AU974" i="2"/>
  <c r="AU1010" i="2"/>
  <c r="AU1002" i="2"/>
  <c r="AU1037" i="2"/>
  <c r="AU1036" i="2"/>
  <c r="AU1032" i="2"/>
  <c r="AU1071" i="2"/>
  <c r="AU1072" i="2"/>
  <c r="AU1060" i="2"/>
  <c r="AU1097" i="2"/>
  <c r="AU1103" i="2"/>
  <c r="AU1124" i="2"/>
  <c r="AU1130" i="2"/>
  <c r="AU1161" i="2"/>
  <c r="AU1180" i="2"/>
  <c r="AU1175" i="2"/>
  <c r="AU1172" i="2"/>
  <c r="AU1192" i="2"/>
  <c r="AU1213" i="2"/>
  <c r="AU52" i="2"/>
  <c r="AU36" i="2"/>
  <c r="AU12" i="2"/>
  <c r="AU115" i="2"/>
  <c r="AU135" i="2"/>
  <c r="AU140" i="2"/>
  <c r="AU81" i="2"/>
  <c r="AU113" i="2"/>
  <c r="AU61" i="2"/>
  <c r="AU202" i="2"/>
  <c r="AU219" i="2"/>
  <c r="AU192" i="2"/>
  <c r="AU227" i="2"/>
  <c r="AU183" i="2"/>
  <c r="AU199" i="2"/>
  <c r="AU293" i="2"/>
  <c r="AU241" i="2"/>
  <c r="AU270" i="2"/>
  <c r="AU216" i="2"/>
  <c r="AU168" i="2"/>
  <c r="AU360" i="2"/>
  <c r="AU323" i="2"/>
  <c r="AU376" i="2"/>
  <c r="AU393" i="2"/>
  <c r="AU338" i="2"/>
  <c r="AU345" i="2"/>
  <c r="AU406" i="2"/>
  <c r="AU435" i="2"/>
  <c r="AU452" i="2"/>
  <c r="AU432" i="2"/>
  <c r="AU405" i="2"/>
  <c r="AU437" i="2"/>
  <c r="AU439" i="2"/>
  <c r="AU456" i="2"/>
  <c r="AU424" i="2"/>
  <c r="AU429" i="2"/>
  <c r="AU431" i="2"/>
  <c r="AU480" i="2"/>
  <c r="AU505" i="2"/>
  <c r="AU535" i="2"/>
  <c r="AU516" i="2"/>
  <c r="AU522" i="2"/>
  <c r="AU503" i="2"/>
  <c r="AU526" i="2"/>
  <c r="AU589" i="2"/>
  <c r="AU604" i="2"/>
  <c r="AU609" i="2"/>
  <c r="AU569" i="2"/>
  <c r="AU578" i="2"/>
  <c r="AU654" i="2"/>
  <c r="AU606" i="2"/>
  <c r="AU646" i="2"/>
  <c r="AU643" i="2"/>
  <c r="AU717" i="2"/>
  <c r="AU713" i="2"/>
  <c r="AU740" i="2"/>
  <c r="AU718" i="2"/>
  <c r="AU748" i="2"/>
  <c r="AU702" i="2"/>
  <c r="AU761" i="2"/>
  <c r="AU778" i="2"/>
  <c r="AU801" i="2"/>
  <c r="AU788" i="2"/>
  <c r="AU823" i="2"/>
  <c r="AU765" i="2"/>
  <c r="AU882" i="2"/>
  <c r="AU845" i="2"/>
  <c r="AU881" i="2"/>
  <c r="AU813" i="2"/>
  <c r="AU877" i="2"/>
  <c r="AU847" i="2"/>
  <c r="AU895" i="2"/>
  <c r="AU915" i="2"/>
  <c r="AU930" i="2"/>
  <c r="AU900" i="2"/>
  <c r="AU923" i="2"/>
  <c r="AU909" i="2"/>
  <c r="AU925" i="2"/>
  <c r="AU963" i="2"/>
  <c r="AU957" i="2"/>
  <c r="AU954" i="2"/>
  <c r="AU1043" i="2"/>
  <c r="AU1013" i="2"/>
  <c r="AU1029" i="2"/>
  <c r="AU1046" i="2"/>
  <c r="AU1027" i="2"/>
  <c r="AU1065" i="2"/>
  <c r="AU1066" i="2"/>
  <c r="AU1086" i="2"/>
  <c r="AU1089" i="2"/>
  <c r="AU1102" i="2"/>
  <c r="AU1100" i="2"/>
  <c r="AU1110" i="2"/>
  <c r="AU1128" i="2"/>
  <c r="AU1127" i="2"/>
  <c r="AU1119" i="2"/>
  <c r="AU1217" i="2"/>
  <c r="AU1212" i="2"/>
  <c r="AU41" i="2"/>
  <c r="AU35" i="2"/>
  <c r="AU59" i="2"/>
  <c r="AU62" i="2"/>
  <c r="AU149" i="2"/>
  <c r="AU64" i="2"/>
  <c r="AU98" i="2"/>
  <c r="AU136" i="2"/>
  <c r="AU150" i="2"/>
  <c r="AU105" i="2"/>
  <c r="AU153" i="2"/>
  <c r="AU87" i="2"/>
  <c r="AU114" i="2"/>
  <c r="AU142" i="2"/>
  <c r="AU169" i="2"/>
  <c r="AU265" i="2"/>
  <c r="AU281" i="2"/>
  <c r="AU163" i="2"/>
  <c r="AU189" i="2"/>
  <c r="AU244" i="2"/>
  <c r="AU279" i="2"/>
  <c r="AU185" i="2"/>
  <c r="AU264" i="2"/>
  <c r="AU238" i="2"/>
  <c r="AU200" i="2"/>
  <c r="AU296" i="2"/>
  <c r="AU205" i="2"/>
  <c r="AU221" i="2"/>
  <c r="AU235" i="2"/>
  <c r="AU258" i="2"/>
  <c r="AU305" i="2"/>
  <c r="AU214" i="2"/>
  <c r="AU247" i="2"/>
  <c r="AU316" i="2"/>
  <c r="AU365" i="2"/>
  <c r="AU404" i="2"/>
  <c r="AU347" i="2"/>
  <c r="AU384" i="2"/>
  <c r="AU315" i="2"/>
  <c r="AU329" i="2"/>
  <c r="AU397" i="2"/>
  <c r="AU414" i="2"/>
  <c r="AU416" i="2"/>
  <c r="AU448" i="2"/>
  <c r="AU476" i="2"/>
  <c r="AU436" i="2"/>
  <c r="AU420" i="2"/>
  <c r="AU496" i="2"/>
  <c r="AU524" i="2"/>
  <c r="AU530" i="2"/>
  <c r="AU540" i="2"/>
  <c r="AU528" i="2"/>
  <c r="AU550" i="2"/>
  <c r="AU484" i="2"/>
  <c r="AU513" i="2"/>
  <c r="AU616" i="2"/>
  <c r="AU559" i="2"/>
  <c r="AU662" i="2"/>
  <c r="AU622" i="2"/>
  <c r="AU638" i="2"/>
  <c r="AU674" i="2"/>
  <c r="AU745" i="2"/>
  <c r="AU802" i="2"/>
  <c r="AU790" i="2"/>
  <c r="AU774" i="2"/>
  <c r="AU869" i="2"/>
  <c r="AU876" i="2"/>
  <c r="AU821" i="2"/>
  <c r="AU830" i="2"/>
  <c r="AU848" i="2"/>
  <c r="AU872" i="2"/>
  <c r="AU833" i="2"/>
  <c r="AU871" i="2"/>
  <c r="AU929" i="2"/>
  <c r="AU889" i="2"/>
  <c r="AU937" i="2"/>
  <c r="AU969" i="2"/>
  <c r="AU1017" i="2"/>
  <c r="AU1033" i="2"/>
  <c r="AU1022" i="2"/>
  <c r="AU1061" i="2"/>
  <c r="AU1069" i="2"/>
  <c r="AU1085" i="2"/>
  <c r="AU1131" i="2"/>
  <c r="AU1141" i="2"/>
  <c r="AU1120" i="2"/>
  <c r="AU1158" i="2"/>
  <c r="AU1155" i="2"/>
  <c r="AU1194" i="2"/>
  <c r="AU1196" i="2"/>
  <c r="AU1207" i="2"/>
  <c r="AU14" i="2"/>
  <c r="AU27" i="2"/>
  <c r="AU97" i="2"/>
  <c r="AU134" i="2"/>
  <c r="AU65" i="2"/>
  <c r="AU143" i="2"/>
  <c r="AU73" i="2"/>
  <c r="AU74" i="2"/>
  <c r="AU85" i="2"/>
  <c r="AU123" i="2"/>
  <c r="AU45" i="2"/>
  <c r="AU54" i="2"/>
  <c r="AU118" i="2"/>
  <c r="AU157" i="2"/>
  <c r="AU179" i="2"/>
  <c r="AU211" i="2"/>
  <c r="AU230" i="2"/>
  <c r="AU260" i="2"/>
  <c r="AU197" i="2"/>
  <c r="AU161" i="2"/>
  <c r="AU193" i="2"/>
  <c r="AU222" i="2"/>
  <c r="AU300" i="2"/>
  <c r="AU348" i="2"/>
  <c r="AU358" i="2"/>
  <c r="AU377" i="2"/>
  <c r="AU334" i="2"/>
  <c r="AU331" i="2"/>
  <c r="AU388" i="2"/>
  <c r="AU454" i="2"/>
  <c r="AU419" i="2"/>
  <c r="AU465" i="2"/>
  <c r="AU423" i="2"/>
  <c r="AU458" i="2"/>
  <c r="AU418" i="2"/>
  <c r="AU440" i="2"/>
  <c r="AU446" i="2"/>
  <c r="AU468" i="2"/>
  <c r="AU510" i="2"/>
  <c r="AU547" i="2"/>
  <c r="AU514" i="2"/>
  <c r="AU467" i="2"/>
  <c r="AU508" i="2"/>
  <c r="AU488" i="2"/>
  <c r="AU495" i="2"/>
  <c r="AU511" i="2"/>
  <c r="AU523" i="2"/>
  <c r="AU534" i="2"/>
  <c r="AU497" i="2"/>
  <c r="AU618" i="2"/>
  <c r="AU577" i="2"/>
  <c r="AU574" i="2"/>
  <c r="AU594" i="2"/>
  <c r="AU601" i="2"/>
  <c r="AU581" i="2"/>
  <c r="AU623" i="2"/>
  <c r="AU634" i="2"/>
  <c r="AU680" i="2"/>
  <c r="AU736" i="2"/>
  <c r="AU737" i="2"/>
  <c r="AU697" i="2"/>
  <c r="AU729" i="2"/>
  <c r="AU685" i="2"/>
  <c r="AU721" i="2"/>
  <c r="AU762" i="2"/>
  <c r="AU780" i="2"/>
  <c r="AU814" i="2"/>
  <c r="AU781" i="2"/>
  <c r="AU804" i="2"/>
  <c r="AU753" i="2"/>
  <c r="AU770" i="2"/>
  <c r="AU793" i="2"/>
  <c r="AU838" i="2"/>
  <c r="AU839" i="2"/>
  <c r="AU851" i="2"/>
  <c r="AU875" i="2"/>
  <c r="AU864" i="2"/>
  <c r="AU862" i="2"/>
  <c r="AU938" i="2"/>
  <c r="AU914" i="2"/>
  <c r="AU920" i="2"/>
  <c r="AU932" i="2"/>
  <c r="AU958" i="2"/>
  <c r="AU972" i="2"/>
  <c r="AU971" i="2"/>
  <c r="AU946" i="2"/>
  <c r="AU999" i="2"/>
  <c r="AU996" i="2"/>
  <c r="AU991" i="2"/>
  <c r="AU1038" i="2"/>
  <c r="AU1058" i="2"/>
  <c r="AU1064" i="2"/>
  <c r="AU1078" i="2"/>
  <c r="AU1088" i="2"/>
  <c r="AU1132" i="2"/>
  <c r="AU1148" i="2"/>
  <c r="AU1162" i="2"/>
  <c r="AU1185" i="2"/>
  <c r="AU1173" i="2"/>
  <c r="AU1195" i="2"/>
  <c r="AU1203" i="2"/>
  <c r="AU1215" i="2"/>
  <c r="AU1225" i="2"/>
  <c r="AU1229" i="2"/>
  <c r="AU1232" i="2"/>
  <c r="AU1246" i="2"/>
  <c r="AU1248" i="2"/>
  <c r="AU1250" i="2"/>
  <c r="AU1243" i="2"/>
  <c r="AU1259" i="2"/>
  <c r="AU1260" i="2"/>
  <c r="AU1261" i="2"/>
  <c r="AU1264" i="2"/>
  <c r="AU1263" i="2"/>
  <c r="AU1240" i="2"/>
  <c r="AU1235" i="2"/>
  <c r="AU1262" i="2"/>
  <c r="AU1247" i="2"/>
  <c r="AU1256" i="2"/>
  <c r="AU1258" i="2"/>
  <c r="AU1219" i="2"/>
  <c r="AU1252" i="2"/>
  <c r="AU1226" i="2"/>
  <c r="AU1227" i="2"/>
  <c r="AU1154" i="2"/>
  <c r="AU1007" i="2"/>
  <c r="AU760" i="2"/>
  <c r="AU591" i="2"/>
  <c r="AU186" i="2"/>
  <c r="AU223" i="2"/>
  <c r="AU108" i="2"/>
  <c r="AU80" i="2"/>
  <c r="AU897" i="2"/>
  <c r="AU657" i="2"/>
  <c r="AU490" i="2"/>
  <c r="AU289" i="2"/>
  <c r="AU17" i="2"/>
  <c r="AU29" i="2"/>
  <c r="AU1228" i="2"/>
  <c r="AU1147" i="2"/>
  <c r="AU1062" i="2"/>
  <c r="AU679" i="2"/>
  <c r="AU644" i="2"/>
  <c r="AU1041" i="2"/>
  <c r="AU874" i="2"/>
  <c r="AU791" i="2"/>
  <c r="AU322" i="2"/>
  <c r="AU100" i="2"/>
  <c r="AU1170" i="2"/>
  <c r="AU967" i="2"/>
  <c r="AU546" i="2"/>
  <c r="AU234" i="2"/>
  <c r="AU1024" i="2"/>
  <c r="AU787" i="2"/>
  <c r="AU172" i="2"/>
  <c r="AU692" i="2"/>
  <c r="AU636" i="2"/>
  <c r="AU598" i="2"/>
  <c r="AU294" i="2"/>
  <c r="AU220" i="2"/>
  <c r="AU92" i="2"/>
  <c r="AU55" i="2"/>
  <c r="AU31" i="2"/>
  <c r="AU1149" i="2"/>
  <c r="AU866" i="2"/>
  <c r="AU557" i="2"/>
  <c r="AU571" i="2"/>
  <c r="AU403" i="2"/>
  <c r="AU808" i="2"/>
  <c r="AU582" i="2"/>
  <c r="AU162" i="2"/>
  <c r="AU72" i="2"/>
  <c r="AU747" i="2"/>
  <c r="AU684" i="2"/>
  <c r="AU629" i="2"/>
  <c r="AU464" i="2"/>
  <c r="AU375" i="2"/>
  <c r="AU154" i="2"/>
  <c r="AU198" i="2"/>
  <c r="AU26" i="2"/>
  <c r="AU1268" i="2"/>
  <c r="AU1254" i="2"/>
  <c r="AU1270" i="2"/>
  <c r="AU1221" i="2"/>
  <c r="AU1117" i="2"/>
  <c r="AU665" i="2"/>
  <c r="AU253" i="2"/>
  <c r="AU42" i="2"/>
  <c r="AU1111" i="2"/>
  <c r="AU962" i="2"/>
  <c r="AU820" i="2"/>
  <c r="AU691" i="2"/>
  <c r="AU319" i="2"/>
  <c r="AU1193" i="2"/>
  <c r="AU1052" i="2"/>
  <c r="AU1044" i="2"/>
  <c r="AU1016" i="2"/>
  <c r="AU343" i="2"/>
  <c r="AU190" i="2"/>
  <c r="AU71" i="2"/>
  <c r="AU751" i="2"/>
  <c r="AU695" i="2"/>
  <c r="AU396" i="2"/>
  <c r="AU392" i="2"/>
  <c r="AU228" i="2"/>
  <c r="AU1218" i="2"/>
  <c r="AU934" i="2"/>
  <c r="AU970" i="2"/>
  <c r="AU898" i="2"/>
  <c r="AU792" i="2"/>
  <c r="AU278" i="2"/>
  <c r="AU181" i="2"/>
  <c r="AU25" i="2"/>
  <c r="AU1028" i="2"/>
  <c r="AU989" i="2"/>
  <c r="AU799" i="2"/>
  <c r="AU592" i="2"/>
  <c r="AU137" i="2"/>
  <c r="AU164" i="2"/>
  <c r="AU677" i="2"/>
  <c r="AU613" i="2"/>
  <c r="AU13" i="2"/>
  <c r="AU1269" i="2"/>
  <c r="AU1251" i="2"/>
  <c r="AU1224" i="2"/>
  <c r="AU1249" i="2"/>
  <c r="AU1265" i="2"/>
  <c r="AU1202" i="2"/>
  <c r="AU1129" i="2"/>
  <c r="AU890" i="2"/>
  <c r="AU825" i="2"/>
  <c r="AU567" i="2"/>
  <c r="AU1112" i="2"/>
  <c r="AU942" i="2"/>
  <c r="AU688" i="2"/>
  <c r="AU676" i="2"/>
  <c r="AU533" i="2"/>
  <c r="AU112" i="2"/>
  <c r="AU819" i="2"/>
  <c r="AU482" i="2"/>
  <c r="AU152" i="2"/>
  <c r="AU124" i="2"/>
  <c r="AU138" i="2"/>
  <c r="AU1090" i="2"/>
  <c r="AU951" i="2"/>
  <c r="AU771" i="2"/>
  <c r="AU775" i="2"/>
  <c r="AU723" i="2"/>
  <c r="AU641" i="2"/>
  <c r="AU501" i="2"/>
  <c r="AU367" i="2"/>
  <c r="AU304" i="2"/>
  <c r="AU306" i="2"/>
  <c r="AU203" i="2"/>
  <c r="AU231" i="2"/>
  <c r="AU239" i="2"/>
  <c r="AU1048" i="2"/>
  <c r="AU1020" i="2"/>
  <c r="AU699" i="2"/>
  <c r="AU579" i="2"/>
  <c r="AU39" i="2"/>
  <c r="AU1121" i="2"/>
  <c r="AU1047" i="2"/>
  <c r="AU834" i="2"/>
  <c r="AU625" i="2"/>
  <c r="AU1074" i="2"/>
  <c r="AU1092" i="2"/>
  <c r="AU472" i="2"/>
  <c r="AU19" i="2"/>
  <c r="AU1198" i="2"/>
  <c r="AU1134" i="2"/>
  <c r="AU1098" i="2"/>
  <c r="AU1076" i="2"/>
  <c r="AU1011" i="2"/>
  <c r="AU707" i="2"/>
  <c r="AU21" i="2"/>
  <c r="AU1169" i="2"/>
  <c r="AU767" i="2"/>
  <c r="AU632" i="2"/>
  <c r="AU173" i="2"/>
  <c r="AU469" i="2"/>
  <c r="AU1271" i="2"/>
  <c r="AU1233" i="2"/>
  <c r="AU1255" i="2"/>
  <c r="AU902" i="2"/>
  <c r="AU776" i="2"/>
  <c r="AU698" i="2"/>
  <c r="AU525" i="2"/>
  <c r="AU415" i="2"/>
  <c r="AU298" i="2"/>
  <c r="AU612" i="2"/>
  <c r="AU590" i="2"/>
  <c r="AU460" i="2"/>
  <c r="AU155" i="2"/>
  <c r="AU1223" i="2"/>
  <c r="AU1145" i="2"/>
  <c r="AU926" i="2"/>
  <c r="AU731" i="2"/>
  <c r="AU542" i="2"/>
  <c r="AU399" i="2"/>
  <c r="AU128" i="2"/>
  <c r="AU1150" i="2"/>
  <c r="AU687" i="2"/>
  <c r="AU637" i="2"/>
  <c r="AU1082" i="2"/>
  <c r="AU1035" i="2"/>
  <c r="AU910" i="2"/>
  <c r="AU619" i="2"/>
  <c r="AU584" i="2"/>
  <c r="AU148" i="2"/>
  <c r="AU240" i="2"/>
  <c r="AU1165" i="2"/>
  <c r="AU1083" i="2"/>
  <c r="AU1056" i="2"/>
  <c r="AU988" i="2"/>
  <c r="AU885" i="2"/>
  <c r="AU763" i="2"/>
  <c r="AU755" i="2"/>
  <c r="AU116" i="2"/>
  <c r="AU176" i="2"/>
  <c r="AU49" i="2"/>
  <c r="AU1200" i="2"/>
  <c r="AU959" i="2"/>
  <c r="AU822" i="2"/>
  <c r="AU671" i="2"/>
  <c r="AU417" i="2"/>
  <c r="AU261" i="2"/>
  <c r="AU256" i="2"/>
  <c r="AU1054" i="2"/>
  <c r="AU783" i="2"/>
  <c r="AU583" i="2"/>
  <c r="AU576" i="2"/>
  <c r="AU545" i="2"/>
  <c r="AU68" i="2"/>
  <c r="AU146" i="2"/>
  <c r="AU351" i="2"/>
  <c r="AU251" i="2"/>
  <c r="AU139" i="2"/>
  <c r="AU544" i="2"/>
  <c r="AU409" i="2"/>
  <c r="AU624" i="2"/>
  <c r="AU493" i="2"/>
  <c r="AU498" i="2"/>
  <c r="AU1237" i="2"/>
  <c r="AU611" i="2"/>
  <c r="AU564" i="2"/>
  <c r="AU410" i="2"/>
  <c r="AU184" i="2"/>
  <c r="AU16" i="2"/>
  <c r="AU1186" i="2"/>
  <c r="AU1163" i="2"/>
  <c r="AU494" i="2"/>
  <c r="AU57" i="2"/>
  <c r="AU1273" i="2"/>
  <c r="AU1266" i="2"/>
  <c r="AU1210" i="2"/>
  <c r="AU1023" i="2"/>
  <c r="AU803" i="2"/>
  <c r="AU768" i="2"/>
  <c r="AU485" i="2"/>
  <c r="AU291" i="2"/>
  <c r="AU215" i="2"/>
  <c r="AU1137" i="2"/>
  <c r="AU1055" i="2"/>
  <c r="AU896" i="2"/>
  <c r="AU554" i="2"/>
  <c r="AU400" i="2"/>
  <c r="AU84" i="2"/>
  <c r="AU96" i="2"/>
  <c r="AU1115" i="2"/>
  <c r="AU975" i="2"/>
  <c r="AU741" i="2"/>
  <c r="AU660" i="2"/>
  <c r="AU600" i="2"/>
  <c r="AU284" i="2"/>
  <c r="AU60" i="2"/>
  <c r="AU1051" i="2"/>
  <c r="AU566" i="2"/>
  <c r="AU457" i="2"/>
  <c r="AU269" i="2"/>
  <c r="AU47" i="2"/>
  <c r="AU1168" i="2"/>
  <c r="AU1093" i="2"/>
  <c r="AU948" i="2"/>
  <c r="AU858" i="2"/>
  <c r="AU779" i="2"/>
  <c r="AU607" i="2"/>
  <c r="AU481" i="2"/>
  <c r="AU327" i="2"/>
  <c r="AU311" i="2"/>
  <c r="AU207" i="2"/>
  <c r="AU63" i="2"/>
  <c r="AU1146" i="2"/>
  <c r="AU906" i="2"/>
  <c r="AU664" i="2"/>
  <c r="AU509" i="2"/>
  <c r="AU463" i="2"/>
  <c r="AU1144" i="2"/>
  <c r="AU1014" i="2"/>
  <c r="AU949" i="2"/>
  <c r="AU835" i="2"/>
  <c r="AU795" i="2"/>
  <c r="AU299" i="2"/>
  <c r="AU156" i="2"/>
  <c r="AU1039" i="2"/>
  <c r="AU982" i="2"/>
  <c r="AU831" i="2"/>
  <c r="AU441" i="2"/>
  <c r="AU335" i="2"/>
  <c r="AU272" i="2"/>
  <c r="AU722" i="2"/>
  <c r="AU656" i="2"/>
  <c r="AU827" i="2"/>
  <c r="AU170" i="2"/>
  <c r="AU151" i="2"/>
  <c r="AU120" i="2"/>
  <c r="AU977" i="2"/>
  <c r="AU918" i="2"/>
  <c r="AU517" i="2"/>
  <c r="AU408" i="2"/>
  <c r="AU1113" i="2"/>
  <c r="AU1059" i="2"/>
  <c r="AU76" i="2"/>
  <c r="AU648" i="2"/>
  <c r="AU1142" i="2"/>
  <c r="AU1057" i="2"/>
  <c r="AU1031" i="2"/>
  <c r="AU575" i="2"/>
  <c r="AU425" i="2"/>
  <c r="AU1075" i="2"/>
  <c r="AU754" i="2"/>
  <c r="AU708" i="2"/>
  <c r="AU549" i="2"/>
  <c r="AU15" i="2"/>
  <c r="AU981" i="2"/>
  <c r="AU724" i="2"/>
  <c r="AU633" i="2"/>
  <c r="AU88" i="2"/>
  <c r="AU1220" i="2"/>
  <c r="AU640" i="2"/>
  <c r="AU195" i="2"/>
  <c r="AU1245" i="2"/>
  <c r="AU1253" i="2"/>
  <c r="AU1208" i="2"/>
  <c r="AU1176" i="2"/>
  <c r="AU955" i="2"/>
  <c r="AU750" i="2"/>
  <c r="AU716" i="2"/>
  <c r="AU212" i="2"/>
  <c r="AU10" i="2"/>
  <c r="AU1242" i="2"/>
  <c r="AU1067" i="2"/>
  <c r="AU950" i="2"/>
  <c r="AU759" i="2"/>
  <c r="AU681" i="2"/>
  <c r="AU608" i="2"/>
  <c r="AU620" i="2"/>
  <c r="AU615" i="2"/>
  <c r="AU477" i="2"/>
  <c r="AU478" i="2"/>
  <c r="AU383" i="2"/>
  <c r="AU283" i="2"/>
  <c r="AU245" i="2"/>
  <c r="AU758" i="2"/>
  <c r="AU653" i="2"/>
  <c r="AU314" i="2"/>
  <c r="AU236" i="2"/>
  <c r="AU53" i="2"/>
  <c r="AU1188" i="2"/>
  <c r="AU1009" i="2"/>
  <c r="AU985" i="2"/>
  <c r="AU893" i="2"/>
  <c r="AU784" i="2"/>
  <c r="AU668" i="2"/>
  <c r="AU178" i="2"/>
  <c r="AU23" i="2"/>
  <c r="AU563" i="2"/>
  <c r="AU572" i="2"/>
  <c r="AU402" i="2"/>
  <c r="AU993" i="2"/>
  <c r="AU894" i="2"/>
  <c r="AU20" i="2"/>
  <c r="AU1267" i="2"/>
  <c r="AU1257" i="2"/>
  <c r="AU1239" i="2"/>
  <c r="AU1238" i="2"/>
  <c r="AU1166" i="2"/>
  <c r="AU1160" i="2"/>
  <c r="AU1109" i="2"/>
  <c r="AU1026" i="2"/>
  <c r="AU486" i="2"/>
  <c r="AU359" i="2"/>
  <c r="AU1003" i="2"/>
  <c r="AU997" i="2"/>
  <c r="AU800" i="2"/>
  <c r="AU715" i="2"/>
  <c r="AU568" i="2"/>
  <c r="AU1187" i="2"/>
  <c r="AU1079" i="2"/>
  <c r="AU1084" i="2"/>
  <c r="AU1018" i="2"/>
  <c r="AU990" i="2"/>
  <c r="AU947" i="2"/>
  <c r="AU886" i="2"/>
  <c r="AU248" i="2"/>
  <c r="AU807" i="2"/>
  <c r="AU706" i="2"/>
  <c r="AU683" i="2"/>
  <c r="AU560" i="2"/>
  <c r="AU412" i="2"/>
  <c r="AU37" i="2"/>
  <c r="AU1087" i="2"/>
  <c r="AU621" i="2"/>
  <c r="AU433" i="2"/>
  <c r="AU104" i="2"/>
  <c r="AU757" i="2"/>
  <c r="AU628" i="2"/>
  <c r="AU1183" i="2"/>
  <c r="AU842" i="2"/>
  <c r="AU815" i="2"/>
  <c r="AU812" i="2"/>
  <c r="AU749" i="2"/>
  <c r="AU700" i="2"/>
  <c r="AU645" i="2"/>
  <c r="AU696" i="2"/>
  <c r="AU1231" i="2"/>
  <c r="AU1244" i="2"/>
  <c r="AU1234" i="2"/>
  <c r="AU1211" i="2"/>
  <c r="AU826" i="2"/>
  <c r="AU714" i="2"/>
  <c r="AU286" i="2"/>
  <c r="AU1034" i="2"/>
  <c r="AU850" i="2"/>
  <c r="AU652" i="2"/>
  <c r="AU599" i="2"/>
  <c r="AU552" i="2"/>
  <c r="AU461" i="2"/>
  <c r="AU449" i="2"/>
  <c r="AU1073" i="2"/>
  <c r="AU1012" i="2"/>
  <c r="AU1015" i="2"/>
  <c r="AU945" i="2"/>
  <c r="AU649" i="2"/>
  <c r="AU407" i="2"/>
  <c r="AU159" i="2"/>
  <c r="AL1264" i="2"/>
  <c r="Z1264" i="2" s="1"/>
  <c r="AL1256" i="2"/>
  <c r="Z1256" i="2" s="1"/>
  <c r="AL1266" i="2"/>
  <c r="Z1266" i="2" s="1"/>
  <c r="AL1270" i="2"/>
  <c r="Z1270" i="2" s="1"/>
  <c r="AL1269" i="2"/>
  <c r="Z1269" i="2" s="1"/>
  <c r="AL1261" i="2"/>
  <c r="Z1261" i="2" s="1"/>
  <c r="AL1268" i="2"/>
  <c r="Z1268" i="2" s="1"/>
  <c r="AL1258" i="2"/>
  <c r="Z1258" i="2" s="1"/>
  <c r="AL1242" i="2"/>
  <c r="Z1242" i="2" s="1"/>
  <c r="AL1235" i="2"/>
  <c r="Z1235" i="2" s="1"/>
  <c r="AL1245" i="2"/>
  <c r="Z1245" i="2" s="1"/>
  <c r="AL1239" i="2"/>
  <c r="Z1239" i="2" s="1"/>
  <c r="AL1244" i="2"/>
  <c r="Z1244" i="2" s="1"/>
  <c r="AL1243" i="2"/>
  <c r="Z1243" i="2" s="1"/>
  <c r="AL1234" i="2"/>
  <c r="Z1234" i="2" s="1"/>
  <c r="AL1229" i="2"/>
  <c r="Z1229" i="2" s="1"/>
  <c r="AL1228" i="2"/>
  <c r="Z1228" i="2" s="1"/>
  <c r="AL1219" i="2"/>
  <c r="Z1219" i="2" s="1"/>
  <c r="AL1224" i="2"/>
  <c r="Z1224" i="2" s="1"/>
  <c r="AL1211" i="2"/>
  <c r="Z1211" i="2" s="1"/>
  <c r="AL1195" i="2"/>
  <c r="Z1195" i="2" s="1"/>
  <c r="AL1189" i="2"/>
  <c r="Z1189" i="2" s="1"/>
  <c r="AL1203" i="2"/>
  <c r="Z1203" i="2" s="1"/>
  <c r="AL1192" i="2"/>
  <c r="Z1192" i="2" s="1"/>
  <c r="AL1197" i="2"/>
  <c r="Z1197" i="2" s="1"/>
  <c r="AL1169" i="2"/>
  <c r="Z1169" i="2" s="1"/>
  <c r="AL1171" i="2"/>
  <c r="Z1171" i="2" s="1"/>
  <c r="AL1172" i="2"/>
  <c r="Z1172" i="2" s="1"/>
  <c r="AL1184" i="2"/>
  <c r="Z1184" i="2" s="1"/>
  <c r="AL1181" i="2"/>
  <c r="Z1181" i="2" s="1"/>
  <c r="AL1175" i="2"/>
  <c r="Z1175" i="2" s="1"/>
  <c r="AL1159" i="2"/>
  <c r="Z1159" i="2" s="1"/>
  <c r="AL1151" i="2"/>
  <c r="Z1151" i="2" s="1"/>
  <c r="AL1154" i="2"/>
  <c r="Z1154" i="2" s="1"/>
  <c r="AL1146" i="2"/>
  <c r="Z1146" i="2" s="1"/>
  <c r="AL1166" i="2"/>
  <c r="Z1166" i="2" s="1"/>
  <c r="AL1155" i="2"/>
  <c r="Z1155" i="2" s="1"/>
  <c r="AL1161" i="2"/>
  <c r="Z1161" i="2" s="1"/>
  <c r="AL1156" i="2"/>
  <c r="Z1156" i="2" s="1"/>
  <c r="AL1148" i="2"/>
  <c r="Z1148" i="2" s="1"/>
  <c r="AL1164" i="2"/>
  <c r="Z1164" i="2" s="1"/>
  <c r="AL1158" i="2"/>
  <c r="Z1158" i="2" s="1"/>
  <c r="AL1150" i="2"/>
  <c r="Z1150" i="2" s="1"/>
  <c r="AL1143" i="2"/>
  <c r="Z1143" i="2" s="1"/>
  <c r="AL1138" i="2"/>
  <c r="Z1138" i="2" s="1"/>
  <c r="AL1130" i="2"/>
  <c r="Z1130" i="2" s="1"/>
  <c r="AL1122" i="2"/>
  <c r="Z1122" i="2" s="1"/>
  <c r="AL1126" i="2"/>
  <c r="Z1126" i="2" s="1"/>
  <c r="AL1118" i="2"/>
  <c r="Z1118" i="2" s="1"/>
  <c r="AL1147" i="2"/>
  <c r="Z1147" i="2" s="1"/>
  <c r="AL1137" i="2"/>
  <c r="Z1137" i="2" s="1"/>
  <c r="AL1129" i="2"/>
  <c r="Z1129" i="2" s="1"/>
  <c r="AL1121" i="2"/>
  <c r="Z1121" i="2" s="1"/>
  <c r="AL1104" i="2"/>
  <c r="Z1104" i="2" s="1"/>
  <c r="AL1096" i="2"/>
  <c r="Z1096" i="2" s="1"/>
  <c r="AL1088" i="2"/>
  <c r="Z1088" i="2" s="1"/>
  <c r="AL1113" i="2"/>
  <c r="Z1113" i="2" s="1"/>
  <c r="AL1105" i="2"/>
  <c r="Z1105" i="2" s="1"/>
  <c r="AL1114" i="2"/>
  <c r="Z1114" i="2" s="1"/>
  <c r="AL1110" i="2"/>
  <c r="Z1110" i="2" s="1"/>
  <c r="AL1100" i="2"/>
  <c r="Z1100" i="2" s="1"/>
  <c r="AL1092" i="2"/>
  <c r="Z1092" i="2" s="1"/>
  <c r="AL1069" i="2"/>
  <c r="Z1069" i="2" s="1"/>
  <c r="AL1061" i="2"/>
  <c r="Z1061" i="2" s="1"/>
  <c r="AL1053" i="2"/>
  <c r="Z1053" i="2" s="1"/>
  <c r="AL1080" i="2"/>
  <c r="Z1080" i="2" s="1"/>
  <c r="AL1072" i="2"/>
  <c r="Z1072" i="2" s="1"/>
  <c r="AL1091" i="2"/>
  <c r="Z1091" i="2" s="1"/>
  <c r="AL1083" i="2"/>
  <c r="Z1083" i="2" s="1"/>
  <c r="AL1065" i="2"/>
  <c r="Z1065" i="2" s="1"/>
  <c r="AL1057" i="2"/>
  <c r="Z1057" i="2" s="1"/>
  <c r="AL1099" i="2"/>
  <c r="Z1099" i="2" s="1"/>
  <c r="AL1075" i="2"/>
  <c r="Z1075" i="2" s="1"/>
  <c r="AL1066" i="2"/>
  <c r="Z1066" i="2" s="1"/>
  <c r="AL1058" i="2"/>
  <c r="Z1058" i="2" s="1"/>
  <c r="AL1068" i="2"/>
  <c r="Z1068" i="2" s="1"/>
  <c r="AL1025" i="2"/>
  <c r="Z1025" i="2" s="1"/>
  <c r="AL1017" i="2"/>
  <c r="Z1017" i="2" s="1"/>
  <c r="AL1060" i="2"/>
  <c r="Z1060" i="2" s="1"/>
  <c r="AL1042" i="2"/>
  <c r="Z1042" i="2" s="1"/>
  <c r="AL1045" i="2"/>
  <c r="Z1045" i="2" s="1"/>
  <c r="AL1050" i="2"/>
  <c r="Z1050" i="2" s="1"/>
  <c r="AL1049" i="2"/>
  <c r="Z1049" i="2" s="1"/>
  <c r="AL1036" i="2"/>
  <c r="Z1036" i="2" s="1"/>
  <c r="AL1028" i="2"/>
  <c r="Z1028" i="2" s="1"/>
  <c r="AL1020" i="2"/>
  <c r="Z1020" i="2" s="1"/>
  <c r="AL1037" i="2"/>
  <c r="Z1037" i="2" s="1"/>
  <c r="AL1029" i="2"/>
  <c r="Z1029" i="2" s="1"/>
  <c r="AL1016" i="2"/>
  <c r="Z1016" i="2" s="1"/>
  <c r="AL983" i="2"/>
  <c r="Z983" i="2" s="1"/>
  <c r="AL1024" i="2"/>
  <c r="Z1024" i="2" s="1"/>
  <c r="AL1005" i="2"/>
  <c r="Z1005" i="2" s="1"/>
  <c r="AL1008" i="2"/>
  <c r="Z1008" i="2" s="1"/>
  <c r="AL1001" i="2"/>
  <c r="Z1001" i="2" s="1"/>
  <c r="AL993" i="2"/>
  <c r="Z993" i="2" s="1"/>
  <c r="AL985" i="2"/>
  <c r="Z985" i="2" s="1"/>
  <c r="AL994" i="2"/>
  <c r="Z994" i="2" s="1"/>
  <c r="AL1021" i="2"/>
  <c r="Z1021" i="2" s="1"/>
  <c r="AL995" i="2"/>
  <c r="Z995" i="2" s="1"/>
  <c r="AL1044" i="2"/>
  <c r="Z1044" i="2" s="1"/>
  <c r="AL1032" i="2"/>
  <c r="Z1032" i="2" s="1"/>
  <c r="AL1012" i="2"/>
  <c r="Z1012" i="2" s="1"/>
  <c r="AL1013" i="2"/>
  <c r="Z1013" i="2" s="1"/>
  <c r="AL998" i="2"/>
  <c r="Z998" i="2" s="1"/>
  <c r="AL987" i="2"/>
  <c r="Z987" i="2" s="1"/>
  <c r="AL986" i="2"/>
  <c r="Z986" i="2" s="1"/>
  <c r="AL975" i="2"/>
  <c r="Z975" i="2" s="1"/>
  <c r="AL967" i="2"/>
  <c r="Z967" i="2" s="1"/>
  <c r="AL959" i="2"/>
  <c r="Z959" i="2" s="1"/>
  <c r="AL951" i="2"/>
  <c r="Z951" i="2" s="1"/>
  <c r="AL990" i="2"/>
  <c r="Z990" i="2" s="1"/>
  <c r="AL976" i="2"/>
  <c r="Z976" i="2" s="1"/>
  <c r="AL968" i="2"/>
  <c r="Z968" i="2" s="1"/>
  <c r="AL977" i="2"/>
  <c r="Z977" i="2" s="1"/>
  <c r="AL969" i="2"/>
  <c r="Z969" i="2" s="1"/>
  <c r="AL961" i="2"/>
  <c r="Z961" i="2" s="1"/>
  <c r="AL982" i="2"/>
  <c r="Z982" i="2" s="1"/>
  <c r="AL978" i="2"/>
  <c r="Z978" i="2" s="1"/>
  <c r="AL974" i="2"/>
  <c r="Z974" i="2" s="1"/>
  <c r="AL966" i="2"/>
  <c r="Z966" i="2" s="1"/>
  <c r="AL958" i="2"/>
  <c r="Z958" i="2" s="1"/>
  <c r="AL935" i="2"/>
  <c r="Z935" i="2" s="1"/>
  <c r="AL927" i="2"/>
  <c r="Z927" i="2" s="1"/>
  <c r="AL919" i="2"/>
  <c r="Z919" i="2" s="1"/>
  <c r="AL911" i="2"/>
  <c r="Z911" i="2" s="1"/>
  <c r="AL903" i="2"/>
  <c r="Z903" i="2" s="1"/>
  <c r="AL895" i="2"/>
  <c r="Z895" i="2" s="1"/>
  <c r="AL960" i="2"/>
  <c r="Z960" i="2" s="1"/>
  <c r="AL953" i="2"/>
  <c r="Z953" i="2" s="1"/>
  <c r="AL939" i="2"/>
  <c r="Z939" i="2" s="1"/>
  <c r="AL931" i="2"/>
  <c r="Z931" i="2" s="1"/>
  <c r="AL923" i="2"/>
  <c r="Z923" i="2" s="1"/>
  <c r="AL915" i="2"/>
  <c r="Z915" i="2" s="1"/>
  <c r="AL907" i="2"/>
  <c r="Z907" i="2" s="1"/>
  <c r="AL943" i="2"/>
  <c r="Z943" i="2" s="1"/>
  <c r="AL952" i="2"/>
  <c r="Z952" i="2" s="1"/>
  <c r="AL934" i="2"/>
  <c r="Z934" i="2" s="1"/>
  <c r="AL926" i="2"/>
  <c r="Z926" i="2" s="1"/>
  <c r="AL918" i="2"/>
  <c r="Z918" i="2" s="1"/>
  <c r="AL910" i="2"/>
  <c r="Z910" i="2" s="1"/>
  <c r="AL902" i="2"/>
  <c r="Z902" i="2" s="1"/>
  <c r="AL894" i="2"/>
  <c r="Z894" i="2" s="1"/>
  <c r="AL891" i="2"/>
  <c r="Z891" i="2" s="1"/>
  <c r="AL877" i="2"/>
  <c r="Z877" i="2" s="1"/>
  <c r="AL869" i="2"/>
  <c r="Z869" i="2" s="1"/>
  <c r="AL861" i="2"/>
  <c r="Z861" i="2" s="1"/>
  <c r="AL853" i="2"/>
  <c r="Z853" i="2" s="1"/>
  <c r="AL845" i="2"/>
  <c r="Z845" i="2" s="1"/>
  <c r="AL837" i="2"/>
  <c r="Z837" i="2" s="1"/>
  <c r="AL829" i="2"/>
  <c r="Z829" i="2" s="1"/>
  <c r="AL820" i="2"/>
  <c r="Z820" i="2" s="1"/>
  <c r="AL878" i="2"/>
  <c r="Z878" i="2" s="1"/>
  <c r="AL870" i="2"/>
  <c r="Z870" i="2" s="1"/>
  <c r="AL862" i="2"/>
  <c r="Z862" i="2" s="1"/>
  <c r="AL854" i="2"/>
  <c r="Z854" i="2" s="1"/>
  <c r="AL846" i="2"/>
  <c r="Z846" i="2" s="1"/>
  <c r="AL838" i="2"/>
  <c r="Z838" i="2" s="1"/>
  <c r="AL830" i="2"/>
  <c r="Z830" i="2" s="1"/>
  <c r="AL899" i="2"/>
  <c r="Z899" i="2" s="1"/>
  <c r="AL886" i="2"/>
  <c r="Z886" i="2" s="1"/>
  <c r="AL880" i="2"/>
  <c r="Z880" i="2" s="1"/>
  <c r="AL872" i="2"/>
  <c r="Z872" i="2" s="1"/>
  <c r="AL864" i="2"/>
  <c r="Z864" i="2" s="1"/>
  <c r="AL856" i="2"/>
  <c r="Z856" i="2" s="1"/>
  <c r="AL848" i="2"/>
  <c r="Z848" i="2" s="1"/>
  <c r="AL840" i="2"/>
  <c r="Z840" i="2" s="1"/>
  <c r="AL887" i="2"/>
  <c r="Z887" i="2" s="1"/>
  <c r="AL857" i="2"/>
  <c r="Z857" i="2" s="1"/>
  <c r="AL849" i="2"/>
  <c r="Z849" i="2" s="1"/>
  <c r="AL841" i="2"/>
  <c r="Z841" i="2" s="1"/>
  <c r="AL833" i="2"/>
  <c r="Z833" i="2" s="1"/>
  <c r="AL824" i="2"/>
  <c r="Z824" i="2" s="1"/>
  <c r="AL816" i="2"/>
  <c r="Z816" i="2" s="1"/>
  <c r="AL809" i="2"/>
  <c r="Z809" i="2" s="1"/>
  <c r="AL801" i="2"/>
  <c r="Z801" i="2" s="1"/>
  <c r="AL793" i="2"/>
  <c r="Z793" i="2" s="1"/>
  <c r="AL785" i="2"/>
  <c r="Z785" i="2" s="1"/>
  <c r="AL777" i="2"/>
  <c r="Z777" i="2" s="1"/>
  <c r="AL769" i="2"/>
  <c r="Z769" i="2" s="1"/>
  <c r="AL810" i="2"/>
  <c r="Z810" i="2" s="1"/>
  <c r="AL802" i="2"/>
  <c r="Z802" i="2" s="1"/>
  <c r="AL794" i="2"/>
  <c r="Z794" i="2" s="1"/>
  <c r="AL786" i="2"/>
  <c r="Z786" i="2" s="1"/>
  <c r="AL778" i="2"/>
  <c r="Z778" i="2" s="1"/>
  <c r="AL770" i="2"/>
  <c r="Z770" i="2" s="1"/>
  <c r="AL762" i="2"/>
  <c r="Z762" i="2" s="1"/>
  <c r="AL753" i="2"/>
  <c r="Z753" i="2" s="1"/>
  <c r="AL821" i="2"/>
  <c r="Z821" i="2" s="1"/>
  <c r="AL805" i="2"/>
  <c r="Z805" i="2" s="1"/>
  <c r="AL797" i="2"/>
  <c r="Z797" i="2" s="1"/>
  <c r="AL789" i="2"/>
  <c r="Z789" i="2" s="1"/>
  <c r="AL781" i="2"/>
  <c r="Z781" i="2" s="1"/>
  <c r="AL773" i="2"/>
  <c r="Z773" i="2" s="1"/>
  <c r="AL765" i="2"/>
  <c r="Z765" i="2" s="1"/>
  <c r="AL756" i="2"/>
  <c r="Z756" i="2" s="1"/>
  <c r="AL832" i="2"/>
  <c r="Z832" i="2" s="1"/>
  <c r="AL823" i="2"/>
  <c r="Z823" i="2" s="1"/>
  <c r="AL806" i="2"/>
  <c r="Z806" i="2" s="1"/>
  <c r="AL798" i="2"/>
  <c r="Z798" i="2" s="1"/>
  <c r="AL790" i="2"/>
  <c r="Z790" i="2" s="1"/>
  <c r="AL782" i="2"/>
  <c r="Z782" i="2" s="1"/>
  <c r="AL774" i="2"/>
  <c r="Z774" i="2" s="1"/>
  <c r="AL766" i="2"/>
  <c r="Z766" i="2" s="1"/>
  <c r="AL757" i="2"/>
  <c r="Z757" i="2" s="1"/>
  <c r="AL749" i="2"/>
  <c r="Z749" i="2" s="1"/>
  <c r="AL813" i="2"/>
  <c r="Z813" i="2" s="1"/>
  <c r="AL807" i="2"/>
  <c r="Z807" i="2" s="1"/>
  <c r="AL799" i="2"/>
  <c r="Z799" i="2" s="1"/>
  <c r="AL791" i="2"/>
  <c r="Z791" i="2" s="1"/>
  <c r="AL783" i="2"/>
  <c r="Z783" i="2" s="1"/>
  <c r="AL775" i="2"/>
  <c r="Z775" i="2" s="1"/>
  <c r="AL767" i="2"/>
  <c r="Z767" i="2" s="1"/>
  <c r="AL759" i="2"/>
  <c r="Z759" i="2" s="1"/>
  <c r="AL761" i="2"/>
  <c r="Z761" i="2" s="1"/>
  <c r="AL717" i="2"/>
  <c r="Z717" i="2" s="1"/>
  <c r="AL737" i="2"/>
  <c r="Z737" i="2" s="1"/>
  <c r="AL728" i="2"/>
  <c r="Z728" i="2" s="1"/>
  <c r="AL738" i="2"/>
  <c r="Z738" i="2" s="1"/>
  <c r="AL729" i="2"/>
  <c r="Z729" i="2" s="1"/>
  <c r="AL720" i="2"/>
  <c r="Z720" i="2" s="1"/>
  <c r="AL712" i="2"/>
  <c r="Z712" i="2" s="1"/>
  <c r="AL704" i="2"/>
  <c r="Z704" i="2" s="1"/>
  <c r="AL745" i="2"/>
  <c r="Z745" i="2" s="1"/>
  <c r="AL740" i="2"/>
  <c r="Z740" i="2" s="1"/>
  <c r="AL739" i="2"/>
  <c r="Z739" i="2" s="1"/>
  <c r="AL730" i="2"/>
  <c r="Z730" i="2" s="1"/>
  <c r="AL721" i="2"/>
  <c r="Z721" i="2" s="1"/>
  <c r="AL713" i="2"/>
  <c r="Z713" i="2" s="1"/>
  <c r="AL705" i="2"/>
  <c r="Z705" i="2" s="1"/>
  <c r="AL697" i="2"/>
  <c r="Z697" i="2" s="1"/>
  <c r="AL758" i="2"/>
  <c r="Z758" i="2" s="1"/>
  <c r="AL748" i="2"/>
  <c r="Z748" i="2" s="1"/>
  <c r="AL664" i="2"/>
  <c r="Z664" i="2" s="1"/>
  <c r="AL656" i="2"/>
  <c r="Z656" i="2" s="1"/>
  <c r="AL648" i="2"/>
  <c r="Z648" i="2" s="1"/>
  <c r="AL640" i="2"/>
  <c r="Z640" i="2" s="1"/>
  <c r="AL632" i="2"/>
  <c r="Z632" i="2" s="1"/>
  <c r="AL624" i="2"/>
  <c r="Z624" i="2" s="1"/>
  <c r="AL680" i="2"/>
  <c r="Z680" i="2" s="1"/>
  <c r="AL665" i="2"/>
  <c r="Z665" i="2" s="1"/>
  <c r="AL657" i="2"/>
  <c r="Z657" i="2" s="1"/>
  <c r="AL649" i="2"/>
  <c r="Z649" i="2" s="1"/>
  <c r="AL641" i="2"/>
  <c r="Z641" i="2" s="1"/>
  <c r="AL633" i="2"/>
  <c r="Z633" i="2" s="1"/>
  <c r="AL625" i="2"/>
  <c r="Z625" i="2" s="1"/>
  <c r="AL696" i="2"/>
  <c r="Z696" i="2" s="1"/>
  <c r="AL681" i="2"/>
  <c r="Z681" i="2" s="1"/>
  <c r="AL671" i="2"/>
  <c r="Z671" i="2" s="1"/>
  <c r="AL688" i="2"/>
  <c r="Z688" i="2" s="1"/>
  <c r="AL672" i="2"/>
  <c r="Z672" i="2" s="1"/>
  <c r="AL689" i="2"/>
  <c r="Z689" i="2" s="1"/>
  <c r="AL642" i="2"/>
  <c r="Z642" i="2" s="1"/>
  <c r="AL617" i="2"/>
  <c r="Z617" i="2" s="1"/>
  <c r="AL610" i="2"/>
  <c r="Z610" i="2" s="1"/>
  <c r="AL601" i="2"/>
  <c r="Z601" i="2" s="1"/>
  <c r="AL593" i="2"/>
  <c r="Z593" i="2" s="1"/>
  <c r="AL585" i="2"/>
  <c r="Z585" i="2" s="1"/>
  <c r="AL577" i="2"/>
  <c r="Z577" i="2" s="1"/>
  <c r="AL569" i="2"/>
  <c r="Z569" i="2" s="1"/>
  <c r="AL666" i="2"/>
  <c r="Z666" i="2" s="1"/>
  <c r="AL658" i="2"/>
  <c r="Z658" i="2" s="1"/>
  <c r="AL650" i="2"/>
  <c r="Z650" i="2" s="1"/>
  <c r="AL602" i="2"/>
  <c r="Z602" i="2" s="1"/>
  <c r="AL594" i="2"/>
  <c r="Z594" i="2" s="1"/>
  <c r="AL586" i="2"/>
  <c r="Z586" i="2" s="1"/>
  <c r="AL578" i="2"/>
  <c r="Z578" i="2" s="1"/>
  <c r="AL570" i="2"/>
  <c r="Z570" i="2" s="1"/>
  <c r="AL562" i="2"/>
  <c r="Z562" i="2" s="1"/>
  <c r="AL545" i="2"/>
  <c r="Z545" i="2" s="1"/>
  <c r="AL616" i="2"/>
  <c r="Z616" i="2" s="1"/>
  <c r="AL609" i="2"/>
  <c r="Z609" i="2" s="1"/>
  <c r="AL608" i="2"/>
  <c r="Z608" i="2" s="1"/>
  <c r="AL604" i="2"/>
  <c r="Z604" i="2" s="1"/>
  <c r="AL596" i="2"/>
  <c r="Z596" i="2" s="1"/>
  <c r="AL588" i="2"/>
  <c r="Z588" i="2" s="1"/>
  <c r="AL580" i="2"/>
  <c r="Z580" i="2" s="1"/>
  <c r="AL597" i="2"/>
  <c r="Z597" i="2" s="1"/>
  <c r="AL589" i="2"/>
  <c r="Z589" i="2" s="1"/>
  <c r="AL581" i="2"/>
  <c r="Z581" i="2" s="1"/>
  <c r="AL634" i="2"/>
  <c r="Z634" i="2" s="1"/>
  <c r="AL626" i="2"/>
  <c r="Z626" i="2" s="1"/>
  <c r="AL565" i="2"/>
  <c r="Z565" i="2" s="1"/>
  <c r="AL553" i="2"/>
  <c r="Z553" i="2" s="1"/>
  <c r="AL564" i="2"/>
  <c r="Z564" i="2" s="1"/>
  <c r="AL555" i="2"/>
  <c r="Z555" i="2" s="1"/>
  <c r="AL534" i="2"/>
  <c r="Z534" i="2" s="1"/>
  <c r="AL526" i="2"/>
  <c r="Z526" i="2" s="1"/>
  <c r="AL518" i="2"/>
  <c r="Z518" i="2" s="1"/>
  <c r="AL535" i="2"/>
  <c r="Z535" i="2" s="1"/>
  <c r="AL527" i="2"/>
  <c r="Z527" i="2" s="1"/>
  <c r="AL519" i="2"/>
  <c r="Z519" i="2" s="1"/>
  <c r="AL511" i="2"/>
  <c r="Z511" i="2" s="1"/>
  <c r="AL503" i="2"/>
  <c r="Z503" i="2" s="1"/>
  <c r="AL495" i="2"/>
  <c r="Z495" i="2" s="1"/>
  <c r="AL572" i="2"/>
  <c r="Z572" i="2" s="1"/>
  <c r="AL573" i="2"/>
  <c r="Z573" i="2" s="1"/>
  <c r="AL548" i="2"/>
  <c r="Z548" i="2" s="1"/>
  <c r="AL547" i="2"/>
  <c r="Z547" i="2" s="1"/>
  <c r="AL561" i="2"/>
  <c r="Z561" i="2" s="1"/>
  <c r="AL538" i="2"/>
  <c r="Z538" i="2" s="1"/>
  <c r="AL530" i="2"/>
  <c r="Z530" i="2" s="1"/>
  <c r="AL522" i="2"/>
  <c r="Z522" i="2" s="1"/>
  <c r="AL514" i="2"/>
  <c r="Z514" i="2" s="1"/>
  <c r="AL506" i="2"/>
  <c r="Z506" i="2" s="1"/>
  <c r="AL498" i="2"/>
  <c r="Z498" i="2" s="1"/>
  <c r="AL490" i="2"/>
  <c r="Z490" i="2" s="1"/>
  <c r="AL482" i="2"/>
  <c r="Z482" i="2" s="1"/>
  <c r="AL539" i="2"/>
  <c r="Z539" i="2" s="1"/>
  <c r="AL531" i="2"/>
  <c r="Z531" i="2" s="1"/>
  <c r="AL523" i="2"/>
  <c r="Z523" i="2" s="1"/>
  <c r="AL515" i="2"/>
  <c r="Z515" i="2" s="1"/>
  <c r="AL507" i="2"/>
  <c r="Z507" i="2" s="1"/>
  <c r="AL499" i="2"/>
  <c r="Z499" i="2" s="1"/>
  <c r="AL556" i="2"/>
  <c r="Z556" i="2" s="1"/>
  <c r="AL479" i="2"/>
  <c r="Z479" i="2" s="1"/>
  <c r="AL465" i="2"/>
  <c r="Z465" i="2" s="1"/>
  <c r="AL435" i="2"/>
  <c r="Z435" i="2" s="1"/>
  <c r="AL427" i="2"/>
  <c r="Z427" i="2" s="1"/>
  <c r="AL419" i="2"/>
  <c r="Z419" i="2" s="1"/>
  <c r="AL411" i="2"/>
  <c r="Z411" i="2" s="1"/>
  <c r="AL403" i="2"/>
  <c r="Z403" i="2" s="1"/>
  <c r="AL487" i="2"/>
  <c r="Z487" i="2" s="1"/>
  <c r="AL470" i="2"/>
  <c r="Z470" i="2" s="1"/>
  <c r="AL453" i="2"/>
  <c r="Z453" i="2" s="1"/>
  <c r="AL445" i="2"/>
  <c r="Z445" i="2" s="1"/>
  <c r="AL437" i="2"/>
  <c r="Z437" i="2" s="1"/>
  <c r="AL429" i="2"/>
  <c r="Z429" i="2" s="1"/>
  <c r="AL421" i="2"/>
  <c r="Z421" i="2" s="1"/>
  <c r="AL491" i="2"/>
  <c r="Z491" i="2" s="1"/>
  <c r="AL475" i="2"/>
  <c r="Z475" i="2" s="1"/>
  <c r="AL462" i="2"/>
  <c r="Z462" i="2" s="1"/>
  <c r="AL456" i="2"/>
  <c r="Z456" i="2" s="1"/>
  <c r="AL448" i="2"/>
  <c r="Z448" i="2" s="1"/>
  <c r="AL440" i="2"/>
  <c r="Z440" i="2" s="1"/>
  <c r="AL432" i="2"/>
  <c r="Z432" i="2" s="1"/>
  <c r="AL424" i="2"/>
  <c r="Z424" i="2" s="1"/>
  <c r="AL416" i="2"/>
  <c r="Z416" i="2" s="1"/>
  <c r="AL473" i="2"/>
  <c r="Z473" i="2" s="1"/>
  <c r="AL457" i="2"/>
  <c r="Z457" i="2" s="1"/>
  <c r="AL449" i="2"/>
  <c r="Z449" i="2" s="1"/>
  <c r="AL441" i="2"/>
  <c r="Z441" i="2" s="1"/>
  <c r="AL433" i="2"/>
  <c r="Z433" i="2" s="1"/>
  <c r="AL483" i="2"/>
  <c r="Z483" i="2" s="1"/>
  <c r="AL474" i="2"/>
  <c r="Z474" i="2" s="1"/>
  <c r="AL458" i="2"/>
  <c r="Z458" i="2" s="1"/>
  <c r="AL450" i="2"/>
  <c r="Z450" i="2" s="1"/>
  <c r="AL442" i="2"/>
  <c r="Z442" i="2" s="1"/>
  <c r="AL434" i="2"/>
  <c r="Z434" i="2" s="1"/>
  <c r="AL426" i="2"/>
  <c r="Z426" i="2" s="1"/>
  <c r="AL394" i="2"/>
  <c r="Z394" i="2" s="1"/>
  <c r="AL385" i="2"/>
  <c r="Z385" i="2" s="1"/>
  <c r="AL377" i="2"/>
  <c r="Z377" i="2" s="1"/>
  <c r="AL369" i="2"/>
  <c r="Z369" i="2" s="1"/>
  <c r="AL361" i="2"/>
  <c r="Z361" i="2" s="1"/>
  <c r="AL353" i="2"/>
  <c r="Z353" i="2" s="1"/>
  <c r="AL345" i="2"/>
  <c r="Z345" i="2" s="1"/>
  <c r="AL337" i="2"/>
  <c r="Z337" i="2" s="1"/>
  <c r="AL329" i="2"/>
  <c r="Z329" i="2" s="1"/>
  <c r="AL321" i="2"/>
  <c r="Z321" i="2" s="1"/>
  <c r="AL313" i="2"/>
  <c r="Z313" i="2" s="1"/>
  <c r="AL305" i="2"/>
  <c r="Z305" i="2" s="1"/>
  <c r="AL297" i="2"/>
  <c r="Z297" i="2" s="1"/>
  <c r="AL418" i="2"/>
  <c r="Z418" i="2" s="1"/>
  <c r="AL408" i="2"/>
  <c r="Z408" i="2" s="1"/>
  <c r="AL397" i="2"/>
  <c r="Z397" i="2" s="1"/>
  <c r="AL389" i="2"/>
  <c r="Z389" i="2" s="1"/>
  <c r="AL380" i="2"/>
  <c r="Z380" i="2" s="1"/>
  <c r="AL372" i="2"/>
  <c r="Z372" i="2" s="1"/>
  <c r="AL364" i="2"/>
  <c r="Z364" i="2" s="1"/>
  <c r="AL356" i="2"/>
  <c r="Z356" i="2" s="1"/>
  <c r="AL348" i="2"/>
  <c r="Z348" i="2" s="1"/>
  <c r="AL340" i="2"/>
  <c r="Z340" i="2" s="1"/>
  <c r="AL332" i="2"/>
  <c r="Z332" i="2" s="1"/>
  <c r="AL324" i="2"/>
  <c r="Z324" i="2" s="1"/>
  <c r="AL316" i="2"/>
  <c r="Z316" i="2" s="1"/>
  <c r="AL308" i="2"/>
  <c r="Z308" i="2" s="1"/>
  <c r="AL413" i="2"/>
  <c r="Z413" i="2" s="1"/>
  <c r="AL390" i="2"/>
  <c r="Z390" i="2" s="1"/>
  <c r="AL381" i="2"/>
  <c r="Z381" i="2" s="1"/>
  <c r="AL373" i="2"/>
  <c r="Z373" i="2" s="1"/>
  <c r="AL365" i="2"/>
  <c r="Z365" i="2" s="1"/>
  <c r="AL357" i="2"/>
  <c r="Z357" i="2" s="1"/>
  <c r="AL349" i="2"/>
  <c r="Z349" i="2" s="1"/>
  <c r="AL341" i="2"/>
  <c r="Z341" i="2" s="1"/>
  <c r="AL333" i="2"/>
  <c r="Z333" i="2" s="1"/>
  <c r="AL325" i="2"/>
  <c r="Z325" i="2" s="1"/>
  <c r="AL317" i="2"/>
  <c r="Z317" i="2" s="1"/>
  <c r="AL309" i="2"/>
  <c r="Z309" i="2" s="1"/>
  <c r="AL301" i="2"/>
  <c r="Z301" i="2" s="1"/>
  <c r="AL293" i="2"/>
  <c r="Z293" i="2" s="1"/>
  <c r="AL400" i="2"/>
  <c r="Z400" i="2" s="1"/>
  <c r="AL391" i="2"/>
  <c r="Z391" i="2" s="1"/>
  <c r="AL382" i="2"/>
  <c r="Z382" i="2" s="1"/>
  <c r="AL374" i="2"/>
  <c r="Z374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326" i="2"/>
  <c r="Z326" i="2" s="1"/>
  <c r="AL318" i="2"/>
  <c r="Z318" i="2" s="1"/>
  <c r="AL310" i="2"/>
  <c r="Z310" i="2" s="1"/>
  <c r="AL375" i="2"/>
  <c r="Z375" i="2" s="1"/>
  <c r="AL367" i="2"/>
  <c r="Z367" i="2" s="1"/>
  <c r="AL359" i="2"/>
  <c r="Z359" i="2" s="1"/>
  <c r="AL351" i="2"/>
  <c r="Z351" i="2" s="1"/>
  <c r="AL343" i="2"/>
  <c r="Z343" i="2" s="1"/>
  <c r="AL335" i="2"/>
  <c r="Z335" i="2" s="1"/>
  <c r="AL327" i="2"/>
  <c r="Z327" i="2" s="1"/>
  <c r="AL319" i="2"/>
  <c r="Z319" i="2" s="1"/>
  <c r="AL311" i="2"/>
  <c r="Z311" i="2" s="1"/>
  <c r="AL303" i="2"/>
  <c r="Z303" i="2" s="1"/>
  <c r="AL295" i="2"/>
  <c r="Z295" i="2" s="1"/>
  <c r="AL405" i="2"/>
  <c r="Z405" i="2" s="1"/>
  <c r="AL393" i="2"/>
  <c r="Z393" i="2" s="1"/>
  <c r="AL376" i="2"/>
  <c r="Z376" i="2" s="1"/>
  <c r="AL368" i="2"/>
  <c r="Z368" i="2" s="1"/>
  <c r="AL360" i="2"/>
  <c r="Z360" i="2" s="1"/>
  <c r="AL352" i="2"/>
  <c r="Z352" i="2" s="1"/>
  <c r="AL344" i="2"/>
  <c r="Z344" i="2" s="1"/>
  <c r="AL336" i="2"/>
  <c r="Z336" i="2" s="1"/>
  <c r="AL328" i="2"/>
  <c r="Z328" i="2" s="1"/>
  <c r="AL292" i="2"/>
  <c r="Z292" i="2" s="1"/>
  <c r="AL288" i="2"/>
  <c r="Z288" i="2" s="1"/>
  <c r="AL287" i="2"/>
  <c r="Z287" i="2" s="1"/>
  <c r="AL279" i="2"/>
  <c r="Z279" i="2" s="1"/>
  <c r="AL270" i="2"/>
  <c r="Z270" i="2" s="1"/>
  <c r="AL262" i="2"/>
  <c r="Z262" i="2" s="1"/>
  <c r="AL254" i="2"/>
  <c r="Z254" i="2" s="1"/>
  <c r="AL246" i="2"/>
  <c r="Z246" i="2" s="1"/>
  <c r="AL237" i="2"/>
  <c r="Z237" i="2" s="1"/>
  <c r="AL229" i="2"/>
  <c r="Z229" i="2" s="1"/>
  <c r="AL221" i="2"/>
  <c r="Z221" i="2" s="1"/>
  <c r="AL213" i="2"/>
  <c r="Z213" i="2" s="1"/>
  <c r="AL204" i="2"/>
  <c r="Z204" i="2" s="1"/>
  <c r="AL196" i="2"/>
  <c r="Z196" i="2" s="1"/>
  <c r="AL188" i="2"/>
  <c r="Z188" i="2" s="1"/>
  <c r="AL187" i="2"/>
  <c r="Z187" i="2" s="1"/>
  <c r="AL179" i="2"/>
  <c r="Z179" i="2" s="1"/>
  <c r="AL171" i="2"/>
  <c r="Z171" i="2" s="1"/>
  <c r="AL163" i="2"/>
  <c r="Z163" i="2" s="1"/>
  <c r="AL155" i="2"/>
  <c r="Z155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172" i="2"/>
  <c r="Z172" i="2" s="1"/>
  <c r="AL164" i="2"/>
  <c r="Z164" i="2" s="1"/>
  <c r="AL156" i="2"/>
  <c r="Z156" i="2" s="1"/>
  <c r="AL320" i="2"/>
  <c r="Z320" i="2" s="1"/>
  <c r="AL312" i="2"/>
  <c r="Z312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302" i="2"/>
  <c r="Z302" i="2" s="1"/>
  <c r="AL300" i="2"/>
  <c r="Z300" i="2" s="1"/>
  <c r="AL275" i="2"/>
  <c r="Z275" i="2" s="1"/>
  <c r="AL267" i="2"/>
  <c r="Z26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153" i="2"/>
  <c r="Z153" i="2" s="1"/>
  <c r="AL145" i="2"/>
  <c r="Z145" i="2" s="1"/>
  <c r="AL241" i="2"/>
  <c r="Z241" i="2" s="1"/>
  <c r="AL199" i="2"/>
  <c r="Z199" i="2" s="1"/>
  <c r="AL157" i="2"/>
  <c r="Z157" i="2" s="1"/>
  <c r="AL128" i="2"/>
  <c r="Z128" i="2" s="1"/>
  <c r="AL64" i="2"/>
  <c r="Z64" i="2" s="1"/>
  <c r="AL56" i="2"/>
  <c r="Z56" i="2" s="1"/>
  <c r="AL48" i="2"/>
  <c r="Z48" i="2" s="1"/>
  <c r="AL182" i="2"/>
  <c r="Z182" i="2" s="1"/>
  <c r="AL129" i="2"/>
  <c r="Z129" i="2" s="1"/>
  <c r="AL121" i="2"/>
  <c r="Z121" i="2" s="1"/>
  <c r="AL113" i="2"/>
  <c r="Z113" i="2" s="1"/>
  <c r="AL105" i="2"/>
  <c r="Z105" i="2" s="1"/>
  <c r="AL97" i="2"/>
  <c r="Z97" i="2" s="1"/>
  <c r="AL89" i="2"/>
  <c r="Z89" i="2" s="1"/>
  <c r="AL81" i="2"/>
  <c r="Z81" i="2" s="1"/>
  <c r="AL73" i="2"/>
  <c r="Z73" i="2" s="1"/>
  <c r="AL65" i="2"/>
  <c r="Z65" i="2" s="1"/>
  <c r="AL57" i="2"/>
  <c r="Z57" i="2" s="1"/>
  <c r="AL49" i="2"/>
  <c r="Z49" i="2" s="1"/>
  <c r="AL41" i="2"/>
  <c r="Z41" i="2" s="1"/>
  <c r="AL33" i="2"/>
  <c r="Z33" i="2" s="1"/>
  <c r="AL25" i="2"/>
  <c r="Z25" i="2" s="1"/>
  <c r="AL191" i="2"/>
  <c r="Z191" i="2" s="1"/>
  <c r="AL130" i="2"/>
  <c r="Z130" i="2" s="1"/>
  <c r="AL122" i="2"/>
  <c r="Z122" i="2" s="1"/>
  <c r="AL114" i="2"/>
  <c r="Z114" i="2" s="1"/>
  <c r="AL106" i="2"/>
  <c r="Z106" i="2" s="1"/>
  <c r="AL98" i="2"/>
  <c r="Z98" i="2" s="1"/>
  <c r="AL90" i="2"/>
  <c r="Z90" i="2" s="1"/>
  <c r="AL82" i="2"/>
  <c r="Z82" i="2" s="1"/>
  <c r="AL74" i="2"/>
  <c r="Z74" i="2" s="1"/>
  <c r="AL66" i="2"/>
  <c r="Z66" i="2" s="1"/>
  <c r="AL58" i="2"/>
  <c r="Z58" i="2" s="1"/>
  <c r="AL232" i="2"/>
  <c r="Z232" i="2" s="1"/>
  <c r="AL144" i="2"/>
  <c r="Z144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91" i="2"/>
  <c r="Z91" i="2" s="1"/>
  <c r="AL83" i="2"/>
  <c r="Z83" i="2" s="1"/>
  <c r="AL75" i="2"/>
  <c r="Z75" i="2" s="1"/>
  <c r="AL67" i="2"/>
  <c r="Z67" i="2" s="1"/>
  <c r="AL59" i="2"/>
  <c r="Z59" i="2" s="1"/>
  <c r="AL174" i="2"/>
  <c r="Z174" i="2" s="1"/>
  <c r="AL165" i="2"/>
  <c r="Z165" i="2" s="1"/>
  <c r="AL158" i="2"/>
  <c r="Z158" i="2" s="1"/>
  <c r="AL147" i="2"/>
  <c r="Z147" i="2" s="1"/>
  <c r="AL224" i="2"/>
  <c r="Z224" i="2" s="1"/>
  <c r="AL148" i="2"/>
  <c r="Z148" i="2" s="1"/>
  <c r="AL140" i="2"/>
  <c r="Z140" i="2" s="1"/>
  <c r="AL132" i="2"/>
  <c r="Z132" i="2" s="1"/>
  <c r="AL257" i="2"/>
  <c r="Z257" i="2" s="1"/>
  <c r="AL249" i="2"/>
  <c r="Z249" i="2" s="1"/>
  <c r="AL216" i="2"/>
  <c r="Z216" i="2" s="1"/>
  <c r="AL208" i="2"/>
  <c r="Z208" i="2" s="1"/>
  <c r="AL166" i="2"/>
  <c r="Z166" i="2" s="1"/>
  <c r="AL32" i="2"/>
  <c r="Z32" i="2" s="1"/>
  <c r="AL24" i="2"/>
  <c r="Z24" i="2" s="1"/>
  <c r="AL43" i="2"/>
  <c r="Z43" i="2" s="1"/>
  <c r="AL50" i="2"/>
  <c r="Z50" i="2" s="1"/>
  <c r="AL13" i="2"/>
  <c r="Z13" i="2" s="1"/>
  <c r="AL40" i="2"/>
  <c r="Z40" i="2" s="1"/>
  <c r="AL27" i="2"/>
  <c r="Z27" i="2" s="1"/>
  <c r="AL16" i="2"/>
  <c r="Z16" i="2" s="1"/>
  <c r="AL51" i="2"/>
  <c r="Z51" i="2" s="1"/>
  <c r="AL17" i="2"/>
  <c r="Z17" i="2" s="1"/>
  <c r="AL35" i="2"/>
  <c r="Z35" i="2" s="1"/>
  <c r="AL9" i="2"/>
  <c r="Z9" i="2" s="1"/>
  <c r="AL11" i="2"/>
  <c r="Z11" i="2" s="1"/>
  <c r="AL54" i="2"/>
  <c r="Z54" i="2" s="1"/>
  <c r="AL118" i="2"/>
  <c r="Z118" i="2" s="1"/>
  <c r="AL94" i="2"/>
  <c r="Z94" i="2" s="1"/>
  <c r="AL70" i="2"/>
  <c r="Z70" i="2" s="1"/>
  <c r="AL38" i="2"/>
  <c r="Z38" i="2" s="1"/>
  <c r="AL46" i="2"/>
  <c r="Z46" i="2" s="1"/>
  <c r="AL159" i="2"/>
  <c r="Z159" i="2" s="1"/>
  <c r="AL31" i="2"/>
  <c r="Z31" i="2" s="1"/>
  <c r="AL71" i="2"/>
  <c r="Z71" i="2" s="1"/>
  <c r="AL322" i="2"/>
  <c r="Z322" i="2" s="1"/>
  <c r="AL250" i="2"/>
  <c r="Z250" i="2" s="1"/>
  <c r="AL60" i="2"/>
  <c r="Z60" i="2" s="1"/>
  <c r="AL92" i="2"/>
  <c r="Z92" i="2" s="1"/>
  <c r="AL124" i="2"/>
  <c r="Z124" i="2" s="1"/>
  <c r="AL203" i="2"/>
  <c r="Z203" i="2" s="1"/>
  <c r="AL282" i="2"/>
  <c r="Z282" i="2" s="1"/>
  <c r="AL261" i="2"/>
  <c r="Z261" i="2" s="1"/>
  <c r="AL233" i="2"/>
  <c r="Z233" i="2" s="1"/>
  <c r="AL285" i="2"/>
  <c r="Z285" i="2" s="1"/>
  <c r="AL290" i="2"/>
  <c r="Z290" i="2" s="1"/>
  <c r="AL466" i="2"/>
  <c r="Z466" i="2" s="1"/>
  <c r="AL401" i="2"/>
  <c r="Z401" i="2" s="1"/>
  <c r="AL347" i="2"/>
  <c r="Z347" i="2" s="1"/>
  <c r="AL354" i="2"/>
  <c r="Z354" i="2" s="1"/>
  <c r="AL451" i="2"/>
  <c r="Z451" i="2" s="1"/>
  <c r="AL423" i="2"/>
  <c r="Z423" i="2" s="1"/>
  <c r="AL512" i="2"/>
  <c r="Z512" i="2" s="1"/>
  <c r="AL463" i="2"/>
  <c r="Z463" i="2" s="1"/>
  <c r="AL568" i="2"/>
  <c r="Z568" i="2" s="1"/>
  <c r="AL600" i="2"/>
  <c r="Z600" i="2" s="1"/>
  <c r="AL583" i="2"/>
  <c r="Z583" i="2" s="1"/>
  <c r="AL652" i="2"/>
  <c r="Z652" i="2" s="1"/>
  <c r="AL660" i="2"/>
  <c r="Z660" i="2" s="1"/>
  <c r="AL690" i="2"/>
  <c r="Z690" i="2" s="1"/>
  <c r="AL595" i="2"/>
  <c r="Z595" i="2" s="1"/>
  <c r="AL670" i="2"/>
  <c r="Z670" i="2" s="1"/>
  <c r="AL628" i="2"/>
  <c r="Z628" i="2" s="1"/>
  <c r="AL627" i="2"/>
  <c r="Z627" i="2" s="1"/>
  <c r="AL675" i="2"/>
  <c r="Z675" i="2" s="1"/>
  <c r="AL716" i="2"/>
  <c r="Z716" i="2" s="1"/>
  <c r="AL669" i="2"/>
  <c r="Z669" i="2" s="1"/>
  <c r="AL694" i="2"/>
  <c r="Z694" i="2" s="1"/>
  <c r="AL673" i="2"/>
  <c r="Z673" i="2" s="1"/>
  <c r="AL691" i="2"/>
  <c r="Z691" i="2" s="1"/>
  <c r="AL686" i="2"/>
  <c r="Z686" i="2" s="1"/>
  <c r="AL751" i="2"/>
  <c r="Z751" i="2" s="1"/>
  <c r="AL693" i="2"/>
  <c r="Z693" i="2" s="1"/>
  <c r="AL822" i="2"/>
  <c r="Z822" i="2" s="1"/>
  <c r="AL916" i="2"/>
  <c r="Z916" i="2" s="1"/>
  <c r="AL962" i="2"/>
  <c r="Z962" i="2" s="1"/>
  <c r="AL933" i="2"/>
  <c r="Z933" i="2" s="1"/>
  <c r="AL921" i="2"/>
  <c r="Z921" i="2" s="1"/>
  <c r="AL997" i="2"/>
  <c r="Z997" i="2" s="1"/>
  <c r="AL1004" i="2"/>
  <c r="Z1004" i="2" s="1"/>
  <c r="AL1039" i="2"/>
  <c r="Z1039" i="2" s="1"/>
  <c r="AL1076" i="2"/>
  <c r="Z1076" i="2" s="1"/>
  <c r="AL1097" i="2"/>
  <c r="Z1097" i="2" s="1"/>
  <c r="AL1090" i="2"/>
  <c r="Z1090" i="2" s="1"/>
  <c r="AL1125" i="2"/>
  <c r="Z1125" i="2" s="1"/>
  <c r="AL1131" i="2"/>
  <c r="Z1131" i="2" s="1"/>
  <c r="AL1153" i="2"/>
  <c r="Z1153" i="2" s="1"/>
  <c r="AL1196" i="2"/>
  <c r="Z1196" i="2" s="1"/>
  <c r="AL1173" i="2"/>
  <c r="Z1173" i="2" s="1"/>
  <c r="AL1177" i="2"/>
  <c r="Z1177" i="2" s="1"/>
  <c r="AL1210" i="2"/>
  <c r="Z1210" i="2" s="1"/>
  <c r="AL1232" i="2"/>
  <c r="Z1232" i="2" s="1"/>
  <c r="AL110" i="2"/>
  <c r="Z110" i="2" s="1"/>
  <c r="AL30" i="2"/>
  <c r="Z30" i="2" s="1"/>
  <c r="AL86" i="2"/>
  <c r="Z86" i="2" s="1"/>
  <c r="AL34" i="2"/>
  <c r="Z34" i="2" s="1"/>
  <c r="AL88" i="2"/>
  <c r="Z88" i="2" s="1"/>
  <c r="AL126" i="2"/>
  <c r="Z126" i="2" s="1"/>
  <c r="AL127" i="2"/>
  <c r="Z127" i="2" s="1"/>
  <c r="AL201" i="2"/>
  <c r="Z201" i="2" s="1"/>
  <c r="AL134" i="2"/>
  <c r="Z134" i="2" s="1"/>
  <c r="AL215" i="2"/>
  <c r="Z215" i="2" s="1"/>
  <c r="AL264" i="2"/>
  <c r="Z264" i="2" s="1"/>
  <c r="AL420" i="2"/>
  <c r="Z420" i="2" s="1"/>
  <c r="AL299" i="2"/>
  <c r="Z299" i="2" s="1"/>
  <c r="AL355" i="2"/>
  <c r="Z355" i="2" s="1"/>
  <c r="AL346" i="2"/>
  <c r="Z346" i="2" s="1"/>
  <c r="AL454" i="2"/>
  <c r="Z454" i="2" s="1"/>
  <c r="AL438" i="2"/>
  <c r="Z438" i="2" s="1"/>
  <c r="AL508" i="2"/>
  <c r="Z508" i="2" s="1"/>
  <c r="AL517" i="2"/>
  <c r="Z517" i="2" s="1"/>
  <c r="AL536" i="2"/>
  <c r="Z536" i="2" s="1"/>
  <c r="AL431" i="2"/>
  <c r="Z431" i="2" s="1"/>
  <c r="AL528" i="2"/>
  <c r="Z528" i="2" s="1"/>
  <c r="AL513" i="2"/>
  <c r="Z513" i="2" s="1"/>
  <c r="AL618" i="2"/>
  <c r="Z618" i="2" s="1"/>
  <c r="AL494" i="2"/>
  <c r="Z494" i="2" s="1"/>
  <c r="AL554" i="2"/>
  <c r="Z554" i="2" s="1"/>
  <c r="AL579" i="2"/>
  <c r="Z579" i="2" s="1"/>
  <c r="AL644" i="2"/>
  <c r="Z644" i="2" s="1"/>
  <c r="AL646" i="2"/>
  <c r="Z646" i="2" s="1"/>
  <c r="AL622" i="2"/>
  <c r="Z622" i="2" s="1"/>
  <c r="AL698" i="2"/>
  <c r="Z698" i="2" s="1"/>
  <c r="AL754" i="2"/>
  <c r="Z754" i="2" s="1"/>
  <c r="AL661" i="2"/>
  <c r="Z661" i="2" s="1"/>
  <c r="AL700" i="2"/>
  <c r="Z700" i="2" s="1"/>
  <c r="AL724" i="2"/>
  <c r="Z724" i="2" s="1"/>
  <c r="AL733" i="2"/>
  <c r="Z733" i="2" s="1"/>
  <c r="AL707" i="2"/>
  <c r="Z707" i="2" s="1"/>
  <c r="AL723" i="2"/>
  <c r="Z723" i="2" s="1"/>
  <c r="AL744" i="2"/>
  <c r="Z744" i="2" s="1"/>
  <c r="AL743" i="2"/>
  <c r="Z743" i="2" s="1"/>
  <c r="AL711" i="2"/>
  <c r="Z711" i="2" s="1"/>
  <c r="AL734" i="2"/>
  <c r="Z734" i="2" s="1"/>
  <c r="AL839" i="2"/>
  <c r="Z839" i="2" s="1"/>
  <c r="AL788" i="2"/>
  <c r="Z788" i="2" s="1"/>
  <c r="AL867" i="2"/>
  <c r="Z867" i="2" s="1"/>
  <c r="AL865" i="2"/>
  <c r="Z865" i="2" s="1"/>
  <c r="AL863" i="2"/>
  <c r="Z863" i="2" s="1"/>
  <c r="AL858" i="2"/>
  <c r="Z858" i="2" s="1"/>
  <c r="AL885" i="2"/>
  <c r="Z885" i="2" s="1"/>
  <c r="AL882" i="2"/>
  <c r="Z882" i="2" s="1"/>
  <c r="AL900" i="2"/>
  <c r="Z900" i="2" s="1"/>
  <c r="AL883" i="2"/>
  <c r="Z883" i="2" s="1"/>
  <c r="AL888" i="2"/>
  <c r="Z888" i="2" s="1"/>
  <c r="AL909" i="2"/>
  <c r="Z909" i="2" s="1"/>
  <c r="AL930" i="2"/>
  <c r="Z930" i="2" s="1"/>
  <c r="AL913" i="2"/>
  <c r="Z913" i="2" s="1"/>
  <c r="AL912" i="2"/>
  <c r="Z912" i="2" s="1"/>
  <c r="AL928" i="2"/>
  <c r="Z928" i="2" s="1"/>
  <c r="AL991" i="2"/>
  <c r="Z991" i="2" s="1"/>
  <c r="AL984" i="2"/>
  <c r="Z984" i="2" s="1"/>
  <c r="AL1038" i="2"/>
  <c r="Z1038" i="2" s="1"/>
  <c r="AL1030" i="2"/>
  <c r="Z1030" i="2" s="1"/>
  <c r="AL1059" i="2"/>
  <c r="Z1059" i="2" s="1"/>
  <c r="AL1047" i="2"/>
  <c r="Z1047" i="2" s="1"/>
  <c r="AL1081" i="2"/>
  <c r="Z1081" i="2" s="1"/>
  <c r="AL1063" i="2"/>
  <c r="Z1063" i="2" s="1"/>
  <c r="AL1123" i="2"/>
  <c r="Z1123" i="2" s="1"/>
  <c r="AL1108" i="2"/>
  <c r="Z1108" i="2" s="1"/>
  <c r="AL1136" i="2"/>
  <c r="Z1136" i="2" s="1"/>
  <c r="AL1132" i="2"/>
  <c r="Z1132" i="2" s="1"/>
  <c r="AL1157" i="2"/>
  <c r="Z1157" i="2" s="1"/>
  <c r="AL1187" i="2"/>
  <c r="Z1187" i="2" s="1"/>
  <c r="AL1190" i="2"/>
  <c r="Z1190" i="2" s="1"/>
  <c r="AL26" i="2"/>
  <c r="Z26" i="2" s="1"/>
  <c r="AL78" i="2"/>
  <c r="Z78" i="2" s="1"/>
  <c r="AL112" i="2"/>
  <c r="Z112" i="2" s="1"/>
  <c r="AL251" i="2"/>
  <c r="Z251" i="2" s="1"/>
  <c r="AL95" i="2"/>
  <c r="Z95" i="2" s="1"/>
  <c r="AL111" i="2"/>
  <c r="Z111" i="2" s="1"/>
  <c r="AL184" i="2"/>
  <c r="Z184" i="2" s="1"/>
  <c r="AL84" i="2"/>
  <c r="Z84" i="2" s="1"/>
  <c r="AL116" i="2"/>
  <c r="Z116" i="2" s="1"/>
  <c r="AL142" i="2"/>
  <c r="Z142" i="2" s="1"/>
  <c r="AL258" i="2"/>
  <c r="Z258" i="2" s="1"/>
  <c r="AL234" i="2"/>
  <c r="Z234" i="2" s="1"/>
  <c r="AL228" i="2"/>
  <c r="Z228" i="2" s="1"/>
  <c r="AL291" i="2"/>
  <c r="Z291" i="2" s="1"/>
  <c r="AL363" i="2"/>
  <c r="Z363" i="2" s="1"/>
  <c r="AL338" i="2"/>
  <c r="Z338" i="2" s="1"/>
  <c r="AL439" i="2"/>
  <c r="Z439" i="2" s="1"/>
  <c r="AL481" i="2"/>
  <c r="Z481" i="2" s="1"/>
  <c r="AL542" i="2"/>
  <c r="Z542" i="2" s="1"/>
  <c r="AL428" i="2"/>
  <c r="Z428" i="2" s="1"/>
  <c r="AL436" i="2"/>
  <c r="Z436" i="2" s="1"/>
  <c r="AL444" i="2"/>
  <c r="Z444" i="2" s="1"/>
  <c r="AL452" i="2"/>
  <c r="Z452" i="2" s="1"/>
  <c r="AL492" i="2"/>
  <c r="Z492" i="2" s="1"/>
  <c r="AL576" i="2"/>
  <c r="Z576" i="2" s="1"/>
  <c r="AL543" i="2"/>
  <c r="Z543" i="2" s="1"/>
  <c r="AL563" i="2"/>
  <c r="Z563" i="2" s="1"/>
  <c r="AL599" i="2"/>
  <c r="Z599" i="2" s="1"/>
  <c r="AL667" i="2"/>
  <c r="Z667" i="2" s="1"/>
  <c r="AL654" i="2"/>
  <c r="Z654" i="2" s="1"/>
  <c r="AL615" i="2"/>
  <c r="Z615" i="2" s="1"/>
  <c r="AL678" i="2"/>
  <c r="Z678" i="2" s="1"/>
  <c r="AL653" i="2"/>
  <c r="Z653" i="2" s="1"/>
  <c r="AL679" i="2"/>
  <c r="Z679" i="2" s="1"/>
  <c r="AL732" i="2"/>
  <c r="Z732" i="2" s="1"/>
  <c r="AL731" i="2"/>
  <c r="Z731" i="2" s="1"/>
  <c r="AL834" i="2"/>
  <c r="Z834" i="2" s="1"/>
  <c r="AL727" i="2"/>
  <c r="Z727" i="2" s="1"/>
  <c r="AL709" i="2"/>
  <c r="Z709" i="2" s="1"/>
  <c r="AL726" i="2"/>
  <c r="Z726" i="2" s="1"/>
  <c r="AL851" i="2"/>
  <c r="Z851" i="2" s="1"/>
  <c r="AL879" i="2"/>
  <c r="Z879" i="2" s="1"/>
  <c r="AL835" i="2"/>
  <c r="Z835" i="2" s="1"/>
  <c r="AL859" i="2"/>
  <c r="Z859" i="2" s="1"/>
  <c r="AL847" i="2"/>
  <c r="Z847" i="2" s="1"/>
  <c r="AL906" i="2"/>
  <c r="Z906" i="2" s="1"/>
  <c r="AL905" i="2"/>
  <c r="Z905" i="2" s="1"/>
  <c r="AL949" i="2"/>
  <c r="Z949" i="2" s="1"/>
  <c r="AL973" i="2"/>
  <c r="Z973" i="2" s="1"/>
  <c r="AL963" i="2"/>
  <c r="Z963" i="2" s="1"/>
  <c r="AL1018" i="2"/>
  <c r="Z1018" i="2" s="1"/>
  <c r="AL1014" i="2"/>
  <c r="Z1014" i="2" s="1"/>
  <c r="AL1056" i="2"/>
  <c r="Z1056" i="2" s="1"/>
  <c r="AL1085" i="2"/>
  <c r="Z1085" i="2" s="1"/>
  <c r="AL1035" i="2"/>
  <c r="Z1035" i="2" s="1"/>
  <c r="AL1082" i="2"/>
  <c r="Z1082" i="2" s="1"/>
  <c r="AL1103" i="2"/>
  <c r="Z1103" i="2" s="1"/>
  <c r="AL1128" i="2"/>
  <c r="Z1128" i="2" s="1"/>
  <c r="AL1124" i="2"/>
  <c r="Z1124" i="2" s="1"/>
  <c r="AL1140" i="2"/>
  <c r="Z1140" i="2" s="1"/>
  <c r="AL1188" i="2"/>
  <c r="Z1188" i="2" s="1"/>
  <c r="AL1199" i="2"/>
  <c r="Z1199" i="2" s="1"/>
  <c r="AL1240" i="2"/>
  <c r="Z1240" i="2" s="1"/>
  <c r="AL104" i="2"/>
  <c r="Z104" i="2" s="1"/>
  <c r="AL80" i="2"/>
  <c r="Z80" i="2" s="1"/>
  <c r="AL62" i="2"/>
  <c r="Z62" i="2" s="1"/>
  <c r="AL102" i="2"/>
  <c r="Z102" i="2" s="1"/>
  <c r="AL39" i="2"/>
  <c r="Z39" i="2" s="1"/>
  <c r="AL63" i="2"/>
  <c r="Z63" i="2" s="1"/>
  <c r="AL79" i="2"/>
  <c r="Z79" i="2" s="1"/>
  <c r="AL178" i="2"/>
  <c r="Z178" i="2" s="1"/>
  <c r="AL210" i="2"/>
  <c r="Z210" i="2" s="1"/>
  <c r="AL212" i="2"/>
  <c r="Z212" i="2" s="1"/>
  <c r="AL175" i="2"/>
  <c r="Z175" i="2" s="1"/>
  <c r="AL283" i="2"/>
  <c r="Z283" i="2" s="1"/>
  <c r="AL274" i="2"/>
  <c r="Z274" i="2" s="1"/>
  <c r="AL223" i="2"/>
  <c r="Z223" i="2" s="1"/>
  <c r="AL248" i="2"/>
  <c r="Z248" i="2" s="1"/>
  <c r="AL412" i="2"/>
  <c r="Z412" i="2" s="1"/>
  <c r="AL399" i="2"/>
  <c r="Z399" i="2" s="1"/>
  <c r="AL422" i="2"/>
  <c r="Z422" i="2" s="1"/>
  <c r="AL404" i="2"/>
  <c r="Z404" i="2" s="1"/>
  <c r="AL398" i="2"/>
  <c r="Z398" i="2" s="1"/>
  <c r="AL371" i="2"/>
  <c r="Z371" i="2" s="1"/>
  <c r="AL330" i="2"/>
  <c r="Z330" i="2" s="1"/>
  <c r="AL447" i="2"/>
  <c r="Z447" i="2" s="1"/>
  <c r="AL480" i="2"/>
  <c r="Z480" i="2" s="1"/>
  <c r="AL520" i="2"/>
  <c r="Z520" i="2" s="1"/>
  <c r="AL484" i="2"/>
  <c r="Z484" i="2" s="1"/>
  <c r="AL541" i="2"/>
  <c r="Z541" i="2" s="1"/>
  <c r="AL584" i="2"/>
  <c r="Z584" i="2" s="1"/>
  <c r="AL521" i="2"/>
  <c r="Z521" i="2" s="1"/>
  <c r="AL613" i="2"/>
  <c r="Z613" i="2" s="1"/>
  <c r="AL469" i="2"/>
  <c r="Z469" i="2" s="1"/>
  <c r="AL560" i="2"/>
  <c r="Z560" i="2" s="1"/>
  <c r="AL659" i="2"/>
  <c r="Z659" i="2" s="1"/>
  <c r="AL643" i="2"/>
  <c r="Z643" i="2" s="1"/>
  <c r="AL645" i="2"/>
  <c r="Z645" i="2" s="1"/>
  <c r="AL674" i="2"/>
  <c r="Z674" i="2" s="1"/>
  <c r="AL722" i="2"/>
  <c r="Z722" i="2" s="1"/>
  <c r="AL695" i="2"/>
  <c r="Z695" i="2" s="1"/>
  <c r="AL808" i="2"/>
  <c r="Z808" i="2" s="1"/>
  <c r="AL701" i="2"/>
  <c r="Z701" i="2" s="1"/>
  <c r="AL750" i="2"/>
  <c r="Z750" i="2" s="1"/>
  <c r="AL812" i="2"/>
  <c r="Z812" i="2" s="1"/>
  <c r="AL831" i="2"/>
  <c r="Z831" i="2" s="1"/>
  <c r="AL796" i="2"/>
  <c r="Z796" i="2" s="1"/>
  <c r="AL826" i="2"/>
  <c r="Z826" i="2" s="1"/>
  <c r="AL866" i="2"/>
  <c r="Z866" i="2" s="1"/>
  <c r="AL946" i="2"/>
  <c r="Z946" i="2" s="1"/>
  <c r="AL884" i="2"/>
  <c r="Z884" i="2" s="1"/>
  <c r="AL924" i="2"/>
  <c r="Z924" i="2" s="1"/>
  <c r="AL819" i="2"/>
  <c r="Z819" i="2" s="1"/>
  <c r="AL925" i="2"/>
  <c r="Z925" i="2" s="1"/>
  <c r="AL914" i="2"/>
  <c r="Z914" i="2" s="1"/>
  <c r="AL999" i="2"/>
  <c r="Z999" i="2" s="1"/>
  <c r="AL1026" i="2"/>
  <c r="Z1026" i="2" s="1"/>
  <c r="AL1027" i="2"/>
  <c r="Z1027" i="2" s="1"/>
  <c r="AL1043" i="2"/>
  <c r="Z1043" i="2" s="1"/>
  <c r="AL1074" i="2"/>
  <c r="Z1074" i="2" s="1"/>
  <c r="AL1086" i="2"/>
  <c r="Z1086" i="2" s="1"/>
  <c r="AL1119" i="2"/>
  <c r="Z1119" i="2" s="1"/>
  <c r="AL1109" i="2"/>
  <c r="Z1109" i="2" s="1"/>
  <c r="AL1134" i="2"/>
  <c r="Z1134" i="2" s="1"/>
  <c r="AL1167" i="2"/>
  <c r="Z1167" i="2" s="1"/>
  <c r="AL1174" i="2"/>
  <c r="Z1174" i="2" s="1"/>
  <c r="AL1193" i="2"/>
  <c r="Z1193" i="2" s="1"/>
  <c r="AL14" i="2"/>
  <c r="Z14" i="2" s="1"/>
  <c r="AL72" i="2"/>
  <c r="Z72" i="2" s="1"/>
  <c r="AL120" i="2"/>
  <c r="Z120" i="2" s="1"/>
  <c r="AL192" i="2"/>
  <c r="Z192" i="2" s="1"/>
  <c r="AL135" i="2"/>
  <c r="Z135" i="2" s="1"/>
  <c r="AL259" i="2"/>
  <c r="Z259" i="2" s="1"/>
  <c r="AL314" i="2"/>
  <c r="Z314" i="2" s="1"/>
  <c r="AL61" i="2"/>
  <c r="Z61" i="2" s="1"/>
  <c r="AL76" i="2"/>
  <c r="Z76" i="2" s="1"/>
  <c r="AL108" i="2"/>
  <c r="Z108" i="2" s="1"/>
  <c r="AL154" i="2"/>
  <c r="Z154" i="2" s="1"/>
  <c r="AL225" i="2"/>
  <c r="Z225" i="2" s="1"/>
  <c r="AL138" i="2"/>
  <c r="Z138" i="2" s="1"/>
  <c r="AL160" i="2"/>
  <c r="Z160" i="2" s="1"/>
  <c r="AL176" i="2"/>
  <c r="Z176" i="2" s="1"/>
  <c r="AL186" i="2"/>
  <c r="Z186" i="2" s="1"/>
  <c r="AL278" i="2"/>
  <c r="Z278" i="2" s="1"/>
  <c r="AL152" i="2"/>
  <c r="Z152" i="2" s="1"/>
  <c r="AL281" i="2"/>
  <c r="Z281" i="2" s="1"/>
  <c r="AL383" i="2"/>
  <c r="Z383" i="2" s="1"/>
  <c r="AL272" i="2"/>
  <c r="Z272" i="2" s="1"/>
  <c r="AL409" i="2"/>
  <c r="Z409" i="2" s="1"/>
  <c r="AL443" i="2"/>
  <c r="Z443" i="2" s="1"/>
  <c r="AL430" i="2"/>
  <c r="Z430" i="2" s="1"/>
  <c r="AL379" i="2"/>
  <c r="Z379" i="2" s="1"/>
  <c r="AL386" i="2"/>
  <c r="Z386" i="2" s="1"/>
  <c r="AL414" i="2"/>
  <c r="Z414" i="2" s="1"/>
  <c r="AL516" i="2"/>
  <c r="Z516" i="2" s="1"/>
  <c r="AL525" i="2"/>
  <c r="Z525" i="2" s="1"/>
  <c r="AL488" i="2"/>
  <c r="Z488" i="2" s="1"/>
  <c r="AL455" i="2"/>
  <c r="Z455" i="2" s="1"/>
  <c r="AL485" i="2"/>
  <c r="Z485" i="2" s="1"/>
  <c r="AL496" i="2"/>
  <c r="Z496" i="2" s="1"/>
  <c r="AL532" i="2"/>
  <c r="Z532" i="2" s="1"/>
  <c r="AL566" i="2"/>
  <c r="Z566" i="2" s="1"/>
  <c r="AL620" i="2"/>
  <c r="Z620" i="2" s="1"/>
  <c r="AL651" i="2"/>
  <c r="Z651" i="2" s="1"/>
  <c r="AL587" i="2"/>
  <c r="Z587" i="2" s="1"/>
  <c r="AL603" i="2"/>
  <c r="Z603" i="2" s="1"/>
  <c r="AL630" i="2"/>
  <c r="Z630" i="2" s="1"/>
  <c r="AL637" i="2"/>
  <c r="Z637" i="2" s="1"/>
  <c r="AL710" i="2"/>
  <c r="Z710" i="2" s="1"/>
  <c r="AL746" i="2"/>
  <c r="Z746" i="2" s="1"/>
  <c r="AL784" i="2"/>
  <c r="Z784" i="2" s="1"/>
  <c r="AL703" i="2"/>
  <c r="Z703" i="2" s="1"/>
  <c r="AL735" i="2"/>
  <c r="Z735" i="2" s="1"/>
  <c r="AL811" i="2"/>
  <c r="Z811" i="2" s="1"/>
  <c r="AL875" i="2"/>
  <c r="Z875" i="2" s="1"/>
  <c r="AL881" i="2"/>
  <c r="Z881" i="2" s="1"/>
  <c r="AL755" i="2"/>
  <c r="Z755" i="2" s="1"/>
  <c r="AL764" i="2"/>
  <c r="Z764" i="2" s="1"/>
  <c r="AL932" i="2"/>
  <c r="Z932" i="2" s="1"/>
  <c r="AL892" i="2"/>
  <c r="Z892" i="2" s="1"/>
  <c r="AL844" i="2"/>
  <c r="Z844" i="2" s="1"/>
  <c r="AL852" i="2"/>
  <c r="Z852" i="2" s="1"/>
  <c r="AL860" i="2"/>
  <c r="Z860" i="2" s="1"/>
  <c r="AL868" i="2"/>
  <c r="Z868" i="2" s="1"/>
  <c r="AL876" i="2"/>
  <c r="Z876" i="2" s="1"/>
  <c r="AL890" i="2"/>
  <c r="Z890" i="2" s="1"/>
  <c r="AL938" i="2"/>
  <c r="Z938" i="2" s="1"/>
  <c r="AL957" i="2"/>
  <c r="Z957" i="2" s="1"/>
  <c r="AL992" i="2"/>
  <c r="Z992" i="2" s="1"/>
  <c r="AL964" i="2"/>
  <c r="Z964" i="2" s="1"/>
  <c r="AL972" i="2"/>
  <c r="Z972" i="2" s="1"/>
  <c r="AL1046" i="2"/>
  <c r="Z1046" i="2" s="1"/>
  <c r="AL1022" i="2"/>
  <c r="Z1022" i="2" s="1"/>
  <c r="AL1033" i="2"/>
  <c r="Z1033" i="2" s="1"/>
  <c r="AL1087" i="2"/>
  <c r="Z1087" i="2" s="1"/>
  <c r="AL1067" i="2"/>
  <c r="Z1067" i="2" s="1"/>
  <c r="AL1079" i="2"/>
  <c r="Z1079" i="2" s="1"/>
  <c r="AL1055" i="2"/>
  <c r="Z1055" i="2" s="1"/>
  <c r="AL1084" i="2"/>
  <c r="Z1084" i="2" s="1"/>
  <c r="AL1117" i="2"/>
  <c r="Z1117" i="2" s="1"/>
  <c r="AL1115" i="2"/>
  <c r="Z1115" i="2" s="1"/>
  <c r="AL1127" i="2"/>
  <c r="Z1127" i="2" s="1"/>
  <c r="AL1098" i="2"/>
  <c r="Z1098" i="2" s="1"/>
  <c r="AL1095" i="2"/>
  <c r="Z1095" i="2" s="1"/>
  <c r="AL1186" i="2"/>
  <c r="Z1186" i="2" s="1"/>
  <c r="AL1180" i="2"/>
  <c r="Z1180" i="2" s="1"/>
  <c r="AL1185" i="2"/>
  <c r="Z1185" i="2" s="1"/>
  <c r="AL1213" i="2"/>
  <c r="Z1213" i="2" s="1"/>
  <c r="AL1191" i="2"/>
  <c r="Z1191" i="2" s="1"/>
  <c r="AL149" i="2"/>
  <c r="Z149" i="2" s="1"/>
  <c r="AL146" i="2"/>
  <c r="Z146" i="2" s="1"/>
  <c r="AL29" i="2"/>
  <c r="Z29" i="2" s="1"/>
  <c r="AL96" i="2"/>
  <c r="Z96" i="2" s="1"/>
  <c r="AL218" i="2"/>
  <c r="Z218" i="2" s="1"/>
  <c r="AL23" i="2"/>
  <c r="Z23" i="2" s="1"/>
  <c r="AL119" i="2"/>
  <c r="Z119" i="2" s="1"/>
  <c r="AL269" i="2"/>
  <c r="Z269" i="2" s="1"/>
  <c r="AL69" i="2"/>
  <c r="Z69" i="2" s="1"/>
  <c r="AL77" i="2"/>
  <c r="Z77" i="2" s="1"/>
  <c r="AL85" i="2"/>
  <c r="Z85" i="2" s="1"/>
  <c r="AL93" i="2"/>
  <c r="Z93" i="2" s="1"/>
  <c r="AL101" i="2"/>
  <c r="Z101" i="2" s="1"/>
  <c r="AL109" i="2"/>
  <c r="Z109" i="2" s="1"/>
  <c r="AL117" i="2"/>
  <c r="Z117" i="2" s="1"/>
  <c r="AL125" i="2"/>
  <c r="Z125" i="2" s="1"/>
  <c r="AL217" i="2"/>
  <c r="Z217" i="2" s="1"/>
  <c r="AL68" i="2"/>
  <c r="Z68" i="2" s="1"/>
  <c r="AL170" i="2"/>
  <c r="Z170" i="2" s="1"/>
  <c r="AL253" i="2"/>
  <c r="Z253" i="2" s="1"/>
  <c r="AL296" i="2"/>
  <c r="Z296" i="2" s="1"/>
  <c r="AL231" i="2"/>
  <c r="Z231" i="2" s="1"/>
  <c r="AL392" i="2"/>
  <c r="Z392" i="2" s="1"/>
  <c r="AL384" i="2"/>
  <c r="Z384" i="2" s="1"/>
  <c r="AL446" i="2"/>
  <c r="Z446" i="2" s="1"/>
  <c r="AL378" i="2"/>
  <c r="Z378" i="2" s="1"/>
  <c r="AL395" i="2"/>
  <c r="Z395" i="2" s="1"/>
  <c r="AL493" i="2"/>
  <c r="Z493" i="2" s="1"/>
  <c r="AL509" i="2"/>
  <c r="Z509" i="2" s="1"/>
  <c r="AL574" i="2"/>
  <c r="Z574" i="2" s="1"/>
  <c r="AL497" i="2"/>
  <c r="Z497" i="2" s="1"/>
  <c r="AL529" i="2"/>
  <c r="Z529" i="2" s="1"/>
  <c r="AL478" i="2"/>
  <c r="Z478" i="2" s="1"/>
  <c r="AL550" i="2"/>
  <c r="Z550" i="2" s="1"/>
  <c r="AL591" i="2"/>
  <c r="Z591" i="2" s="1"/>
  <c r="AL598" i="2"/>
  <c r="Z598" i="2" s="1"/>
  <c r="AL638" i="2"/>
  <c r="Z638" i="2" s="1"/>
  <c r="AL662" i="2"/>
  <c r="Z662" i="2" s="1"/>
  <c r="AL623" i="2"/>
  <c r="Z623" i="2" s="1"/>
  <c r="AL631" i="2"/>
  <c r="Z631" i="2" s="1"/>
  <c r="AL629" i="2"/>
  <c r="Z629" i="2" s="1"/>
  <c r="AL692" i="2"/>
  <c r="Z692" i="2" s="1"/>
  <c r="AL702" i="2"/>
  <c r="Z702" i="2" s="1"/>
  <c r="AL708" i="2"/>
  <c r="Z708" i="2" s="1"/>
  <c r="AL684" i="2"/>
  <c r="Z684" i="2" s="1"/>
  <c r="AL715" i="2"/>
  <c r="Z715" i="2" s="1"/>
  <c r="AL714" i="2"/>
  <c r="Z714" i="2" s="1"/>
  <c r="AL760" i="2"/>
  <c r="Z760" i="2" s="1"/>
  <c r="AL825" i="2"/>
  <c r="Z825" i="2" s="1"/>
  <c r="AL719" i="2"/>
  <c r="Z719" i="2" s="1"/>
  <c r="AL814" i="2"/>
  <c r="Z814" i="2" s="1"/>
  <c r="AL827" i="2"/>
  <c r="Z827" i="2" s="1"/>
  <c r="AL815" i="2"/>
  <c r="Z815" i="2" s="1"/>
  <c r="AL772" i="2"/>
  <c r="Z772" i="2" s="1"/>
  <c r="AL873" i="2"/>
  <c r="Z873" i="2" s="1"/>
  <c r="AL871" i="2"/>
  <c r="Z871" i="2" s="1"/>
  <c r="AL842" i="2"/>
  <c r="Z842" i="2" s="1"/>
  <c r="AL874" i="2"/>
  <c r="Z874" i="2" s="1"/>
  <c r="AL889" i="2"/>
  <c r="Z889" i="2" s="1"/>
  <c r="AL836" i="2"/>
  <c r="Z836" i="2" s="1"/>
  <c r="AL904" i="2"/>
  <c r="Z904" i="2" s="1"/>
  <c r="AL920" i="2"/>
  <c r="Z920" i="2" s="1"/>
  <c r="AL936" i="2"/>
  <c r="Z936" i="2" s="1"/>
  <c r="AL996" i="2"/>
  <c r="Z996" i="2" s="1"/>
  <c r="AL970" i="2"/>
  <c r="Z970" i="2" s="1"/>
  <c r="AL1011" i="2"/>
  <c r="Z1011" i="2" s="1"/>
  <c r="AL1000" i="2"/>
  <c r="Z1000" i="2" s="1"/>
  <c r="AL1031" i="2"/>
  <c r="Z1031" i="2" s="1"/>
  <c r="AL1077" i="2"/>
  <c r="Z1077" i="2" s="1"/>
  <c r="AL1073" i="2"/>
  <c r="Z1073" i="2" s="1"/>
  <c r="AL1094" i="2"/>
  <c r="Z1094" i="2" s="1"/>
  <c r="AL1102" i="2"/>
  <c r="Z1102" i="2" s="1"/>
  <c r="AL1120" i="2"/>
  <c r="Z1120" i="2" s="1"/>
  <c r="AL1160" i="2"/>
  <c r="Z1160" i="2" s="1"/>
  <c r="AL1168" i="2"/>
  <c r="Z1168" i="2" s="1"/>
  <c r="AL1176" i="2"/>
  <c r="Z1176" i="2" s="1"/>
  <c r="AL1170" i="2"/>
  <c r="Z1170" i="2" s="1"/>
  <c r="AL1201" i="2"/>
  <c r="Z1201" i="2" s="1"/>
  <c r="AL1221" i="2"/>
  <c r="Z1221" i="2" s="1"/>
  <c r="AL1241" i="2"/>
  <c r="Z1241" i="2" s="1"/>
  <c r="AL45" i="2"/>
  <c r="Z45" i="2" s="1"/>
  <c r="AL47" i="2"/>
  <c r="Z47" i="2" s="1"/>
  <c r="AL55" i="2"/>
  <c r="Z55" i="2" s="1"/>
  <c r="AL103" i="2"/>
  <c r="Z103" i="2" s="1"/>
  <c r="AL162" i="2"/>
  <c r="Z162" i="2" s="1"/>
  <c r="AL236" i="2"/>
  <c r="Z236" i="2" s="1"/>
  <c r="AL242" i="2"/>
  <c r="Z242" i="2" s="1"/>
  <c r="AL200" i="2"/>
  <c r="Z200" i="2" s="1"/>
  <c r="AL209" i="2"/>
  <c r="Z209" i="2" s="1"/>
  <c r="AL277" i="2"/>
  <c r="Z277" i="2" s="1"/>
  <c r="AL100" i="2"/>
  <c r="Z100" i="2" s="1"/>
  <c r="AL133" i="2"/>
  <c r="Z133" i="2" s="1"/>
  <c r="AL167" i="2"/>
  <c r="Z167" i="2" s="1"/>
  <c r="AL220" i="2"/>
  <c r="Z220" i="2" s="1"/>
  <c r="AL273" i="2"/>
  <c r="Z273" i="2" s="1"/>
  <c r="AL193" i="2"/>
  <c r="Z193" i="2" s="1"/>
  <c r="AL266" i="2"/>
  <c r="Z266" i="2" s="1"/>
  <c r="AL239" i="2"/>
  <c r="Z239" i="2" s="1"/>
  <c r="AL307" i="2"/>
  <c r="Z307" i="2" s="1"/>
  <c r="AL315" i="2"/>
  <c r="Z315" i="2" s="1"/>
  <c r="AL323" i="2"/>
  <c r="Z323" i="2" s="1"/>
  <c r="AL331" i="2"/>
  <c r="Z331" i="2" s="1"/>
  <c r="AL370" i="2"/>
  <c r="Z370" i="2" s="1"/>
  <c r="AL425" i="2"/>
  <c r="Z425" i="2" s="1"/>
  <c r="AL415" i="2"/>
  <c r="Z415" i="2" s="1"/>
  <c r="AL489" i="2"/>
  <c r="Z489" i="2" s="1"/>
  <c r="AL500" i="2"/>
  <c r="Z500" i="2" s="1"/>
  <c r="AL471" i="2"/>
  <c r="Z471" i="2" s="1"/>
  <c r="AL504" i="2"/>
  <c r="Z504" i="2" s="1"/>
  <c r="AL592" i="2"/>
  <c r="Z592" i="2" s="1"/>
  <c r="AL510" i="2"/>
  <c r="Z510" i="2" s="1"/>
  <c r="AL590" i="2"/>
  <c r="Z590" i="2" s="1"/>
  <c r="AL571" i="2"/>
  <c r="Z571" i="2" s="1"/>
  <c r="AL683" i="2"/>
  <c r="Z683" i="2" s="1"/>
  <c r="AL718" i="2"/>
  <c r="Z718" i="2" s="1"/>
  <c r="AL699" i="2"/>
  <c r="Z699" i="2" s="1"/>
  <c r="AL768" i="2"/>
  <c r="Z768" i="2" s="1"/>
  <c r="AL747" i="2"/>
  <c r="Z747" i="2" s="1"/>
  <c r="AL800" i="2"/>
  <c r="Z800" i="2" s="1"/>
  <c r="AL687" i="2"/>
  <c r="Z687" i="2" s="1"/>
  <c r="AL685" i="2"/>
  <c r="Z685" i="2" s="1"/>
  <c r="AL792" i="2"/>
  <c r="Z792" i="2" s="1"/>
  <c r="AL776" i="2"/>
  <c r="Z776" i="2" s="1"/>
  <c r="AL855" i="2"/>
  <c r="Z855" i="2" s="1"/>
  <c r="AL804" i="2"/>
  <c r="Z804" i="2" s="1"/>
  <c r="AL771" i="2"/>
  <c r="Z771" i="2" s="1"/>
  <c r="AL779" i="2"/>
  <c r="Z779" i="2" s="1"/>
  <c r="AL787" i="2"/>
  <c r="Z787" i="2" s="1"/>
  <c r="AL795" i="2"/>
  <c r="Z795" i="2" s="1"/>
  <c r="AL803" i="2"/>
  <c r="Z803" i="2" s="1"/>
  <c r="AL843" i="2"/>
  <c r="Z843" i="2" s="1"/>
  <c r="AL828" i="2"/>
  <c r="Z828" i="2" s="1"/>
  <c r="AL893" i="2"/>
  <c r="Z893" i="2" s="1"/>
  <c r="AL917" i="2"/>
  <c r="Z917" i="2" s="1"/>
  <c r="AL898" i="2"/>
  <c r="Z898" i="2" s="1"/>
  <c r="AL922" i="2"/>
  <c r="Z922" i="2" s="1"/>
  <c r="AL954" i="2"/>
  <c r="Z954" i="2" s="1"/>
  <c r="AL971" i="2"/>
  <c r="Z971" i="2" s="1"/>
  <c r="AL1015" i="2"/>
  <c r="Z1015" i="2" s="1"/>
  <c r="AL1023" i="2"/>
  <c r="Z1023" i="2" s="1"/>
  <c r="AL1064" i="2"/>
  <c r="Z1064" i="2" s="1"/>
  <c r="AL1101" i="2"/>
  <c r="Z1101" i="2" s="1"/>
  <c r="AL1071" i="2"/>
  <c r="Z1071" i="2" s="1"/>
  <c r="AL1107" i="2"/>
  <c r="Z1107" i="2" s="1"/>
  <c r="AL1133" i="2"/>
  <c r="Z1133" i="2" s="1"/>
  <c r="AL1135" i="2"/>
  <c r="Z1135" i="2" s="1"/>
  <c r="AL1142" i="2"/>
  <c r="Z1142" i="2" s="1"/>
  <c r="AL1182" i="2"/>
  <c r="Z1182" i="2" s="1"/>
  <c r="AL1178" i="2"/>
  <c r="Z1178" i="2" s="1"/>
  <c r="AL1226" i="2"/>
  <c r="Z1226" i="2" s="1"/>
  <c r="AL1215" i="2"/>
  <c r="Z1215" i="2" s="1"/>
  <c r="AL1214" i="2"/>
  <c r="Z1214" i="2" s="1"/>
  <c r="AL18" i="2"/>
  <c r="Z18" i="2" s="1"/>
  <c r="AL22" i="2"/>
  <c r="Z22" i="2" s="1"/>
  <c r="AL44" i="2"/>
  <c r="Z44" i="2" s="1"/>
  <c r="AL20" i="2"/>
  <c r="Z20" i="2" s="1"/>
  <c r="AL28" i="2"/>
  <c r="Z28" i="2" s="1"/>
  <c r="AL226" i="2"/>
  <c r="Z226" i="2" s="1"/>
  <c r="AL87" i="2"/>
  <c r="Z87" i="2" s="1"/>
  <c r="AL183" i="2"/>
  <c r="Z183" i="2" s="1"/>
  <c r="AL195" i="2"/>
  <c r="Z195" i="2" s="1"/>
  <c r="AL141" i="2"/>
  <c r="Z141" i="2" s="1"/>
  <c r="AL245" i="2"/>
  <c r="Z245" i="2" s="1"/>
  <c r="AL143" i="2"/>
  <c r="Z143" i="2" s="1"/>
  <c r="AL265" i="2"/>
  <c r="Z265" i="2" s="1"/>
  <c r="AL284" i="2"/>
  <c r="Z284" i="2" s="1"/>
  <c r="AL298" i="2"/>
  <c r="Z298" i="2" s="1"/>
  <c r="AL240" i="2"/>
  <c r="Z240" i="2" s="1"/>
  <c r="AL256" i="2"/>
  <c r="Z256" i="2" s="1"/>
  <c r="AL459" i="2"/>
  <c r="Z459" i="2" s="1"/>
  <c r="AL417" i="2"/>
  <c r="Z417" i="2" s="1"/>
  <c r="AL339" i="2"/>
  <c r="Z339" i="2" s="1"/>
  <c r="AL388" i="2"/>
  <c r="Z388" i="2" s="1"/>
  <c r="AL477" i="2"/>
  <c r="Z477" i="2" s="1"/>
  <c r="AL362" i="2"/>
  <c r="Z362" i="2" s="1"/>
  <c r="AL387" i="2"/>
  <c r="Z387" i="2" s="1"/>
  <c r="AL501" i="2"/>
  <c r="Z501" i="2" s="1"/>
  <c r="AL524" i="2"/>
  <c r="Z524" i="2" s="1"/>
  <c r="AL533" i="2"/>
  <c r="Z533" i="2" s="1"/>
  <c r="AL668" i="2"/>
  <c r="Z668" i="2" s="1"/>
  <c r="AL505" i="2"/>
  <c r="Z505" i="2" s="1"/>
  <c r="AL537" i="2"/>
  <c r="Z537" i="2" s="1"/>
  <c r="AL552" i="2"/>
  <c r="Z552" i="2" s="1"/>
  <c r="AL486" i="2"/>
  <c r="Z486" i="2" s="1"/>
  <c r="AL502" i="2"/>
  <c r="Z502" i="2" s="1"/>
  <c r="AL575" i="2"/>
  <c r="Z575" i="2" s="1"/>
  <c r="AL612" i="2"/>
  <c r="Z612" i="2" s="1"/>
  <c r="AL582" i="2"/>
  <c r="Z582" i="2" s="1"/>
  <c r="AL636" i="2"/>
  <c r="Z636" i="2" s="1"/>
  <c r="AL635" i="2"/>
  <c r="Z635" i="2" s="1"/>
  <c r="AL639" i="2"/>
  <c r="Z639" i="2" s="1"/>
  <c r="AL647" i="2"/>
  <c r="Z647" i="2" s="1"/>
  <c r="AL655" i="2"/>
  <c r="Z655" i="2" s="1"/>
  <c r="AL663" i="2"/>
  <c r="Z663" i="2" s="1"/>
  <c r="AL614" i="2"/>
  <c r="Z614" i="2" s="1"/>
  <c r="AL752" i="2"/>
  <c r="Z752" i="2" s="1"/>
  <c r="AL763" i="2"/>
  <c r="Z763" i="2" s="1"/>
  <c r="AL706" i="2"/>
  <c r="Z706" i="2" s="1"/>
  <c r="AL736" i="2"/>
  <c r="Z736" i="2" s="1"/>
  <c r="AL725" i="2"/>
  <c r="Z725" i="2" s="1"/>
  <c r="AL817" i="2"/>
  <c r="Z817" i="2" s="1"/>
  <c r="AL780" i="2"/>
  <c r="Z780" i="2" s="1"/>
  <c r="AL850" i="2"/>
  <c r="Z850" i="2" s="1"/>
  <c r="AL901" i="2"/>
  <c r="Z901" i="2" s="1"/>
  <c r="AL908" i="2"/>
  <c r="Z908" i="2" s="1"/>
  <c r="AL940" i="2"/>
  <c r="Z940" i="2" s="1"/>
  <c r="AL897" i="2"/>
  <c r="Z897" i="2" s="1"/>
  <c r="AL929" i="2"/>
  <c r="Z929" i="2" s="1"/>
  <c r="AL937" i="2"/>
  <c r="Z937" i="2" s="1"/>
  <c r="AL965" i="2"/>
  <c r="Z965" i="2" s="1"/>
  <c r="AL941" i="2"/>
  <c r="Z941" i="2" s="1"/>
  <c r="AL950" i="2"/>
  <c r="Z950" i="2" s="1"/>
  <c r="AL988" i="2"/>
  <c r="Z988" i="2" s="1"/>
  <c r="AL956" i="2"/>
  <c r="Z956" i="2" s="1"/>
  <c r="AL1007" i="2"/>
  <c r="Z1007" i="2" s="1"/>
  <c r="AL1048" i="2"/>
  <c r="Z1048" i="2" s="1"/>
  <c r="AL1054" i="2"/>
  <c r="Z1054" i="2" s="1"/>
  <c r="AL1019" i="2"/>
  <c r="Z1019" i="2" s="1"/>
  <c r="AL1093" i="2"/>
  <c r="Z1093" i="2" s="1"/>
  <c r="AL1078" i="2"/>
  <c r="Z1078" i="2" s="1"/>
  <c r="AL1089" i="2"/>
  <c r="Z1089" i="2" s="1"/>
  <c r="AL1070" i="2"/>
  <c r="Z1070" i="2" s="1"/>
  <c r="AL1116" i="2"/>
  <c r="Z1116" i="2" s="1"/>
  <c r="AL1141" i="2"/>
  <c r="Z1141" i="2" s="1"/>
  <c r="AL1106" i="2"/>
  <c r="Z1106" i="2" s="1"/>
  <c r="AL1111" i="2"/>
  <c r="Z1111" i="2" s="1"/>
  <c r="AL1139" i="2"/>
  <c r="Z1139" i="2" s="1"/>
  <c r="AL1162" i="2"/>
  <c r="Z1162" i="2" s="1"/>
  <c r="AL1152" i="2"/>
  <c r="Z1152" i="2" s="1"/>
  <c r="AL1179" i="2"/>
  <c r="Z1179" i="2" s="1"/>
  <c r="AL1207" i="2"/>
  <c r="Z1207" i="2" s="1"/>
  <c r="AL1222" i="2"/>
  <c r="Z1222" i="2" s="1"/>
  <c r="AL1237" i="2"/>
  <c r="Z1237" i="2" s="1"/>
  <c r="AL1254" i="2"/>
  <c r="Z1254" i="2" s="1"/>
  <c r="AL1227" i="2"/>
  <c r="Z1227" i="2" s="1"/>
  <c r="AL1249" i="2"/>
  <c r="Z1249" i="2" s="1"/>
  <c r="AL1220" i="2"/>
  <c r="Z1220" i="2" s="1"/>
  <c r="AL1267" i="2"/>
  <c r="Z1267" i="2" s="1"/>
  <c r="AL1206" i="2"/>
  <c r="Z1206" i="2" s="1"/>
  <c r="AL1252" i="2"/>
  <c r="Z1252" i="2" s="1"/>
  <c r="AL1262" i="2"/>
  <c r="Z1262" i="2" s="1"/>
  <c r="AL1223" i="2"/>
  <c r="Z1223" i="2" s="1"/>
  <c r="AL1272" i="2"/>
  <c r="Z1272" i="2" s="1"/>
  <c r="AL1230" i="2"/>
  <c r="Z1230" i="2" s="1"/>
  <c r="AL1238" i="2"/>
  <c r="Z1238" i="2" s="1"/>
  <c r="AL1250" i="2"/>
  <c r="Z1250" i="2" s="1"/>
  <c r="AL1165" i="2"/>
  <c r="Z1165" i="2" s="1"/>
  <c r="AL981" i="2"/>
  <c r="Z981" i="2" s="1"/>
  <c r="AL1040" i="2"/>
  <c r="Z1040" i="2" s="1"/>
  <c r="AL1212" i="2"/>
  <c r="Z1212" i="2" s="1"/>
  <c r="AL558" i="2"/>
  <c r="Z558" i="2" s="1"/>
  <c r="AL1194" i="2"/>
  <c r="Z1194" i="2" s="1"/>
  <c r="AL557" i="2"/>
  <c r="Z557" i="2" s="1"/>
  <c r="AL12" i="2"/>
  <c r="Z12" i="2" s="1"/>
  <c r="AL1216" i="2"/>
  <c r="Z1216" i="2" s="1"/>
  <c r="AL1009" i="2"/>
  <c r="Z1009" i="2" s="1"/>
  <c r="AL407" i="2"/>
  <c r="Z407" i="2" s="1"/>
  <c r="AL677" i="2"/>
  <c r="Z677" i="2" s="1"/>
  <c r="AL1236" i="2"/>
  <c r="Z1236" i="2" s="1"/>
  <c r="AL1149" i="2"/>
  <c r="Z1149" i="2" s="1"/>
  <c r="AL979" i="2"/>
  <c r="Z979" i="2" s="1"/>
  <c r="AL682" i="2"/>
  <c r="Z682" i="2" s="1"/>
  <c r="AL607" i="2"/>
  <c r="Z607" i="2" s="1"/>
  <c r="AL37" i="2"/>
  <c r="Z37" i="2" s="1"/>
  <c r="AL1263" i="2"/>
  <c r="Z1263" i="2" s="1"/>
  <c r="AL1247" i="2"/>
  <c r="Z1247" i="2" s="1"/>
  <c r="AL1225" i="2"/>
  <c r="Z1225" i="2" s="1"/>
  <c r="AL1255" i="2"/>
  <c r="Z1255" i="2" s="1"/>
  <c r="AL896" i="2"/>
  <c r="Z896" i="2" s="1"/>
  <c r="AL468" i="2"/>
  <c r="Z468" i="2" s="1"/>
  <c r="AL1204" i="2"/>
  <c r="Z1204" i="2" s="1"/>
  <c r="AL467" i="2"/>
  <c r="Z467" i="2" s="1"/>
  <c r="AL1202" i="2"/>
  <c r="Z1202" i="2" s="1"/>
  <c r="AL304" i="2"/>
  <c r="Z304" i="2" s="1"/>
  <c r="AL1248" i="2"/>
  <c r="Z1248" i="2" s="1"/>
  <c r="AL1251" i="2"/>
  <c r="Z1251" i="2" s="1"/>
  <c r="AL948" i="2"/>
  <c r="Z948" i="2" s="1"/>
  <c r="AL605" i="2"/>
  <c r="Z605" i="2" s="1"/>
  <c r="AL1208" i="2"/>
  <c r="Z1208" i="2" s="1"/>
  <c r="AL1163" i="2"/>
  <c r="Z1163" i="2" s="1"/>
  <c r="AL136" i="2"/>
  <c r="Z136" i="2" s="1"/>
  <c r="AL52" i="2"/>
  <c r="Z52" i="2" s="1"/>
  <c r="AL15" i="2"/>
  <c r="Z15" i="2" s="1"/>
  <c r="AL942" i="2"/>
  <c r="Z942" i="2" s="1"/>
  <c r="AL546" i="2"/>
  <c r="Z546" i="2" s="1"/>
  <c r="AL21" i="2"/>
  <c r="Z21" i="2" s="1"/>
  <c r="AL1200" i="2"/>
  <c r="Z1200" i="2" s="1"/>
  <c r="AL1205" i="2"/>
  <c r="Z1205" i="2" s="1"/>
  <c r="AL1198" i="2"/>
  <c r="Z1198" i="2" s="1"/>
  <c r="AL549" i="2"/>
  <c r="Z549" i="2" s="1"/>
  <c r="AL402" i="2"/>
  <c r="Z402" i="2" s="1"/>
  <c r="AL980" i="2"/>
  <c r="Z980" i="2" s="1"/>
  <c r="AL567" i="2"/>
  <c r="Z567" i="2" s="1"/>
  <c r="AL559" i="2"/>
  <c r="Z559" i="2" s="1"/>
  <c r="AL289" i="2"/>
  <c r="Z289" i="2" s="1"/>
  <c r="AL611" i="2"/>
  <c r="Z611" i="2" s="1"/>
  <c r="AL621" i="2"/>
  <c r="Z621" i="2" s="1"/>
  <c r="AL151" i="2"/>
  <c r="Z151" i="2" s="1"/>
  <c r="AL36" i="2"/>
  <c r="Z36" i="2" s="1"/>
  <c r="AL410" i="2"/>
  <c r="Z410" i="2" s="1"/>
  <c r="AL606" i="2"/>
  <c r="Z606" i="2" s="1"/>
  <c r="AL406" i="2"/>
  <c r="Z406" i="2" s="1"/>
  <c r="AL10" i="2"/>
  <c r="Z10" i="2" s="1"/>
  <c r="AL1041" i="2"/>
  <c r="Z1041" i="2" s="1"/>
  <c r="AL944" i="2"/>
  <c r="Z944" i="2" s="1"/>
  <c r="AL551" i="2"/>
  <c r="Z551" i="2" s="1"/>
  <c r="AL168" i="2"/>
  <c r="Z168" i="2" s="1"/>
  <c r="AL294" i="2"/>
  <c r="Z294" i="2" s="1"/>
  <c r="AL243" i="2"/>
  <c r="Z243" i="2" s="1"/>
  <c r="AL1246" i="2"/>
  <c r="Z1246" i="2" s="1"/>
  <c r="AL1273" i="2"/>
  <c r="Z1273" i="2" s="1"/>
  <c r="AL1217" i="2"/>
  <c r="Z1217" i="2" s="1"/>
  <c r="AL1265" i="2"/>
  <c r="Z1265" i="2" s="1"/>
  <c r="AL1257" i="2"/>
  <c r="Z1257" i="2" s="1"/>
  <c r="AL1253" i="2"/>
  <c r="Z1253" i="2" s="1"/>
  <c r="AL989" i="2"/>
  <c r="Z989" i="2" s="1"/>
  <c r="AL472" i="2"/>
  <c r="Z472" i="2" s="1"/>
  <c r="AL42" i="2"/>
  <c r="Z42" i="2" s="1"/>
  <c r="AL1231" i="2"/>
  <c r="Z1231" i="2" s="1"/>
  <c r="AL1183" i="2"/>
  <c r="Z1183" i="2" s="1"/>
  <c r="AL53" i="2"/>
  <c r="Z53" i="2" s="1"/>
  <c r="AL1218" i="2"/>
  <c r="Z1218" i="2" s="1"/>
  <c r="AL1003" i="2"/>
  <c r="Z1003" i="2" s="1"/>
  <c r="AL540" i="2"/>
  <c r="Z540" i="2" s="1"/>
  <c r="AL286" i="2"/>
  <c r="Z286" i="2" s="1"/>
  <c r="AL19" i="2"/>
  <c r="Z19" i="2" s="1"/>
  <c r="AL1144" i="2"/>
  <c r="Z1144" i="2" s="1"/>
  <c r="AL955" i="2"/>
  <c r="Z955" i="2" s="1"/>
  <c r="AL818" i="2"/>
  <c r="Z818" i="2" s="1"/>
  <c r="AL947" i="2"/>
  <c r="Z947" i="2" s="1"/>
  <c r="AL1051" i="2"/>
  <c r="Z1051" i="2" s="1"/>
  <c r="AL1112" i="2"/>
  <c r="Z1112" i="2" s="1"/>
  <c r="AL945" i="2"/>
  <c r="Z945" i="2" s="1"/>
  <c r="AL460" i="2"/>
  <c r="Z460" i="2" s="1"/>
  <c r="AL396" i="2"/>
  <c r="Z396" i="2" s="1"/>
  <c r="AL1145" i="2"/>
  <c r="Z1145" i="2" s="1"/>
  <c r="AL1010" i="2"/>
  <c r="Z1010" i="2" s="1"/>
  <c r="AL476" i="2"/>
  <c r="Z476" i="2" s="1"/>
  <c r="AL1260" i="2"/>
  <c r="Z1260" i="2" s="1"/>
  <c r="AL306" i="2"/>
  <c r="Z306" i="2" s="1"/>
  <c r="AL742" i="2"/>
  <c r="Z742" i="2" s="1"/>
  <c r="AL1002" i="2"/>
  <c r="Z1002" i="2" s="1"/>
  <c r="AL464" i="2"/>
  <c r="Z464" i="2" s="1"/>
  <c r="AL137" i="2"/>
  <c r="Z137" i="2" s="1"/>
  <c r="AL544" i="2"/>
  <c r="Z544" i="2" s="1"/>
  <c r="AL461" i="2"/>
  <c r="Z461" i="2" s="1"/>
  <c r="AL1209" i="2"/>
  <c r="Z1209" i="2" s="1"/>
  <c r="AL1062" i="2"/>
  <c r="Z1062" i="2" s="1"/>
  <c r="AL1034" i="2"/>
  <c r="Z1034" i="2" s="1"/>
  <c r="AL676" i="2"/>
  <c r="Z676" i="2" s="1"/>
  <c r="AL1006" i="2"/>
  <c r="Z1006" i="2" s="1"/>
  <c r="AL1052" i="2"/>
  <c r="Z1052" i="2" s="1"/>
  <c r="AL1259" i="2"/>
  <c r="Z1259" i="2" s="1"/>
  <c r="AL1271" i="2"/>
  <c r="Z1271" i="2" s="1"/>
  <c r="AL1233" i="2"/>
  <c r="Z1233" i="2" s="1"/>
  <c r="AL150" i="2"/>
  <c r="Z150" i="2" s="1"/>
  <c r="AL741" i="2"/>
  <c r="Z741" i="2" s="1"/>
  <c r="AL619" i="2"/>
  <c r="Z619" i="2" s="1"/>
  <c r="AI1272" i="2"/>
  <c r="W1272" i="2" s="1"/>
  <c r="AI1273" i="2"/>
  <c r="W1273" i="2" s="1"/>
  <c r="AI1268" i="2"/>
  <c r="W1268" i="2" s="1"/>
  <c r="AI1270" i="2"/>
  <c r="W1270" i="2" s="1"/>
  <c r="AI1265" i="2"/>
  <c r="W1265" i="2" s="1"/>
  <c r="AI1257" i="2"/>
  <c r="W1257" i="2" s="1"/>
  <c r="AI1267" i="2"/>
  <c r="W1267" i="2" s="1"/>
  <c r="AI1259" i="2"/>
  <c r="W1259" i="2" s="1"/>
  <c r="AI1251" i="2"/>
  <c r="W1251" i="2" s="1"/>
  <c r="AI1271" i="2"/>
  <c r="W1271" i="2" s="1"/>
  <c r="AI1261" i="2"/>
  <c r="W1261" i="2" s="1"/>
  <c r="AI1253" i="2"/>
  <c r="W1253" i="2" s="1"/>
  <c r="AI1263" i="2"/>
  <c r="W1263" i="2" s="1"/>
  <c r="AI1262" i="2"/>
  <c r="W1262" i="2" s="1"/>
  <c r="AI1264" i="2"/>
  <c r="W1264" i="2" s="1"/>
  <c r="AI1258" i="2"/>
  <c r="W1258" i="2" s="1"/>
  <c r="AI1254" i="2"/>
  <c r="W1254" i="2" s="1"/>
  <c r="AI1266" i="2"/>
  <c r="W1266" i="2" s="1"/>
  <c r="AI1255" i="2"/>
  <c r="W1255" i="2" s="1"/>
  <c r="AI1252" i="2"/>
  <c r="W1252" i="2" s="1"/>
  <c r="AI1269" i="2"/>
  <c r="W1269" i="2" s="1"/>
  <c r="AI1243" i="2"/>
  <c r="W1243" i="2" s="1"/>
  <c r="AI1249" i="2"/>
  <c r="W1249" i="2" s="1"/>
  <c r="AI1250" i="2"/>
  <c r="W1250" i="2" s="1"/>
  <c r="AI1245" i="2"/>
  <c r="W1245" i="2" s="1"/>
  <c r="AI1237" i="2"/>
  <c r="W1237" i="2" s="1"/>
  <c r="AI1256" i="2"/>
  <c r="W1256" i="2" s="1"/>
  <c r="AI1247" i="2"/>
  <c r="W1247" i="2" s="1"/>
  <c r="AI1238" i="2"/>
  <c r="W1238" i="2" s="1"/>
  <c r="AI1260" i="2"/>
  <c r="W1260" i="2" s="1"/>
  <c r="AI1246" i="2"/>
  <c r="W1246" i="2" s="1"/>
  <c r="AI1232" i="2"/>
  <c r="W1232" i="2" s="1"/>
  <c r="AI1224" i="2"/>
  <c r="W1224" i="2" s="1"/>
  <c r="AI1235" i="2"/>
  <c r="W1235" i="2" s="1"/>
  <c r="AI1234" i="2"/>
  <c r="W1234" i="2" s="1"/>
  <c r="AI1240" i="2"/>
  <c r="W1240" i="2" s="1"/>
  <c r="AI1226" i="2"/>
  <c r="W1226" i="2" s="1"/>
  <c r="AI1214" i="2"/>
  <c r="W1214" i="2" s="1"/>
  <c r="AI1206" i="2"/>
  <c r="W1206" i="2" s="1"/>
  <c r="AI1198" i="2"/>
  <c r="W1198" i="2" s="1"/>
  <c r="AI1248" i="2"/>
  <c r="W1248" i="2" s="1"/>
  <c r="AI1236" i="2"/>
  <c r="W1236" i="2" s="1"/>
  <c r="AI1231" i="2"/>
  <c r="W1231" i="2" s="1"/>
  <c r="AI1244" i="2"/>
  <c r="W1244" i="2" s="1"/>
  <c r="AI1242" i="2"/>
  <c r="W1242" i="2" s="1"/>
  <c r="AI1241" i="2"/>
  <c r="W1241" i="2" s="1"/>
  <c r="AI1233" i="2"/>
  <c r="W1233" i="2" s="1"/>
  <c r="AI1219" i="2"/>
  <c r="W1219" i="2" s="1"/>
  <c r="AI1211" i="2"/>
  <c r="W1211" i="2" s="1"/>
  <c r="AI1239" i="2"/>
  <c r="W1239" i="2" s="1"/>
  <c r="AI1230" i="2"/>
  <c r="W1230" i="2" s="1"/>
  <c r="AI1223" i="2"/>
  <c r="W1223" i="2" s="1"/>
  <c r="AI1225" i="2"/>
  <c r="W1225" i="2" s="1"/>
  <c r="AI1228" i="2"/>
  <c r="W1228" i="2" s="1"/>
  <c r="AI1227" i="2"/>
  <c r="W1227" i="2" s="1"/>
  <c r="AI1222" i="2"/>
  <c r="W1222" i="2" s="1"/>
  <c r="AI1229" i="2"/>
  <c r="W1229" i="2" s="1"/>
  <c r="AI1217" i="2"/>
  <c r="W1217" i="2" s="1"/>
  <c r="AI1218" i="2"/>
  <c r="W1218" i="2" s="1"/>
  <c r="AI1210" i="2"/>
  <c r="W1210" i="2" s="1"/>
  <c r="AI1202" i="2"/>
  <c r="W1202" i="2" s="1"/>
  <c r="AI1205" i="2"/>
  <c r="W1205" i="2" s="1"/>
  <c r="AI1204" i="2"/>
  <c r="W1204" i="2" s="1"/>
  <c r="AI1203" i="2"/>
  <c r="W1203" i="2" s="1"/>
  <c r="AI1195" i="2"/>
  <c r="W1195" i="2" s="1"/>
  <c r="AI1221" i="2"/>
  <c r="W1221" i="2" s="1"/>
  <c r="AI1213" i="2"/>
  <c r="W1213" i="2" s="1"/>
  <c r="AI1209" i="2"/>
  <c r="W1209" i="2" s="1"/>
  <c r="AI1216" i="2"/>
  <c r="W1216" i="2" s="1"/>
  <c r="AI1212" i="2"/>
  <c r="W1212" i="2" s="1"/>
  <c r="AI1207" i="2"/>
  <c r="W1207" i="2" s="1"/>
  <c r="AI1220" i="2"/>
  <c r="W1220" i="2" s="1"/>
  <c r="AI1215" i="2"/>
  <c r="W1215" i="2" s="1"/>
  <c r="AI1194" i="2"/>
  <c r="W1194" i="2" s="1"/>
  <c r="AI1193" i="2"/>
  <c r="W1193" i="2" s="1"/>
  <c r="AI1197" i="2"/>
  <c r="W1197" i="2" s="1"/>
  <c r="AI1200" i="2"/>
  <c r="W1200" i="2" s="1"/>
  <c r="AI1199" i="2"/>
  <c r="W1199" i="2" s="1"/>
  <c r="AI1196" i="2"/>
  <c r="W1196" i="2" s="1"/>
  <c r="AI1187" i="2"/>
  <c r="W1187" i="2" s="1"/>
  <c r="AI1188" i="2"/>
  <c r="W1188" i="2" s="1"/>
  <c r="AI1190" i="2"/>
  <c r="W1190" i="2" s="1"/>
  <c r="AI1182" i="2"/>
  <c r="W1182" i="2" s="1"/>
  <c r="AI1191" i="2"/>
  <c r="W1191" i="2" s="1"/>
  <c r="AI1208" i="2"/>
  <c r="W1208" i="2" s="1"/>
  <c r="AI1201" i="2"/>
  <c r="W1201" i="2" s="1"/>
  <c r="AI1192" i="2"/>
  <c r="W1192" i="2" s="1"/>
  <c r="AI1184" i="2"/>
  <c r="W1184" i="2" s="1"/>
  <c r="AI1189" i="2"/>
  <c r="W1189" i="2" s="1"/>
  <c r="AI1173" i="2"/>
  <c r="W1173" i="2" s="1"/>
  <c r="AI1165" i="2"/>
  <c r="W1165" i="2" s="1"/>
  <c r="AI1185" i="2"/>
  <c r="W1185" i="2" s="1"/>
  <c r="AI1181" i="2"/>
  <c r="W1181" i="2" s="1"/>
  <c r="AI1179" i="2"/>
  <c r="W1179" i="2" s="1"/>
  <c r="AI1174" i="2"/>
  <c r="W1174" i="2" s="1"/>
  <c r="AI1166" i="2"/>
  <c r="W1166" i="2" s="1"/>
  <c r="AI1175" i="2"/>
  <c r="W1175" i="2" s="1"/>
  <c r="AI1167" i="2"/>
  <c r="W1167" i="2" s="1"/>
  <c r="AI1186" i="2"/>
  <c r="W1186" i="2" s="1"/>
  <c r="AI1176" i="2"/>
  <c r="W1176" i="2" s="1"/>
  <c r="AI1177" i="2"/>
  <c r="W1177" i="2" s="1"/>
  <c r="AI1183" i="2"/>
  <c r="W1183" i="2" s="1"/>
  <c r="AI1180" i="2"/>
  <c r="W1180" i="2" s="1"/>
  <c r="AI1178" i="2"/>
  <c r="W1178" i="2" s="1"/>
  <c r="AI1170" i="2"/>
  <c r="W1170" i="2" s="1"/>
  <c r="AI1162" i="2"/>
  <c r="W1162" i="2" s="1"/>
  <c r="AI1171" i="2"/>
  <c r="W1171" i="2" s="1"/>
  <c r="AI1172" i="2"/>
  <c r="W1172" i="2" s="1"/>
  <c r="AI1164" i="2"/>
  <c r="W1164" i="2" s="1"/>
  <c r="AI1161" i="2"/>
  <c r="W1161" i="2" s="1"/>
  <c r="AI1156" i="2"/>
  <c r="W1156" i="2" s="1"/>
  <c r="AI1148" i="2"/>
  <c r="W1148" i="2" s="1"/>
  <c r="AI1168" i="2"/>
  <c r="W1168" i="2" s="1"/>
  <c r="AI1157" i="2"/>
  <c r="W1157" i="2" s="1"/>
  <c r="AI1149" i="2"/>
  <c r="W1149" i="2" s="1"/>
  <c r="AI1163" i="2"/>
  <c r="W1163" i="2" s="1"/>
  <c r="AI1158" i="2"/>
  <c r="W1158" i="2" s="1"/>
  <c r="AI1150" i="2"/>
  <c r="W1150" i="2" s="1"/>
  <c r="AI1169" i="2"/>
  <c r="W1169" i="2" s="1"/>
  <c r="AI1159" i="2"/>
  <c r="W1159" i="2" s="1"/>
  <c r="AI1151" i="2"/>
  <c r="W1151" i="2" s="1"/>
  <c r="AI1153" i="2"/>
  <c r="W1153" i="2" s="1"/>
  <c r="AI1154" i="2"/>
  <c r="W1154" i="2" s="1"/>
  <c r="AI1146" i="2"/>
  <c r="W1146" i="2" s="1"/>
  <c r="AI1160" i="2"/>
  <c r="W1160" i="2" s="1"/>
  <c r="AI1155" i="2"/>
  <c r="W1155" i="2" s="1"/>
  <c r="AI1135" i="2"/>
  <c r="W1135" i="2" s="1"/>
  <c r="AI1127" i="2"/>
  <c r="W1127" i="2" s="1"/>
  <c r="AI1119" i="2"/>
  <c r="W1119" i="2" s="1"/>
  <c r="AI1152" i="2"/>
  <c r="W1152" i="2" s="1"/>
  <c r="AI1147" i="2"/>
  <c r="W1147" i="2" s="1"/>
  <c r="AI1143" i="2"/>
  <c r="W1143" i="2" s="1"/>
  <c r="AI1136" i="2"/>
  <c r="W1136" i="2" s="1"/>
  <c r="AI1128" i="2"/>
  <c r="W1128" i="2" s="1"/>
  <c r="AI1120" i="2"/>
  <c r="W1120" i="2" s="1"/>
  <c r="AI1112" i="2"/>
  <c r="W1112" i="2" s="1"/>
  <c r="AI1137" i="2"/>
  <c r="W1137" i="2" s="1"/>
  <c r="AI1129" i="2"/>
  <c r="W1129" i="2" s="1"/>
  <c r="AI1121" i="2"/>
  <c r="W1121" i="2" s="1"/>
  <c r="AI1138" i="2"/>
  <c r="W1138" i="2" s="1"/>
  <c r="AI1130" i="2"/>
  <c r="W1130" i="2" s="1"/>
  <c r="AI1122" i="2"/>
  <c r="W1122" i="2" s="1"/>
  <c r="AI1114" i="2"/>
  <c r="W1114" i="2" s="1"/>
  <c r="AI1139" i="2"/>
  <c r="W1139" i="2" s="1"/>
  <c r="AI1131" i="2"/>
  <c r="W1131" i="2" s="1"/>
  <c r="AI1123" i="2"/>
  <c r="W1123" i="2" s="1"/>
  <c r="AI1140" i="2"/>
  <c r="W1140" i="2" s="1"/>
  <c r="AI1132" i="2"/>
  <c r="W1132" i="2" s="1"/>
  <c r="AI1124" i="2"/>
  <c r="W1124" i="2" s="1"/>
  <c r="AI1116" i="2"/>
  <c r="W1116" i="2" s="1"/>
  <c r="AI1108" i="2"/>
  <c r="W1108" i="2" s="1"/>
  <c r="AI1145" i="2"/>
  <c r="W1145" i="2" s="1"/>
  <c r="AI1144" i="2"/>
  <c r="W1144" i="2" s="1"/>
  <c r="AI1141" i="2"/>
  <c r="W1141" i="2" s="1"/>
  <c r="AI1133" i="2"/>
  <c r="W1133" i="2" s="1"/>
  <c r="AI1125" i="2"/>
  <c r="W1125" i="2" s="1"/>
  <c r="AI1117" i="2"/>
  <c r="W1117" i="2" s="1"/>
  <c r="AI1142" i="2"/>
  <c r="W1142" i="2" s="1"/>
  <c r="AI1134" i="2"/>
  <c r="W1134" i="2" s="1"/>
  <c r="AI1126" i="2"/>
  <c r="W1126" i="2" s="1"/>
  <c r="AI1118" i="2"/>
  <c r="W1118" i="2" s="1"/>
  <c r="AI1110" i="2"/>
  <c r="W1110" i="2" s="1"/>
  <c r="AI1109" i="2"/>
  <c r="W1109" i="2" s="1"/>
  <c r="AI1099" i="2"/>
  <c r="W1099" i="2" s="1"/>
  <c r="AI1091" i="2"/>
  <c r="W1091" i="2" s="1"/>
  <c r="AI1083" i="2"/>
  <c r="W1083" i="2" s="1"/>
  <c r="AI1075" i="2"/>
  <c r="W1075" i="2" s="1"/>
  <c r="AI1111" i="2"/>
  <c r="W1111" i="2" s="1"/>
  <c r="AI1107" i="2"/>
  <c r="W1107" i="2" s="1"/>
  <c r="AI1100" i="2"/>
  <c r="W1100" i="2" s="1"/>
  <c r="AI1092" i="2"/>
  <c r="W1092" i="2" s="1"/>
  <c r="AI1084" i="2"/>
  <c r="W1084" i="2" s="1"/>
  <c r="AI1076" i="2"/>
  <c r="W1076" i="2" s="1"/>
  <c r="AI1101" i="2"/>
  <c r="W1101" i="2" s="1"/>
  <c r="AI1093" i="2"/>
  <c r="W1093" i="2" s="1"/>
  <c r="AI1102" i="2"/>
  <c r="W1102" i="2" s="1"/>
  <c r="AI1094" i="2"/>
  <c r="W1094" i="2" s="1"/>
  <c r="AI1086" i="2"/>
  <c r="W1086" i="2" s="1"/>
  <c r="AI1078" i="2"/>
  <c r="W1078" i="2" s="1"/>
  <c r="AI1103" i="2"/>
  <c r="W1103" i="2" s="1"/>
  <c r="AI1095" i="2"/>
  <c r="W1095" i="2" s="1"/>
  <c r="AI1087" i="2"/>
  <c r="W1087" i="2" s="1"/>
  <c r="AI1079" i="2"/>
  <c r="W1079" i="2" s="1"/>
  <c r="AI1115" i="2"/>
  <c r="W1115" i="2" s="1"/>
  <c r="AI1113" i="2"/>
  <c r="W1113" i="2" s="1"/>
  <c r="AI1106" i="2"/>
  <c r="W1106" i="2" s="1"/>
  <c r="AI1097" i="2"/>
  <c r="W1097" i="2" s="1"/>
  <c r="AI1089" i="2"/>
  <c r="W1089" i="2" s="1"/>
  <c r="AI1081" i="2"/>
  <c r="W1081" i="2" s="1"/>
  <c r="AI1105" i="2"/>
  <c r="W1105" i="2" s="1"/>
  <c r="AI1098" i="2"/>
  <c r="W1098" i="2" s="1"/>
  <c r="AI1066" i="2"/>
  <c r="W1066" i="2" s="1"/>
  <c r="AI1058" i="2"/>
  <c r="W1058" i="2" s="1"/>
  <c r="AI1067" i="2"/>
  <c r="W1067" i="2" s="1"/>
  <c r="AI1059" i="2"/>
  <c r="W1059" i="2" s="1"/>
  <c r="AI1051" i="2"/>
  <c r="W1051" i="2" s="1"/>
  <c r="AI1082" i="2"/>
  <c r="W1082" i="2" s="1"/>
  <c r="AI1080" i="2"/>
  <c r="W1080" i="2" s="1"/>
  <c r="AI1073" i="2"/>
  <c r="W1073" i="2" s="1"/>
  <c r="AI1068" i="2"/>
  <c r="W1068" i="2" s="1"/>
  <c r="AI1060" i="2"/>
  <c r="W1060" i="2" s="1"/>
  <c r="AI1052" i="2"/>
  <c r="W1052" i="2" s="1"/>
  <c r="AI1104" i="2"/>
  <c r="W1104" i="2" s="1"/>
  <c r="AI1096" i="2"/>
  <c r="W1096" i="2" s="1"/>
  <c r="AI1069" i="2"/>
  <c r="W1069" i="2" s="1"/>
  <c r="AI1061" i="2"/>
  <c r="W1061" i="2" s="1"/>
  <c r="AI1053" i="2"/>
  <c r="W1053" i="2" s="1"/>
  <c r="AI1045" i="2"/>
  <c r="W1045" i="2" s="1"/>
  <c r="AI1090" i="2"/>
  <c r="W1090" i="2" s="1"/>
  <c r="AI1070" i="2"/>
  <c r="W1070" i="2" s="1"/>
  <c r="AI1062" i="2"/>
  <c r="W1062" i="2" s="1"/>
  <c r="AI1088" i="2"/>
  <c r="W1088" i="2" s="1"/>
  <c r="AI1085" i="2"/>
  <c r="W1085" i="2" s="1"/>
  <c r="AI1077" i="2"/>
  <c r="W1077" i="2" s="1"/>
  <c r="AI1074" i="2"/>
  <c r="W1074" i="2" s="1"/>
  <c r="AI1072" i="2"/>
  <c r="W1072" i="2" s="1"/>
  <c r="AI1071" i="2"/>
  <c r="W1071" i="2" s="1"/>
  <c r="AI1063" i="2"/>
  <c r="W1063" i="2" s="1"/>
  <c r="AI1064" i="2"/>
  <c r="W1064" i="2" s="1"/>
  <c r="AI1056" i="2"/>
  <c r="W1056" i="2" s="1"/>
  <c r="AI1048" i="2"/>
  <c r="W1048" i="2" s="1"/>
  <c r="AI1054" i="2"/>
  <c r="W1054" i="2" s="1"/>
  <c r="AI1038" i="2"/>
  <c r="W1038" i="2" s="1"/>
  <c r="AI1030" i="2"/>
  <c r="W1030" i="2" s="1"/>
  <c r="AI1022" i="2"/>
  <c r="W1022" i="2" s="1"/>
  <c r="AI1065" i="2"/>
  <c r="W1065" i="2" s="1"/>
  <c r="AI1039" i="2"/>
  <c r="W1039" i="2" s="1"/>
  <c r="AI1031" i="2"/>
  <c r="W1031" i="2" s="1"/>
  <c r="AI1023" i="2"/>
  <c r="W1023" i="2" s="1"/>
  <c r="AI1015" i="2"/>
  <c r="W1015" i="2" s="1"/>
  <c r="AI1055" i="2"/>
  <c r="W1055" i="2" s="1"/>
  <c r="AI1044" i="2"/>
  <c r="W1044" i="2" s="1"/>
  <c r="AI1043" i="2"/>
  <c r="W1043" i="2" s="1"/>
  <c r="AI1032" i="2"/>
  <c r="W1032" i="2" s="1"/>
  <c r="AI1024" i="2"/>
  <c r="W1024" i="2" s="1"/>
  <c r="AI1016" i="2"/>
  <c r="W1016" i="2" s="1"/>
  <c r="AI1008" i="2"/>
  <c r="W1008" i="2" s="1"/>
  <c r="AI1047" i="2"/>
  <c r="W1047" i="2" s="1"/>
  <c r="AI1042" i="2"/>
  <c r="W1042" i="2" s="1"/>
  <c r="AI1033" i="2"/>
  <c r="W1033" i="2" s="1"/>
  <c r="AI1025" i="2"/>
  <c r="W1025" i="2" s="1"/>
  <c r="AI1057" i="2"/>
  <c r="W1057" i="2" s="1"/>
  <c r="AI1034" i="2"/>
  <c r="W1034" i="2" s="1"/>
  <c r="AI1050" i="2"/>
  <c r="W1050" i="2" s="1"/>
  <c r="AI1049" i="2"/>
  <c r="W1049" i="2" s="1"/>
  <c r="AI1040" i="2"/>
  <c r="W1040" i="2" s="1"/>
  <c r="AI1035" i="2"/>
  <c r="W1035" i="2" s="1"/>
  <c r="AI1027" i="2"/>
  <c r="W1027" i="2" s="1"/>
  <c r="AI1019" i="2"/>
  <c r="W1019" i="2" s="1"/>
  <c r="AI1011" i="2"/>
  <c r="W1011" i="2" s="1"/>
  <c r="AI1003" i="2"/>
  <c r="W1003" i="2" s="1"/>
  <c r="AI1041" i="2"/>
  <c r="W1041" i="2" s="1"/>
  <c r="AI1036" i="2"/>
  <c r="W1036" i="2" s="1"/>
  <c r="AI1028" i="2"/>
  <c r="W1028" i="2" s="1"/>
  <c r="AI1020" i="2"/>
  <c r="W1020" i="2" s="1"/>
  <c r="AI1029" i="2"/>
  <c r="W1029" i="2" s="1"/>
  <c r="AI1012" i="2"/>
  <c r="W1012" i="2" s="1"/>
  <c r="AI1004" i="2"/>
  <c r="W1004" i="2" s="1"/>
  <c r="AI996" i="2"/>
  <c r="W996" i="2" s="1"/>
  <c r="AI988" i="2"/>
  <c r="W988" i="2" s="1"/>
  <c r="AI1013" i="2"/>
  <c r="W1013" i="2" s="1"/>
  <c r="AI997" i="2"/>
  <c r="W997" i="2" s="1"/>
  <c r="AI989" i="2"/>
  <c r="W989" i="2" s="1"/>
  <c r="AI981" i="2"/>
  <c r="W981" i="2" s="1"/>
  <c r="AI1007" i="2"/>
  <c r="W1007" i="2" s="1"/>
  <c r="AI1006" i="2"/>
  <c r="W1006" i="2" s="1"/>
  <c r="AI1002" i="2"/>
  <c r="W1002" i="2" s="1"/>
  <c r="AI998" i="2"/>
  <c r="W998" i="2" s="1"/>
  <c r="AI990" i="2"/>
  <c r="W990" i="2" s="1"/>
  <c r="AI1026" i="2"/>
  <c r="W1026" i="2" s="1"/>
  <c r="AI1018" i="2"/>
  <c r="W1018" i="2" s="1"/>
  <c r="AI1005" i="2"/>
  <c r="W1005" i="2" s="1"/>
  <c r="AI999" i="2"/>
  <c r="W999" i="2" s="1"/>
  <c r="AI1037" i="2"/>
  <c r="W1037" i="2" s="1"/>
  <c r="AI1009" i="2"/>
  <c r="W1009" i="2" s="1"/>
  <c r="AI1000" i="2"/>
  <c r="W1000" i="2" s="1"/>
  <c r="AI1021" i="2"/>
  <c r="W1021" i="2" s="1"/>
  <c r="AI1010" i="2"/>
  <c r="W1010" i="2" s="1"/>
  <c r="AI1001" i="2"/>
  <c r="W1001" i="2" s="1"/>
  <c r="AI993" i="2"/>
  <c r="W993" i="2" s="1"/>
  <c r="AI985" i="2"/>
  <c r="W985" i="2" s="1"/>
  <c r="AI1017" i="2"/>
  <c r="W1017" i="2" s="1"/>
  <c r="AI994" i="2"/>
  <c r="W994" i="2" s="1"/>
  <c r="AI986" i="2"/>
  <c r="W986" i="2" s="1"/>
  <c r="AI1046" i="2"/>
  <c r="W1046" i="2" s="1"/>
  <c r="AI1014" i="2"/>
  <c r="W1014" i="2" s="1"/>
  <c r="AI984" i="2"/>
  <c r="W984" i="2" s="1"/>
  <c r="AI972" i="2"/>
  <c r="W972" i="2" s="1"/>
  <c r="AI964" i="2"/>
  <c r="W964" i="2" s="1"/>
  <c r="AI956" i="2"/>
  <c r="W956" i="2" s="1"/>
  <c r="AI987" i="2"/>
  <c r="W987" i="2" s="1"/>
  <c r="AI983" i="2"/>
  <c r="W983" i="2" s="1"/>
  <c r="AI979" i="2"/>
  <c r="W979" i="2" s="1"/>
  <c r="AI973" i="2"/>
  <c r="W973" i="2" s="1"/>
  <c r="AI995" i="2"/>
  <c r="W995" i="2" s="1"/>
  <c r="AI974" i="2"/>
  <c r="W974" i="2" s="1"/>
  <c r="AI966" i="2"/>
  <c r="W966" i="2" s="1"/>
  <c r="AI958" i="2"/>
  <c r="W958" i="2" s="1"/>
  <c r="AI991" i="2"/>
  <c r="W991" i="2" s="1"/>
  <c r="AI975" i="2"/>
  <c r="W975" i="2" s="1"/>
  <c r="AI967" i="2"/>
  <c r="W967" i="2" s="1"/>
  <c r="AI959" i="2"/>
  <c r="W959" i="2" s="1"/>
  <c r="AI976" i="2"/>
  <c r="W976" i="2" s="1"/>
  <c r="AI968" i="2"/>
  <c r="W968" i="2" s="1"/>
  <c r="AI960" i="2"/>
  <c r="W960" i="2" s="1"/>
  <c r="AI952" i="2"/>
  <c r="W952" i="2" s="1"/>
  <c r="AI944" i="2"/>
  <c r="W944" i="2" s="1"/>
  <c r="AI992" i="2"/>
  <c r="W992" i="2" s="1"/>
  <c r="AI982" i="2"/>
  <c r="W982" i="2" s="1"/>
  <c r="AI980" i="2"/>
  <c r="W980" i="2" s="1"/>
  <c r="AI977" i="2"/>
  <c r="W977" i="2" s="1"/>
  <c r="AI969" i="2"/>
  <c r="W969" i="2" s="1"/>
  <c r="AI961" i="2"/>
  <c r="W961" i="2" s="1"/>
  <c r="AI953" i="2"/>
  <c r="W953" i="2" s="1"/>
  <c r="AI970" i="2"/>
  <c r="W970" i="2" s="1"/>
  <c r="AI962" i="2"/>
  <c r="W962" i="2" s="1"/>
  <c r="AI954" i="2"/>
  <c r="W954" i="2" s="1"/>
  <c r="AI946" i="2"/>
  <c r="W946" i="2" s="1"/>
  <c r="AI978" i="2"/>
  <c r="W978" i="2" s="1"/>
  <c r="AI971" i="2"/>
  <c r="W971" i="2" s="1"/>
  <c r="AI963" i="2"/>
  <c r="W963" i="2" s="1"/>
  <c r="AI955" i="2"/>
  <c r="W955" i="2" s="1"/>
  <c r="AI950" i="2"/>
  <c r="W950" i="2" s="1"/>
  <c r="AI949" i="2"/>
  <c r="W949" i="2" s="1"/>
  <c r="AI947" i="2"/>
  <c r="W947" i="2" s="1"/>
  <c r="AI945" i="2"/>
  <c r="W945" i="2" s="1"/>
  <c r="AI943" i="2"/>
  <c r="W943" i="2" s="1"/>
  <c r="AI940" i="2"/>
  <c r="W940" i="2" s="1"/>
  <c r="AI932" i="2"/>
  <c r="W932" i="2" s="1"/>
  <c r="AI924" i="2"/>
  <c r="W924" i="2" s="1"/>
  <c r="AI916" i="2"/>
  <c r="W916" i="2" s="1"/>
  <c r="AI908" i="2"/>
  <c r="W908" i="2" s="1"/>
  <c r="AI900" i="2"/>
  <c r="W900" i="2" s="1"/>
  <c r="AI933" i="2"/>
  <c r="W933" i="2" s="1"/>
  <c r="AI925" i="2"/>
  <c r="W925" i="2" s="1"/>
  <c r="AI917" i="2"/>
  <c r="W917" i="2" s="1"/>
  <c r="AI909" i="2"/>
  <c r="W909" i="2" s="1"/>
  <c r="AI901" i="2"/>
  <c r="W901" i="2" s="1"/>
  <c r="AI893" i="2"/>
  <c r="W893" i="2" s="1"/>
  <c r="AI951" i="2"/>
  <c r="W951" i="2" s="1"/>
  <c r="AI934" i="2"/>
  <c r="W934" i="2" s="1"/>
  <c r="AI926" i="2"/>
  <c r="W926" i="2" s="1"/>
  <c r="AI918" i="2"/>
  <c r="W918" i="2" s="1"/>
  <c r="AI910" i="2"/>
  <c r="W910" i="2" s="1"/>
  <c r="AI902" i="2"/>
  <c r="W902" i="2" s="1"/>
  <c r="AI894" i="2"/>
  <c r="W894" i="2" s="1"/>
  <c r="AI886" i="2"/>
  <c r="W886" i="2" s="1"/>
  <c r="AI935" i="2"/>
  <c r="W935" i="2" s="1"/>
  <c r="AI927" i="2"/>
  <c r="W927" i="2" s="1"/>
  <c r="AI919" i="2"/>
  <c r="W919" i="2" s="1"/>
  <c r="AI911" i="2"/>
  <c r="W911" i="2" s="1"/>
  <c r="AI903" i="2"/>
  <c r="W903" i="2" s="1"/>
  <c r="AI895" i="2"/>
  <c r="W895" i="2" s="1"/>
  <c r="AI965" i="2"/>
  <c r="W965" i="2" s="1"/>
  <c r="AI941" i="2"/>
  <c r="W941" i="2" s="1"/>
  <c r="AI936" i="2"/>
  <c r="W936" i="2" s="1"/>
  <c r="AI928" i="2"/>
  <c r="W928" i="2" s="1"/>
  <c r="AI920" i="2"/>
  <c r="W920" i="2" s="1"/>
  <c r="AI912" i="2"/>
  <c r="W912" i="2" s="1"/>
  <c r="AI948" i="2"/>
  <c r="W948" i="2" s="1"/>
  <c r="AI942" i="2"/>
  <c r="W942" i="2" s="1"/>
  <c r="AI937" i="2"/>
  <c r="W937" i="2" s="1"/>
  <c r="AI929" i="2"/>
  <c r="W929" i="2" s="1"/>
  <c r="AI921" i="2"/>
  <c r="W921" i="2" s="1"/>
  <c r="AI913" i="2"/>
  <c r="W913" i="2" s="1"/>
  <c r="AI905" i="2"/>
  <c r="W905" i="2" s="1"/>
  <c r="AI897" i="2"/>
  <c r="W897" i="2" s="1"/>
  <c r="AI889" i="2"/>
  <c r="W889" i="2" s="1"/>
  <c r="AI957" i="2"/>
  <c r="W957" i="2" s="1"/>
  <c r="AI938" i="2"/>
  <c r="W938" i="2" s="1"/>
  <c r="AI930" i="2"/>
  <c r="W930" i="2" s="1"/>
  <c r="AI922" i="2"/>
  <c r="W922" i="2" s="1"/>
  <c r="AI914" i="2"/>
  <c r="W914" i="2" s="1"/>
  <c r="AI906" i="2"/>
  <c r="W906" i="2" s="1"/>
  <c r="AI898" i="2"/>
  <c r="W898" i="2" s="1"/>
  <c r="AI890" i="2"/>
  <c r="W890" i="2" s="1"/>
  <c r="AI882" i="2"/>
  <c r="W882" i="2" s="1"/>
  <c r="AI939" i="2"/>
  <c r="W939" i="2" s="1"/>
  <c r="AI931" i="2"/>
  <c r="W931" i="2" s="1"/>
  <c r="AI923" i="2"/>
  <c r="W923" i="2" s="1"/>
  <c r="AI915" i="2"/>
  <c r="W915" i="2" s="1"/>
  <c r="AI907" i="2"/>
  <c r="W907" i="2" s="1"/>
  <c r="AI887" i="2"/>
  <c r="W887" i="2" s="1"/>
  <c r="AI885" i="2"/>
  <c r="W885" i="2" s="1"/>
  <c r="AI880" i="2"/>
  <c r="W880" i="2" s="1"/>
  <c r="AI872" i="2"/>
  <c r="W872" i="2" s="1"/>
  <c r="AI864" i="2"/>
  <c r="W864" i="2" s="1"/>
  <c r="AI856" i="2"/>
  <c r="W856" i="2" s="1"/>
  <c r="AI848" i="2"/>
  <c r="W848" i="2" s="1"/>
  <c r="AI840" i="2"/>
  <c r="W840" i="2" s="1"/>
  <c r="AI832" i="2"/>
  <c r="W832" i="2" s="1"/>
  <c r="AI823" i="2"/>
  <c r="W823" i="2" s="1"/>
  <c r="AI881" i="2"/>
  <c r="W881" i="2" s="1"/>
  <c r="AI873" i="2"/>
  <c r="W873" i="2" s="1"/>
  <c r="AI865" i="2"/>
  <c r="W865" i="2" s="1"/>
  <c r="AI857" i="2"/>
  <c r="W857" i="2" s="1"/>
  <c r="AI849" i="2"/>
  <c r="W849" i="2" s="1"/>
  <c r="AI841" i="2"/>
  <c r="W841" i="2" s="1"/>
  <c r="AI833" i="2"/>
  <c r="W833" i="2" s="1"/>
  <c r="AI824" i="2"/>
  <c r="W824" i="2" s="1"/>
  <c r="AI816" i="2"/>
  <c r="W816" i="2" s="1"/>
  <c r="AI883" i="2"/>
  <c r="W883" i="2" s="1"/>
  <c r="AI874" i="2"/>
  <c r="W874" i="2" s="1"/>
  <c r="AI866" i="2"/>
  <c r="W866" i="2" s="1"/>
  <c r="AI858" i="2"/>
  <c r="W858" i="2" s="1"/>
  <c r="AI850" i="2"/>
  <c r="W850" i="2" s="1"/>
  <c r="AI842" i="2"/>
  <c r="W842" i="2" s="1"/>
  <c r="AI834" i="2"/>
  <c r="W834" i="2" s="1"/>
  <c r="AI825" i="2"/>
  <c r="W825" i="2" s="1"/>
  <c r="AI896" i="2"/>
  <c r="W896" i="2" s="1"/>
  <c r="AI892" i="2"/>
  <c r="W892" i="2" s="1"/>
  <c r="AI891" i="2"/>
  <c r="W891" i="2" s="1"/>
  <c r="AI875" i="2"/>
  <c r="W875" i="2" s="1"/>
  <c r="AI867" i="2"/>
  <c r="W867" i="2" s="1"/>
  <c r="AI859" i="2"/>
  <c r="W859" i="2" s="1"/>
  <c r="AI851" i="2"/>
  <c r="W851" i="2" s="1"/>
  <c r="AI843" i="2"/>
  <c r="W843" i="2" s="1"/>
  <c r="AI835" i="2"/>
  <c r="W835" i="2" s="1"/>
  <c r="AI876" i="2"/>
  <c r="W876" i="2" s="1"/>
  <c r="AI868" i="2"/>
  <c r="W868" i="2" s="1"/>
  <c r="AI860" i="2"/>
  <c r="W860" i="2" s="1"/>
  <c r="AI852" i="2"/>
  <c r="W852" i="2" s="1"/>
  <c r="AI844" i="2"/>
  <c r="W844" i="2" s="1"/>
  <c r="AI836" i="2"/>
  <c r="W836" i="2" s="1"/>
  <c r="AI828" i="2"/>
  <c r="W828" i="2" s="1"/>
  <c r="AI819" i="2"/>
  <c r="W819" i="2" s="1"/>
  <c r="AI904" i="2"/>
  <c r="W904" i="2" s="1"/>
  <c r="AI899" i="2"/>
  <c r="W899" i="2" s="1"/>
  <c r="AI888" i="2"/>
  <c r="W888" i="2" s="1"/>
  <c r="AI877" i="2"/>
  <c r="W877" i="2" s="1"/>
  <c r="AI869" i="2"/>
  <c r="W869" i="2" s="1"/>
  <c r="AI861" i="2"/>
  <c r="W861" i="2" s="1"/>
  <c r="AI853" i="2"/>
  <c r="W853" i="2" s="1"/>
  <c r="AI845" i="2"/>
  <c r="W845" i="2" s="1"/>
  <c r="AI878" i="2"/>
  <c r="W878" i="2" s="1"/>
  <c r="AI870" i="2"/>
  <c r="W870" i="2" s="1"/>
  <c r="AI862" i="2"/>
  <c r="W862" i="2" s="1"/>
  <c r="AI854" i="2"/>
  <c r="W854" i="2" s="1"/>
  <c r="AI846" i="2"/>
  <c r="W846" i="2" s="1"/>
  <c r="AI838" i="2"/>
  <c r="W838" i="2" s="1"/>
  <c r="AI830" i="2"/>
  <c r="W830" i="2" s="1"/>
  <c r="AI884" i="2"/>
  <c r="W884" i="2" s="1"/>
  <c r="AI879" i="2"/>
  <c r="W879" i="2" s="1"/>
  <c r="AI871" i="2"/>
  <c r="W871" i="2" s="1"/>
  <c r="AI863" i="2"/>
  <c r="W863" i="2" s="1"/>
  <c r="AI855" i="2"/>
  <c r="W855" i="2" s="1"/>
  <c r="AI847" i="2"/>
  <c r="W847" i="2" s="1"/>
  <c r="AI839" i="2"/>
  <c r="W839" i="2" s="1"/>
  <c r="AI831" i="2"/>
  <c r="W831" i="2" s="1"/>
  <c r="AI822" i="2"/>
  <c r="W822" i="2" s="1"/>
  <c r="AI826" i="2"/>
  <c r="W826" i="2" s="1"/>
  <c r="AI815" i="2"/>
  <c r="W815" i="2" s="1"/>
  <c r="AI814" i="2"/>
  <c r="W814" i="2" s="1"/>
  <c r="AI805" i="2"/>
  <c r="W805" i="2" s="1"/>
  <c r="AI797" i="2"/>
  <c r="W797" i="2" s="1"/>
  <c r="AI789" i="2"/>
  <c r="W789" i="2" s="1"/>
  <c r="AI781" i="2"/>
  <c r="W781" i="2" s="1"/>
  <c r="AI773" i="2"/>
  <c r="W773" i="2" s="1"/>
  <c r="AI765" i="2"/>
  <c r="W765" i="2" s="1"/>
  <c r="AI756" i="2"/>
  <c r="W756" i="2" s="1"/>
  <c r="AI748" i="2"/>
  <c r="W748" i="2" s="1"/>
  <c r="AI829" i="2"/>
  <c r="W829" i="2" s="1"/>
  <c r="AI827" i="2"/>
  <c r="W827" i="2" s="1"/>
  <c r="AI818" i="2"/>
  <c r="W818" i="2" s="1"/>
  <c r="AI813" i="2"/>
  <c r="W813" i="2" s="1"/>
  <c r="AI806" i="2"/>
  <c r="W806" i="2" s="1"/>
  <c r="AI798" i="2"/>
  <c r="W798" i="2" s="1"/>
  <c r="AI790" i="2"/>
  <c r="W790" i="2" s="1"/>
  <c r="AI782" i="2"/>
  <c r="W782" i="2" s="1"/>
  <c r="AI774" i="2"/>
  <c r="W774" i="2" s="1"/>
  <c r="AI811" i="2"/>
  <c r="W811" i="2" s="1"/>
  <c r="AI807" i="2"/>
  <c r="W807" i="2" s="1"/>
  <c r="AI799" i="2"/>
  <c r="W799" i="2" s="1"/>
  <c r="AI791" i="2"/>
  <c r="W791" i="2" s="1"/>
  <c r="AI783" i="2"/>
  <c r="W783" i="2" s="1"/>
  <c r="AI775" i="2"/>
  <c r="W775" i="2" s="1"/>
  <c r="AI767" i="2"/>
  <c r="W767" i="2" s="1"/>
  <c r="AI759" i="2"/>
  <c r="W759" i="2" s="1"/>
  <c r="AI758" i="2"/>
  <c r="W758" i="2" s="1"/>
  <c r="AI812" i="2"/>
  <c r="W812" i="2" s="1"/>
  <c r="AI808" i="2"/>
  <c r="W808" i="2" s="1"/>
  <c r="AI800" i="2"/>
  <c r="W800" i="2" s="1"/>
  <c r="AI792" i="2"/>
  <c r="W792" i="2" s="1"/>
  <c r="AI784" i="2"/>
  <c r="W784" i="2" s="1"/>
  <c r="AI776" i="2"/>
  <c r="W776" i="2" s="1"/>
  <c r="AI768" i="2"/>
  <c r="W768" i="2" s="1"/>
  <c r="AI760" i="2"/>
  <c r="W760" i="2" s="1"/>
  <c r="AI751" i="2"/>
  <c r="W751" i="2" s="1"/>
  <c r="AI743" i="2"/>
  <c r="W743" i="2" s="1"/>
  <c r="AI809" i="2"/>
  <c r="W809" i="2" s="1"/>
  <c r="AI801" i="2"/>
  <c r="W801" i="2" s="1"/>
  <c r="AI793" i="2"/>
  <c r="W793" i="2" s="1"/>
  <c r="AI785" i="2"/>
  <c r="W785" i="2" s="1"/>
  <c r="AI777" i="2"/>
  <c r="W777" i="2" s="1"/>
  <c r="AI769" i="2"/>
  <c r="W769" i="2" s="1"/>
  <c r="AI761" i="2"/>
  <c r="W761" i="2" s="1"/>
  <c r="AI752" i="2"/>
  <c r="W752" i="2" s="1"/>
  <c r="AI817" i="2"/>
  <c r="W817" i="2" s="1"/>
  <c r="AI810" i="2"/>
  <c r="W810" i="2" s="1"/>
  <c r="AI802" i="2"/>
  <c r="W802" i="2" s="1"/>
  <c r="AI794" i="2"/>
  <c r="W794" i="2" s="1"/>
  <c r="AI786" i="2"/>
  <c r="W786" i="2" s="1"/>
  <c r="AI778" i="2"/>
  <c r="W778" i="2" s="1"/>
  <c r="AI770" i="2"/>
  <c r="W770" i="2" s="1"/>
  <c r="AI762" i="2"/>
  <c r="W762" i="2" s="1"/>
  <c r="AI837" i="2"/>
  <c r="W837" i="2" s="1"/>
  <c r="AI821" i="2"/>
  <c r="W821" i="2" s="1"/>
  <c r="AI820" i="2"/>
  <c r="W820" i="2" s="1"/>
  <c r="AI803" i="2"/>
  <c r="W803" i="2" s="1"/>
  <c r="AI795" i="2"/>
  <c r="W795" i="2" s="1"/>
  <c r="AI787" i="2"/>
  <c r="W787" i="2" s="1"/>
  <c r="AI779" i="2"/>
  <c r="W779" i="2" s="1"/>
  <c r="AI771" i="2"/>
  <c r="W771" i="2" s="1"/>
  <c r="AI763" i="2"/>
  <c r="W763" i="2" s="1"/>
  <c r="AI754" i="2"/>
  <c r="W754" i="2" s="1"/>
  <c r="AI804" i="2"/>
  <c r="W804" i="2" s="1"/>
  <c r="AI796" i="2"/>
  <c r="W796" i="2" s="1"/>
  <c r="AI788" i="2"/>
  <c r="W788" i="2" s="1"/>
  <c r="AI780" i="2"/>
  <c r="W780" i="2" s="1"/>
  <c r="AI772" i="2"/>
  <c r="W772" i="2" s="1"/>
  <c r="AI764" i="2"/>
  <c r="W764" i="2" s="1"/>
  <c r="AI744" i="2"/>
  <c r="W744" i="2" s="1"/>
  <c r="AI740" i="2"/>
  <c r="W740" i="2" s="1"/>
  <c r="AI739" i="2"/>
  <c r="W739" i="2" s="1"/>
  <c r="AI730" i="2"/>
  <c r="W730" i="2" s="1"/>
  <c r="AI721" i="2"/>
  <c r="W721" i="2" s="1"/>
  <c r="AI713" i="2"/>
  <c r="W713" i="2" s="1"/>
  <c r="AI705" i="2"/>
  <c r="W705" i="2" s="1"/>
  <c r="AI697" i="2"/>
  <c r="W697" i="2" s="1"/>
  <c r="AI689" i="2"/>
  <c r="W689" i="2" s="1"/>
  <c r="AI681" i="2"/>
  <c r="W681" i="2" s="1"/>
  <c r="AI731" i="2"/>
  <c r="W731" i="2" s="1"/>
  <c r="AI722" i="2"/>
  <c r="W722" i="2" s="1"/>
  <c r="AI714" i="2"/>
  <c r="W714" i="2" s="1"/>
  <c r="AI706" i="2"/>
  <c r="W706" i="2" s="1"/>
  <c r="AI698" i="2"/>
  <c r="W698" i="2" s="1"/>
  <c r="AI690" i="2"/>
  <c r="W690" i="2" s="1"/>
  <c r="AI766" i="2"/>
  <c r="W766" i="2" s="1"/>
  <c r="AI755" i="2"/>
  <c r="W755" i="2" s="1"/>
  <c r="AI753" i="2"/>
  <c r="W753" i="2" s="1"/>
  <c r="AI742" i="2"/>
  <c r="W742" i="2" s="1"/>
  <c r="AI741" i="2"/>
  <c r="W741" i="2" s="1"/>
  <c r="AI732" i="2"/>
  <c r="W732" i="2" s="1"/>
  <c r="AI723" i="2"/>
  <c r="W723" i="2" s="1"/>
  <c r="AI715" i="2"/>
  <c r="W715" i="2" s="1"/>
  <c r="AI707" i="2"/>
  <c r="W707" i="2" s="1"/>
  <c r="AI699" i="2"/>
  <c r="W699" i="2" s="1"/>
  <c r="AI691" i="2"/>
  <c r="W691" i="2" s="1"/>
  <c r="AI683" i="2"/>
  <c r="W683" i="2" s="1"/>
  <c r="AI675" i="2"/>
  <c r="W675" i="2" s="1"/>
  <c r="AI757" i="2"/>
  <c r="W757" i="2" s="1"/>
  <c r="AI750" i="2"/>
  <c r="W750" i="2" s="1"/>
  <c r="AI733" i="2"/>
  <c r="W733" i="2" s="1"/>
  <c r="AI724" i="2"/>
  <c r="W724" i="2" s="1"/>
  <c r="AI716" i="2"/>
  <c r="W716" i="2" s="1"/>
  <c r="AI708" i="2"/>
  <c r="W708" i="2" s="1"/>
  <c r="AI700" i="2"/>
  <c r="W700" i="2" s="1"/>
  <c r="AI692" i="2"/>
  <c r="W692" i="2" s="1"/>
  <c r="AI684" i="2"/>
  <c r="W684" i="2" s="1"/>
  <c r="AI749" i="2"/>
  <c r="W749" i="2" s="1"/>
  <c r="AI735" i="2"/>
  <c r="W735" i="2" s="1"/>
  <c r="AI734" i="2"/>
  <c r="W734" i="2" s="1"/>
  <c r="AI726" i="2"/>
  <c r="W726" i="2" s="1"/>
  <c r="AI725" i="2"/>
  <c r="W725" i="2" s="1"/>
  <c r="AI717" i="2"/>
  <c r="W717" i="2" s="1"/>
  <c r="AI709" i="2"/>
  <c r="W709" i="2" s="1"/>
  <c r="AI736" i="2"/>
  <c r="W736" i="2" s="1"/>
  <c r="AI727" i="2"/>
  <c r="W727" i="2" s="1"/>
  <c r="AI718" i="2"/>
  <c r="W718" i="2" s="1"/>
  <c r="AI710" i="2"/>
  <c r="W710" i="2" s="1"/>
  <c r="AI702" i="2"/>
  <c r="W702" i="2" s="1"/>
  <c r="AI747" i="2"/>
  <c r="W747" i="2" s="1"/>
  <c r="AI746" i="2"/>
  <c r="W746" i="2" s="1"/>
  <c r="AI745" i="2"/>
  <c r="W745" i="2" s="1"/>
  <c r="AI737" i="2"/>
  <c r="W737" i="2" s="1"/>
  <c r="AI728" i="2"/>
  <c r="W728" i="2" s="1"/>
  <c r="AI719" i="2"/>
  <c r="W719" i="2" s="1"/>
  <c r="AI711" i="2"/>
  <c r="W711" i="2" s="1"/>
  <c r="AI703" i="2"/>
  <c r="W703" i="2" s="1"/>
  <c r="AI695" i="2"/>
  <c r="W695" i="2" s="1"/>
  <c r="AI687" i="2"/>
  <c r="W687" i="2" s="1"/>
  <c r="AI738" i="2"/>
  <c r="W738" i="2" s="1"/>
  <c r="AI729" i="2"/>
  <c r="W729" i="2" s="1"/>
  <c r="AI720" i="2"/>
  <c r="W720" i="2" s="1"/>
  <c r="AI712" i="2"/>
  <c r="W712" i="2" s="1"/>
  <c r="AI704" i="2"/>
  <c r="W704" i="2" s="1"/>
  <c r="AI696" i="2"/>
  <c r="W696" i="2" s="1"/>
  <c r="AI688" i="2"/>
  <c r="W688" i="2" s="1"/>
  <c r="AI672" i="2"/>
  <c r="W672" i="2" s="1"/>
  <c r="AI669" i="2"/>
  <c r="W669" i="2" s="1"/>
  <c r="AI661" i="2"/>
  <c r="W661" i="2" s="1"/>
  <c r="AI653" i="2"/>
  <c r="W653" i="2" s="1"/>
  <c r="AI645" i="2"/>
  <c r="W645" i="2" s="1"/>
  <c r="AI637" i="2"/>
  <c r="W637" i="2" s="1"/>
  <c r="AI629" i="2"/>
  <c r="W629" i="2" s="1"/>
  <c r="AI694" i="2"/>
  <c r="W694" i="2" s="1"/>
  <c r="AI693" i="2"/>
  <c r="W693" i="2" s="1"/>
  <c r="AI678" i="2"/>
  <c r="W678" i="2" s="1"/>
  <c r="AI670" i="2"/>
  <c r="W670" i="2" s="1"/>
  <c r="AI662" i="2"/>
  <c r="W662" i="2" s="1"/>
  <c r="AI654" i="2"/>
  <c r="W654" i="2" s="1"/>
  <c r="AI646" i="2"/>
  <c r="W646" i="2" s="1"/>
  <c r="AI638" i="2"/>
  <c r="W638" i="2" s="1"/>
  <c r="AI630" i="2"/>
  <c r="W630" i="2" s="1"/>
  <c r="AI682" i="2"/>
  <c r="W682" i="2" s="1"/>
  <c r="AI701" i="2"/>
  <c r="W701" i="2" s="1"/>
  <c r="AI679" i="2"/>
  <c r="W679" i="2" s="1"/>
  <c r="AI664" i="2"/>
  <c r="W664" i="2" s="1"/>
  <c r="AI656" i="2"/>
  <c r="W656" i="2" s="1"/>
  <c r="AI648" i="2"/>
  <c r="W648" i="2" s="1"/>
  <c r="AI640" i="2"/>
  <c r="W640" i="2" s="1"/>
  <c r="AI632" i="2"/>
  <c r="W632" i="2" s="1"/>
  <c r="AI686" i="2"/>
  <c r="W686" i="2" s="1"/>
  <c r="AI685" i="2"/>
  <c r="W685" i="2" s="1"/>
  <c r="AI680" i="2"/>
  <c r="W680" i="2" s="1"/>
  <c r="AI665" i="2"/>
  <c r="W665" i="2" s="1"/>
  <c r="AI657" i="2"/>
  <c r="W657" i="2" s="1"/>
  <c r="AI649" i="2"/>
  <c r="W649" i="2" s="1"/>
  <c r="AI641" i="2"/>
  <c r="W641" i="2" s="1"/>
  <c r="AI633" i="2"/>
  <c r="W633" i="2" s="1"/>
  <c r="AI625" i="2"/>
  <c r="W625" i="2" s="1"/>
  <c r="AI617" i="2"/>
  <c r="W617" i="2" s="1"/>
  <c r="AI676" i="2"/>
  <c r="W676" i="2" s="1"/>
  <c r="AI666" i="2"/>
  <c r="W666" i="2" s="1"/>
  <c r="AI658" i="2"/>
  <c r="W658" i="2" s="1"/>
  <c r="AI650" i="2"/>
  <c r="W650" i="2" s="1"/>
  <c r="AI642" i="2"/>
  <c r="W642" i="2" s="1"/>
  <c r="AI634" i="2"/>
  <c r="W634" i="2" s="1"/>
  <c r="AI626" i="2"/>
  <c r="W626" i="2" s="1"/>
  <c r="AI618" i="2"/>
  <c r="W618" i="2" s="1"/>
  <c r="AI671" i="2"/>
  <c r="W671" i="2" s="1"/>
  <c r="AI667" i="2"/>
  <c r="W667" i="2" s="1"/>
  <c r="AI659" i="2"/>
  <c r="W659" i="2" s="1"/>
  <c r="AI651" i="2"/>
  <c r="W651" i="2" s="1"/>
  <c r="AI643" i="2"/>
  <c r="W643" i="2" s="1"/>
  <c r="AI635" i="2"/>
  <c r="W635" i="2" s="1"/>
  <c r="AI627" i="2"/>
  <c r="W627" i="2" s="1"/>
  <c r="AI619" i="2"/>
  <c r="W619" i="2" s="1"/>
  <c r="AI611" i="2"/>
  <c r="W611" i="2" s="1"/>
  <c r="AI677" i="2"/>
  <c r="W677" i="2" s="1"/>
  <c r="AI674" i="2"/>
  <c r="W674" i="2" s="1"/>
  <c r="AI673" i="2"/>
  <c r="W673" i="2" s="1"/>
  <c r="AI668" i="2"/>
  <c r="W668" i="2" s="1"/>
  <c r="AI660" i="2"/>
  <c r="W660" i="2" s="1"/>
  <c r="AI652" i="2"/>
  <c r="W652" i="2" s="1"/>
  <c r="AI644" i="2"/>
  <c r="W644" i="2" s="1"/>
  <c r="AI636" i="2"/>
  <c r="W636" i="2" s="1"/>
  <c r="AI628" i="2"/>
  <c r="W628" i="2" s="1"/>
  <c r="AI620" i="2"/>
  <c r="W620" i="2" s="1"/>
  <c r="AI612" i="2"/>
  <c r="W612" i="2" s="1"/>
  <c r="AI639" i="2"/>
  <c r="W639" i="2" s="1"/>
  <c r="AI631" i="2"/>
  <c r="W631" i="2" s="1"/>
  <c r="AI597" i="2"/>
  <c r="W597" i="2" s="1"/>
  <c r="AI589" i="2"/>
  <c r="W589" i="2" s="1"/>
  <c r="AI581" i="2"/>
  <c r="W581" i="2" s="1"/>
  <c r="AI573" i="2"/>
  <c r="W573" i="2" s="1"/>
  <c r="AI565" i="2"/>
  <c r="W565" i="2" s="1"/>
  <c r="AI557" i="2"/>
  <c r="W557" i="2" s="1"/>
  <c r="AI549" i="2"/>
  <c r="W549" i="2" s="1"/>
  <c r="AI540" i="2"/>
  <c r="W540" i="2" s="1"/>
  <c r="AI598" i="2"/>
  <c r="W598" i="2" s="1"/>
  <c r="AI590" i="2"/>
  <c r="W590" i="2" s="1"/>
  <c r="AI582" i="2"/>
  <c r="W582" i="2" s="1"/>
  <c r="AI574" i="2"/>
  <c r="W574" i="2" s="1"/>
  <c r="AI566" i="2"/>
  <c r="W566" i="2" s="1"/>
  <c r="AI647" i="2"/>
  <c r="W647" i="2" s="1"/>
  <c r="AI624" i="2"/>
  <c r="W624" i="2" s="1"/>
  <c r="AI599" i="2"/>
  <c r="W599" i="2" s="1"/>
  <c r="AI591" i="2"/>
  <c r="W591" i="2" s="1"/>
  <c r="AI583" i="2"/>
  <c r="W583" i="2" s="1"/>
  <c r="AI575" i="2"/>
  <c r="W575" i="2" s="1"/>
  <c r="AI567" i="2"/>
  <c r="W567" i="2" s="1"/>
  <c r="AI559" i="2"/>
  <c r="W559" i="2" s="1"/>
  <c r="AI551" i="2"/>
  <c r="W551" i="2" s="1"/>
  <c r="AI542" i="2"/>
  <c r="W542" i="2" s="1"/>
  <c r="AI622" i="2"/>
  <c r="W622" i="2" s="1"/>
  <c r="AI606" i="2"/>
  <c r="W606" i="2" s="1"/>
  <c r="AI600" i="2"/>
  <c r="W600" i="2" s="1"/>
  <c r="AI592" i="2"/>
  <c r="W592" i="2" s="1"/>
  <c r="AI584" i="2"/>
  <c r="W584" i="2" s="1"/>
  <c r="AI576" i="2"/>
  <c r="W576" i="2" s="1"/>
  <c r="AI568" i="2"/>
  <c r="W568" i="2" s="1"/>
  <c r="AI560" i="2"/>
  <c r="W560" i="2" s="1"/>
  <c r="AI663" i="2"/>
  <c r="W663" i="2" s="1"/>
  <c r="AI655" i="2"/>
  <c r="W655" i="2" s="1"/>
  <c r="AI623" i="2"/>
  <c r="W623" i="2" s="1"/>
  <c r="AI613" i="2"/>
  <c r="W613" i="2" s="1"/>
  <c r="AI610" i="2"/>
  <c r="W610" i="2" s="1"/>
  <c r="AI607" i="2"/>
  <c r="W607" i="2" s="1"/>
  <c r="AI601" i="2"/>
  <c r="W601" i="2" s="1"/>
  <c r="AI593" i="2"/>
  <c r="W593" i="2" s="1"/>
  <c r="AI585" i="2"/>
  <c r="W585" i="2" s="1"/>
  <c r="AI621" i="2"/>
  <c r="W621" i="2" s="1"/>
  <c r="AI602" i="2"/>
  <c r="W602" i="2" s="1"/>
  <c r="AI594" i="2"/>
  <c r="W594" i="2" s="1"/>
  <c r="AI586" i="2"/>
  <c r="W586" i="2" s="1"/>
  <c r="AI616" i="2"/>
  <c r="W616" i="2" s="1"/>
  <c r="AI609" i="2"/>
  <c r="W609" i="2" s="1"/>
  <c r="AI608" i="2"/>
  <c r="W608" i="2" s="1"/>
  <c r="AI605" i="2"/>
  <c r="W605" i="2" s="1"/>
  <c r="AI603" i="2"/>
  <c r="W603" i="2" s="1"/>
  <c r="AI595" i="2"/>
  <c r="W595" i="2" s="1"/>
  <c r="AI587" i="2"/>
  <c r="W587" i="2" s="1"/>
  <c r="AI579" i="2"/>
  <c r="W579" i="2" s="1"/>
  <c r="AI571" i="2"/>
  <c r="W571" i="2" s="1"/>
  <c r="AI563" i="2"/>
  <c r="W563" i="2" s="1"/>
  <c r="AI555" i="2"/>
  <c r="W555" i="2" s="1"/>
  <c r="AI615" i="2"/>
  <c r="W615" i="2" s="1"/>
  <c r="AI614" i="2"/>
  <c r="W614" i="2" s="1"/>
  <c r="AI604" i="2"/>
  <c r="W604" i="2" s="1"/>
  <c r="AI596" i="2"/>
  <c r="W596" i="2" s="1"/>
  <c r="AI588" i="2"/>
  <c r="W588" i="2" s="1"/>
  <c r="AI580" i="2"/>
  <c r="W580" i="2" s="1"/>
  <c r="AI572" i="2"/>
  <c r="W572" i="2" s="1"/>
  <c r="AI564" i="2"/>
  <c r="W564" i="2" s="1"/>
  <c r="AI556" i="2"/>
  <c r="W556" i="2" s="1"/>
  <c r="AI578" i="2"/>
  <c r="W578" i="2" s="1"/>
  <c r="AI577" i="2"/>
  <c r="W577" i="2" s="1"/>
  <c r="AI538" i="2"/>
  <c r="W538" i="2" s="1"/>
  <c r="AI530" i="2"/>
  <c r="W530" i="2" s="1"/>
  <c r="AI522" i="2"/>
  <c r="W522" i="2" s="1"/>
  <c r="AI514" i="2"/>
  <c r="W514" i="2" s="1"/>
  <c r="AI506" i="2"/>
  <c r="W506" i="2" s="1"/>
  <c r="AI498" i="2"/>
  <c r="W498" i="2" s="1"/>
  <c r="AI490" i="2"/>
  <c r="W490" i="2" s="1"/>
  <c r="AI482" i="2"/>
  <c r="W482" i="2" s="1"/>
  <c r="AI474" i="2"/>
  <c r="W474" i="2" s="1"/>
  <c r="AI473" i="2"/>
  <c r="W473" i="2" s="1"/>
  <c r="AI465" i="2"/>
  <c r="W465" i="2" s="1"/>
  <c r="AI554" i="2"/>
  <c r="W554" i="2" s="1"/>
  <c r="AI552" i="2"/>
  <c r="W552" i="2" s="1"/>
  <c r="AI550" i="2"/>
  <c r="W550" i="2" s="1"/>
  <c r="AI541" i="2"/>
  <c r="W541" i="2" s="1"/>
  <c r="AI539" i="2"/>
  <c r="W539" i="2" s="1"/>
  <c r="AI531" i="2"/>
  <c r="W531" i="2" s="1"/>
  <c r="AI523" i="2"/>
  <c r="W523" i="2" s="1"/>
  <c r="AI515" i="2"/>
  <c r="W515" i="2" s="1"/>
  <c r="AI507" i="2"/>
  <c r="W507" i="2" s="1"/>
  <c r="AI499" i="2"/>
  <c r="W499" i="2" s="1"/>
  <c r="AI491" i="2"/>
  <c r="W491" i="2" s="1"/>
  <c r="AI483" i="2"/>
  <c r="W483" i="2" s="1"/>
  <c r="AI475" i="2"/>
  <c r="W475" i="2" s="1"/>
  <c r="AI466" i="2"/>
  <c r="W466" i="2" s="1"/>
  <c r="AI553" i="2"/>
  <c r="W553" i="2" s="1"/>
  <c r="AI532" i="2"/>
  <c r="W532" i="2" s="1"/>
  <c r="AI524" i="2"/>
  <c r="W524" i="2" s="1"/>
  <c r="AI516" i="2"/>
  <c r="W516" i="2" s="1"/>
  <c r="AI508" i="2"/>
  <c r="W508" i="2" s="1"/>
  <c r="AI500" i="2"/>
  <c r="W500" i="2" s="1"/>
  <c r="AI558" i="2"/>
  <c r="W558" i="2" s="1"/>
  <c r="AI543" i="2"/>
  <c r="W543" i="2" s="1"/>
  <c r="AI533" i="2"/>
  <c r="W533" i="2" s="1"/>
  <c r="AI525" i="2"/>
  <c r="W525" i="2" s="1"/>
  <c r="AI517" i="2"/>
  <c r="W517" i="2" s="1"/>
  <c r="AI509" i="2"/>
  <c r="W509" i="2" s="1"/>
  <c r="AI501" i="2"/>
  <c r="W501" i="2" s="1"/>
  <c r="AI493" i="2"/>
  <c r="W493" i="2" s="1"/>
  <c r="AI485" i="2"/>
  <c r="W485" i="2" s="1"/>
  <c r="AI477" i="2"/>
  <c r="W477" i="2" s="1"/>
  <c r="AI468" i="2"/>
  <c r="W468" i="2" s="1"/>
  <c r="AI570" i="2"/>
  <c r="W570" i="2" s="1"/>
  <c r="AI569" i="2"/>
  <c r="W569" i="2" s="1"/>
  <c r="AI534" i="2"/>
  <c r="W534" i="2" s="1"/>
  <c r="AI526" i="2"/>
  <c r="W526" i="2" s="1"/>
  <c r="AI518" i="2"/>
  <c r="W518" i="2" s="1"/>
  <c r="AI510" i="2"/>
  <c r="W510" i="2" s="1"/>
  <c r="AI502" i="2"/>
  <c r="W502" i="2" s="1"/>
  <c r="AI494" i="2"/>
  <c r="W494" i="2" s="1"/>
  <c r="AI486" i="2"/>
  <c r="W486" i="2" s="1"/>
  <c r="AI478" i="2"/>
  <c r="W478" i="2" s="1"/>
  <c r="AI544" i="2"/>
  <c r="W544" i="2" s="1"/>
  <c r="AI535" i="2"/>
  <c r="W535" i="2" s="1"/>
  <c r="AI527" i="2"/>
  <c r="W527" i="2" s="1"/>
  <c r="AI519" i="2"/>
  <c r="W519" i="2" s="1"/>
  <c r="AI511" i="2"/>
  <c r="W511" i="2" s="1"/>
  <c r="AI503" i="2"/>
  <c r="W503" i="2" s="1"/>
  <c r="AI495" i="2"/>
  <c r="W495" i="2" s="1"/>
  <c r="AI487" i="2"/>
  <c r="W487" i="2" s="1"/>
  <c r="AI562" i="2"/>
  <c r="W562" i="2" s="1"/>
  <c r="AI561" i="2"/>
  <c r="W561" i="2" s="1"/>
  <c r="AI546" i="2"/>
  <c r="W546" i="2" s="1"/>
  <c r="AI536" i="2"/>
  <c r="W536" i="2" s="1"/>
  <c r="AI528" i="2"/>
  <c r="W528" i="2" s="1"/>
  <c r="AI520" i="2"/>
  <c r="W520" i="2" s="1"/>
  <c r="AI512" i="2"/>
  <c r="W512" i="2" s="1"/>
  <c r="AI504" i="2"/>
  <c r="W504" i="2" s="1"/>
  <c r="AI548" i="2"/>
  <c r="W548" i="2" s="1"/>
  <c r="AI547" i="2"/>
  <c r="W547" i="2" s="1"/>
  <c r="AI545" i="2"/>
  <c r="W545" i="2" s="1"/>
  <c r="AI537" i="2"/>
  <c r="W537" i="2" s="1"/>
  <c r="AI529" i="2"/>
  <c r="W529" i="2" s="1"/>
  <c r="AI521" i="2"/>
  <c r="W521" i="2" s="1"/>
  <c r="AI513" i="2"/>
  <c r="W513" i="2" s="1"/>
  <c r="AI505" i="2"/>
  <c r="W505" i="2" s="1"/>
  <c r="AI497" i="2"/>
  <c r="W497" i="2" s="1"/>
  <c r="AI489" i="2"/>
  <c r="W489" i="2" s="1"/>
  <c r="AI481" i="2"/>
  <c r="W481" i="2" s="1"/>
  <c r="AI472" i="2"/>
  <c r="W472" i="2" s="1"/>
  <c r="AI462" i="2"/>
  <c r="W462" i="2" s="1"/>
  <c r="AI461" i="2"/>
  <c r="W461" i="2" s="1"/>
  <c r="AI456" i="2"/>
  <c r="W456" i="2" s="1"/>
  <c r="AI448" i="2"/>
  <c r="W448" i="2" s="1"/>
  <c r="AI440" i="2"/>
  <c r="W440" i="2" s="1"/>
  <c r="AI432" i="2"/>
  <c r="W432" i="2" s="1"/>
  <c r="AI424" i="2"/>
  <c r="W424" i="2" s="1"/>
  <c r="AI416" i="2"/>
  <c r="W416" i="2" s="1"/>
  <c r="AI408" i="2"/>
  <c r="W408" i="2" s="1"/>
  <c r="AI480" i="2"/>
  <c r="W480" i="2" s="1"/>
  <c r="AI479" i="2"/>
  <c r="W479" i="2" s="1"/>
  <c r="AI464" i="2"/>
  <c r="W464" i="2" s="1"/>
  <c r="AI457" i="2"/>
  <c r="W457" i="2" s="1"/>
  <c r="AI449" i="2"/>
  <c r="W449" i="2" s="1"/>
  <c r="AI441" i="2"/>
  <c r="W441" i="2" s="1"/>
  <c r="AI433" i="2"/>
  <c r="W433" i="2" s="1"/>
  <c r="AI425" i="2"/>
  <c r="W425" i="2" s="1"/>
  <c r="AI417" i="2"/>
  <c r="W417" i="2" s="1"/>
  <c r="AI488" i="2"/>
  <c r="W488" i="2" s="1"/>
  <c r="AI458" i="2"/>
  <c r="W458" i="2" s="1"/>
  <c r="AI450" i="2"/>
  <c r="W450" i="2" s="1"/>
  <c r="AI442" i="2"/>
  <c r="W442" i="2" s="1"/>
  <c r="AI434" i="2"/>
  <c r="W434" i="2" s="1"/>
  <c r="AI426" i="2"/>
  <c r="W426" i="2" s="1"/>
  <c r="AI418" i="2"/>
  <c r="W418" i="2" s="1"/>
  <c r="AI471" i="2"/>
  <c r="W471" i="2" s="1"/>
  <c r="AI469" i="2"/>
  <c r="W469" i="2" s="1"/>
  <c r="AI463" i="2"/>
  <c r="W463" i="2" s="1"/>
  <c r="AI459" i="2"/>
  <c r="W459" i="2" s="1"/>
  <c r="AI451" i="2"/>
  <c r="W451" i="2" s="1"/>
  <c r="AI443" i="2"/>
  <c r="W443" i="2" s="1"/>
  <c r="AI435" i="2"/>
  <c r="W435" i="2" s="1"/>
  <c r="AI427" i="2"/>
  <c r="W427" i="2" s="1"/>
  <c r="AI419" i="2"/>
  <c r="W419" i="2" s="1"/>
  <c r="AI411" i="2"/>
  <c r="W411" i="2" s="1"/>
  <c r="AI403" i="2"/>
  <c r="W403" i="2" s="1"/>
  <c r="AI496" i="2"/>
  <c r="W496" i="2" s="1"/>
  <c r="AI492" i="2"/>
  <c r="W492" i="2" s="1"/>
  <c r="AI476" i="2"/>
  <c r="W476" i="2" s="1"/>
  <c r="AI470" i="2"/>
  <c r="W470" i="2" s="1"/>
  <c r="AI452" i="2"/>
  <c r="W452" i="2" s="1"/>
  <c r="AI444" i="2"/>
  <c r="W444" i="2" s="1"/>
  <c r="AI436" i="2"/>
  <c r="W436" i="2" s="1"/>
  <c r="AI428" i="2"/>
  <c r="W428" i="2" s="1"/>
  <c r="AI420" i="2"/>
  <c r="W420" i="2" s="1"/>
  <c r="AI412" i="2"/>
  <c r="W412" i="2" s="1"/>
  <c r="AI404" i="2"/>
  <c r="W404" i="2" s="1"/>
  <c r="AI453" i="2"/>
  <c r="W453" i="2" s="1"/>
  <c r="AI445" i="2"/>
  <c r="W445" i="2" s="1"/>
  <c r="AI437" i="2"/>
  <c r="W437" i="2" s="1"/>
  <c r="AI429" i="2"/>
  <c r="W429" i="2" s="1"/>
  <c r="AI421" i="2"/>
  <c r="W421" i="2" s="1"/>
  <c r="AI454" i="2"/>
  <c r="W454" i="2" s="1"/>
  <c r="AI446" i="2"/>
  <c r="W446" i="2" s="1"/>
  <c r="AI438" i="2"/>
  <c r="W438" i="2" s="1"/>
  <c r="AI430" i="2"/>
  <c r="W430" i="2" s="1"/>
  <c r="AI422" i="2"/>
  <c r="W422" i="2" s="1"/>
  <c r="AI414" i="2"/>
  <c r="W414" i="2" s="1"/>
  <c r="AI406" i="2"/>
  <c r="W406" i="2" s="1"/>
  <c r="AI398" i="2"/>
  <c r="W398" i="2" s="1"/>
  <c r="AI484" i="2"/>
  <c r="W484" i="2" s="1"/>
  <c r="AI467" i="2"/>
  <c r="W467" i="2" s="1"/>
  <c r="AI460" i="2"/>
  <c r="W460" i="2" s="1"/>
  <c r="AI455" i="2"/>
  <c r="W455" i="2" s="1"/>
  <c r="AI447" i="2"/>
  <c r="W447" i="2" s="1"/>
  <c r="AI439" i="2"/>
  <c r="W439" i="2" s="1"/>
  <c r="AI431" i="2"/>
  <c r="W431" i="2" s="1"/>
  <c r="AI405" i="2"/>
  <c r="W405" i="2" s="1"/>
  <c r="AI391" i="2"/>
  <c r="W391" i="2" s="1"/>
  <c r="AI382" i="2"/>
  <c r="W382" i="2" s="1"/>
  <c r="AI374" i="2"/>
  <c r="W374" i="2" s="1"/>
  <c r="AI366" i="2"/>
  <c r="W366" i="2" s="1"/>
  <c r="AI358" i="2"/>
  <c r="W358" i="2" s="1"/>
  <c r="AI350" i="2"/>
  <c r="W350" i="2" s="1"/>
  <c r="AI342" i="2"/>
  <c r="W342" i="2" s="1"/>
  <c r="AI334" i="2"/>
  <c r="W334" i="2" s="1"/>
  <c r="AI326" i="2"/>
  <c r="W326" i="2" s="1"/>
  <c r="AI318" i="2"/>
  <c r="W318" i="2" s="1"/>
  <c r="AI310" i="2"/>
  <c r="W310" i="2" s="1"/>
  <c r="AI302" i="2"/>
  <c r="W302" i="2" s="1"/>
  <c r="AI407" i="2"/>
  <c r="W407" i="2" s="1"/>
  <c r="AI402" i="2"/>
  <c r="W402" i="2" s="1"/>
  <c r="AI392" i="2"/>
  <c r="W392" i="2" s="1"/>
  <c r="AI383" i="2"/>
  <c r="W383" i="2" s="1"/>
  <c r="AI375" i="2"/>
  <c r="W375" i="2" s="1"/>
  <c r="AI367" i="2"/>
  <c r="W367" i="2" s="1"/>
  <c r="AI359" i="2"/>
  <c r="W359" i="2" s="1"/>
  <c r="AI351" i="2"/>
  <c r="W351" i="2" s="1"/>
  <c r="AI343" i="2"/>
  <c r="W343" i="2" s="1"/>
  <c r="AI335" i="2"/>
  <c r="W335" i="2" s="1"/>
  <c r="AI327" i="2"/>
  <c r="W327" i="2" s="1"/>
  <c r="AI319" i="2"/>
  <c r="W319" i="2" s="1"/>
  <c r="AI311" i="2"/>
  <c r="W311" i="2" s="1"/>
  <c r="AI303" i="2"/>
  <c r="W303" i="2" s="1"/>
  <c r="AI295" i="2"/>
  <c r="W295" i="2" s="1"/>
  <c r="AI401" i="2"/>
  <c r="W401" i="2" s="1"/>
  <c r="AI396" i="2"/>
  <c r="W396" i="2" s="1"/>
  <c r="AI393" i="2"/>
  <c r="W393" i="2" s="1"/>
  <c r="AI384" i="2"/>
  <c r="W384" i="2" s="1"/>
  <c r="AI376" i="2"/>
  <c r="W376" i="2" s="1"/>
  <c r="AI368" i="2"/>
  <c r="W368" i="2" s="1"/>
  <c r="AI360" i="2"/>
  <c r="W360" i="2" s="1"/>
  <c r="AI352" i="2"/>
  <c r="W352" i="2" s="1"/>
  <c r="AI344" i="2"/>
  <c r="W344" i="2" s="1"/>
  <c r="AI336" i="2"/>
  <c r="W336" i="2" s="1"/>
  <c r="AI328" i="2"/>
  <c r="W328" i="2" s="1"/>
  <c r="AI320" i="2"/>
  <c r="W320" i="2" s="1"/>
  <c r="AI312" i="2"/>
  <c r="W312" i="2" s="1"/>
  <c r="AI304" i="2"/>
  <c r="W304" i="2" s="1"/>
  <c r="AI296" i="2"/>
  <c r="W296" i="2" s="1"/>
  <c r="AI288" i="2"/>
  <c r="W288" i="2" s="1"/>
  <c r="AI394" i="2"/>
  <c r="W394" i="2" s="1"/>
  <c r="AI385" i="2"/>
  <c r="W385" i="2" s="1"/>
  <c r="AI377" i="2"/>
  <c r="W377" i="2" s="1"/>
  <c r="AI369" i="2"/>
  <c r="W369" i="2" s="1"/>
  <c r="AI361" i="2"/>
  <c r="W361" i="2" s="1"/>
  <c r="AI353" i="2"/>
  <c r="W353" i="2" s="1"/>
  <c r="AI345" i="2"/>
  <c r="W345" i="2" s="1"/>
  <c r="AI337" i="2"/>
  <c r="W337" i="2" s="1"/>
  <c r="AI329" i="2"/>
  <c r="W329" i="2" s="1"/>
  <c r="AI321" i="2"/>
  <c r="W321" i="2" s="1"/>
  <c r="AI313" i="2"/>
  <c r="W313" i="2" s="1"/>
  <c r="AI305" i="2"/>
  <c r="W305" i="2" s="1"/>
  <c r="AI399" i="2"/>
  <c r="W399" i="2" s="1"/>
  <c r="AI395" i="2"/>
  <c r="W395" i="2" s="1"/>
  <c r="AI387" i="2"/>
  <c r="W387" i="2" s="1"/>
  <c r="AI386" i="2"/>
  <c r="W386" i="2" s="1"/>
  <c r="AI378" i="2"/>
  <c r="W378" i="2" s="1"/>
  <c r="AI370" i="2"/>
  <c r="W370" i="2" s="1"/>
  <c r="AI362" i="2"/>
  <c r="W362" i="2" s="1"/>
  <c r="AI354" i="2"/>
  <c r="W354" i="2" s="1"/>
  <c r="AI346" i="2"/>
  <c r="W346" i="2" s="1"/>
  <c r="AI338" i="2"/>
  <c r="W338" i="2" s="1"/>
  <c r="AI330" i="2"/>
  <c r="W330" i="2" s="1"/>
  <c r="AI322" i="2"/>
  <c r="W322" i="2" s="1"/>
  <c r="AI314" i="2"/>
  <c r="W314" i="2" s="1"/>
  <c r="AI306" i="2"/>
  <c r="W306" i="2" s="1"/>
  <c r="AI298" i="2"/>
  <c r="W298" i="2" s="1"/>
  <c r="AI290" i="2"/>
  <c r="W290" i="2" s="1"/>
  <c r="AI415" i="2"/>
  <c r="W415" i="2" s="1"/>
  <c r="AI413" i="2"/>
  <c r="W413" i="2" s="1"/>
  <c r="AI409" i="2"/>
  <c r="W409" i="2" s="1"/>
  <c r="AI397" i="2"/>
  <c r="W397" i="2" s="1"/>
  <c r="AI388" i="2"/>
  <c r="W388" i="2" s="1"/>
  <c r="AI379" i="2"/>
  <c r="W379" i="2" s="1"/>
  <c r="AI371" i="2"/>
  <c r="W371" i="2" s="1"/>
  <c r="AI363" i="2"/>
  <c r="W363" i="2" s="1"/>
  <c r="AI355" i="2"/>
  <c r="W355" i="2" s="1"/>
  <c r="AI347" i="2"/>
  <c r="W347" i="2" s="1"/>
  <c r="AI339" i="2"/>
  <c r="W339" i="2" s="1"/>
  <c r="AI331" i="2"/>
  <c r="W331" i="2" s="1"/>
  <c r="AI323" i="2"/>
  <c r="W323" i="2" s="1"/>
  <c r="AI315" i="2"/>
  <c r="W315" i="2" s="1"/>
  <c r="AI423" i="2"/>
  <c r="W423" i="2" s="1"/>
  <c r="AI389" i="2"/>
  <c r="W389" i="2" s="1"/>
  <c r="AI380" i="2"/>
  <c r="W380" i="2" s="1"/>
  <c r="AI372" i="2"/>
  <c r="W372" i="2" s="1"/>
  <c r="AI364" i="2"/>
  <c r="W364" i="2" s="1"/>
  <c r="AI356" i="2"/>
  <c r="W356" i="2" s="1"/>
  <c r="AI348" i="2"/>
  <c r="W348" i="2" s="1"/>
  <c r="AI340" i="2"/>
  <c r="W340" i="2" s="1"/>
  <c r="AI332" i="2"/>
  <c r="W332" i="2" s="1"/>
  <c r="AI324" i="2"/>
  <c r="W324" i="2" s="1"/>
  <c r="AI316" i="2"/>
  <c r="W316" i="2" s="1"/>
  <c r="AI308" i="2"/>
  <c r="W308" i="2" s="1"/>
  <c r="AI300" i="2"/>
  <c r="W300" i="2" s="1"/>
  <c r="AI292" i="2"/>
  <c r="W292" i="2" s="1"/>
  <c r="AI410" i="2"/>
  <c r="W410" i="2" s="1"/>
  <c r="AI400" i="2"/>
  <c r="W400" i="2" s="1"/>
  <c r="AI390" i="2"/>
  <c r="W390" i="2" s="1"/>
  <c r="AI381" i="2"/>
  <c r="W381" i="2" s="1"/>
  <c r="AI373" i="2"/>
  <c r="W373" i="2" s="1"/>
  <c r="AI365" i="2"/>
  <c r="W365" i="2" s="1"/>
  <c r="AI357" i="2"/>
  <c r="W357" i="2" s="1"/>
  <c r="AI349" i="2"/>
  <c r="W349" i="2" s="1"/>
  <c r="AI341" i="2"/>
  <c r="W341" i="2" s="1"/>
  <c r="AI333" i="2"/>
  <c r="W333" i="2" s="1"/>
  <c r="AI325" i="2"/>
  <c r="W325" i="2" s="1"/>
  <c r="AI317" i="2"/>
  <c r="W317" i="2" s="1"/>
  <c r="AI309" i="2"/>
  <c r="W309" i="2" s="1"/>
  <c r="AI274" i="2"/>
  <c r="W274" i="2" s="1"/>
  <c r="AI266" i="2"/>
  <c r="W266" i="2" s="1"/>
  <c r="AI258" i="2"/>
  <c r="W258" i="2" s="1"/>
  <c r="AI250" i="2"/>
  <c r="W250" i="2" s="1"/>
  <c r="AI242" i="2"/>
  <c r="W242" i="2" s="1"/>
  <c r="AI233" i="2"/>
  <c r="W233" i="2" s="1"/>
  <c r="AI225" i="2"/>
  <c r="W225" i="2" s="1"/>
  <c r="AI217" i="2"/>
  <c r="W217" i="2" s="1"/>
  <c r="AI209" i="2"/>
  <c r="W209" i="2" s="1"/>
  <c r="AI200" i="2"/>
  <c r="W200" i="2" s="1"/>
  <c r="AI192" i="2"/>
  <c r="W192" i="2" s="1"/>
  <c r="AI183" i="2"/>
  <c r="W183" i="2" s="1"/>
  <c r="AI175" i="2"/>
  <c r="W175" i="2" s="1"/>
  <c r="AI167" i="2"/>
  <c r="W167" i="2" s="1"/>
  <c r="AI159" i="2"/>
  <c r="W159" i="2" s="1"/>
  <c r="AI151" i="2"/>
  <c r="W151" i="2" s="1"/>
  <c r="AI143" i="2"/>
  <c r="W143" i="2" s="1"/>
  <c r="AI135" i="2"/>
  <c r="W135" i="2" s="1"/>
  <c r="AI294" i="2"/>
  <c r="W294" i="2" s="1"/>
  <c r="AI284" i="2"/>
  <c r="W284" i="2" s="1"/>
  <c r="AI281" i="2"/>
  <c r="W281" i="2" s="1"/>
  <c r="AI275" i="2"/>
  <c r="W275" i="2" s="1"/>
  <c r="AI267" i="2"/>
  <c r="W267" i="2" s="1"/>
  <c r="AI259" i="2"/>
  <c r="W259" i="2" s="1"/>
  <c r="AI251" i="2"/>
  <c r="W251" i="2" s="1"/>
  <c r="AI243" i="2"/>
  <c r="W243" i="2" s="1"/>
  <c r="AI234" i="2"/>
  <c r="W234" i="2" s="1"/>
  <c r="AI226" i="2"/>
  <c r="W226" i="2" s="1"/>
  <c r="AI218" i="2"/>
  <c r="W218" i="2" s="1"/>
  <c r="AI210" i="2"/>
  <c r="W210" i="2" s="1"/>
  <c r="AI201" i="2"/>
  <c r="W201" i="2" s="1"/>
  <c r="AI193" i="2"/>
  <c r="W193" i="2" s="1"/>
  <c r="AI184" i="2"/>
  <c r="W184" i="2" s="1"/>
  <c r="AI176" i="2"/>
  <c r="W176" i="2" s="1"/>
  <c r="AI168" i="2"/>
  <c r="W168" i="2" s="1"/>
  <c r="AI160" i="2"/>
  <c r="W160" i="2" s="1"/>
  <c r="AI293" i="2"/>
  <c r="W293" i="2" s="1"/>
  <c r="AI286" i="2"/>
  <c r="W286" i="2" s="1"/>
  <c r="AI277" i="2"/>
  <c r="W277" i="2" s="1"/>
  <c r="AI276" i="2"/>
  <c r="W276" i="2" s="1"/>
  <c r="AI268" i="2"/>
  <c r="W268" i="2" s="1"/>
  <c r="AI260" i="2"/>
  <c r="W260" i="2" s="1"/>
  <c r="AI252" i="2"/>
  <c r="W252" i="2" s="1"/>
  <c r="AI244" i="2"/>
  <c r="W244" i="2" s="1"/>
  <c r="AI235" i="2"/>
  <c r="W235" i="2" s="1"/>
  <c r="AI227" i="2"/>
  <c r="W227" i="2" s="1"/>
  <c r="AI219" i="2"/>
  <c r="W219" i="2" s="1"/>
  <c r="AI211" i="2"/>
  <c r="W211" i="2" s="1"/>
  <c r="AI202" i="2"/>
  <c r="W202" i="2" s="1"/>
  <c r="AI194" i="2"/>
  <c r="W194" i="2" s="1"/>
  <c r="AI185" i="2"/>
  <c r="W185" i="2" s="1"/>
  <c r="AI177" i="2"/>
  <c r="W177" i="2" s="1"/>
  <c r="AI169" i="2"/>
  <c r="W169" i="2" s="1"/>
  <c r="AI161" i="2"/>
  <c r="W161" i="2" s="1"/>
  <c r="AI297" i="2"/>
  <c r="W297" i="2" s="1"/>
  <c r="AI289" i="2"/>
  <c r="W289" i="2" s="1"/>
  <c r="AI287" i="2"/>
  <c r="W287" i="2" s="1"/>
  <c r="AI285" i="2"/>
  <c r="W285" i="2" s="1"/>
  <c r="AI282" i="2"/>
  <c r="W282" i="2" s="1"/>
  <c r="AI278" i="2"/>
  <c r="W278" i="2" s="1"/>
  <c r="AI269" i="2"/>
  <c r="W269" i="2" s="1"/>
  <c r="AI261" i="2"/>
  <c r="W261" i="2" s="1"/>
  <c r="AI253" i="2"/>
  <c r="W253" i="2" s="1"/>
  <c r="AI245" i="2"/>
  <c r="W245" i="2" s="1"/>
  <c r="AI236" i="2"/>
  <c r="W236" i="2" s="1"/>
  <c r="AI228" i="2"/>
  <c r="W228" i="2" s="1"/>
  <c r="AI220" i="2"/>
  <c r="W220" i="2" s="1"/>
  <c r="AI212" i="2"/>
  <c r="W212" i="2" s="1"/>
  <c r="AI203" i="2"/>
  <c r="W203" i="2" s="1"/>
  <c r="AI195" i="2"/>
  <c r="W195" i="2" s="1"/>
  <c r="AI186" i="2"/>
  <c r="W186" i="2" s="1"/>
  <c r="AI178" i="2"/>
  <c r="W178" i="2" s="1"/>
  <c r="AI299" i="2"/>
  <c r="W299" i="2" s="1"/>
  <c r="AI279" i="2"/>
  <c r="W279" i="2" s="1"/>
  <c r="AI270" i="2"/>
  <c r="W270" i="2" s="1"/>
  <c r="AI301" i="2"/>
  <c r="W301" i="2" s="1"/>
  <c r="AI280" i="2"/>
  <c r="W280" i="2" s="1"/>
  <c r="AI271" i="2"/>
  <c r="W271" i="2" s="1"/>
  <c r="AI263" i="2"/>
  <c r="W263" i="2" s="1"/>
  <c r="AI255" i="2"/>
  <c r="W255" i="2" s="1"/>
  <c r="AI247" i="2"/>
  <c r="W247" i="2" s="1"/>
  <c r="AI238" i="2"/>
  <c r="W238" i="2" s="1"/>
  <c r="AI230" i="2"/>
  <c r="W230" i="2" s="1"/>
  <c r="AI222" i="2"/>
  <c r="W222" i="2" s="1"/>
  <c r="AI214" i="2"/>
  <c r="W214" i="2" s="1"/>
  <c r="AI206" i="2"/>
  <c r="W206" i="2" s="1"/>
  <c r="AI205" i="2"/>
  <c r="W205" i="2" s="1"/>
  <c r="AI197" i="2"/>
  <c r="W197" i="2" s="1"/>
  <c r="AI189" i="2"/>
  <c r="W189" i="2" s="1"/>
  <c r="AI180" i="2"/>
  <c r="W180" i="2" s="1"/>
  <c r="AI172" i="2"/>
  <c r="W172" i="2" s="1"/>
  <c r="AI164" i="2"/>
  <c r="W164" i="2" s="1"/>
  <c r="AI156" i="2"/>
  <c r="W156" i="2" s="1"/>
  <c r="AI148" i="2"/>
  <c r="W148" i="2" s="1"/>
  <c r="AI307" i="2"/>
  <c r="W307" i="2" s="1"/>
  <c r="AI291" i="2"/>
  <c r="W291" i="2" s="1"/>
  <c r="AI272" i="2"/>
  <c r="W272" i="2" s="1"/>
  <c r="AI264" i="2"/>
  <c r="W264" i="2" s="1"/>
  <c r="AI256" i="2"/>
  <c r="W256" i="2" s="1"/>
  <c r="AI248" i="2"/>
  <c r="W248" i="2" s="1"/>
  <c r="AI240" i="2"/>
  <c r="W240" i="2" s="1"/>
  <c r="AI239" i="2"/>
  <c r="W239" i="2" s="1"/>
  <c r="AI231" i="2"/>
  <c r="W231" i="2" s="1"/>
  <c r="AI223" i="2"/>
  <c r="W223" i="2" s="1"/>
  <c r="AI215" i="2"/>
  <c r="W215" i="2" s="1"/>
  <c r="AI207" i="2"/>
  <c r="W207" i="2" s="1"/>
  <c r="AI198" i="2"/>
  <c r="W198" i="2" s="1"/>
  <c r="AI190" i="2"/>
  <c r="W190" i="2" s="1"/>
  <c r="AI181" i="2"/>
  <c r="W181" i="2" s="1"/>
  <c r="AI173" i="2"/>
  <c r="W173" i="2" s="1"/>
  <c r="AI165" i="2"/>
  <c r="W165" i="2" s="1"/>
  <c r="AI283" i="2"/>
  <c r="W283" i="2" s="1"/>
  <c r="AI273" i="2"/>
  <c r="W273" i="2" s="1"/>
  <c r="AI265" i="2"/>
  <c r="W265" i="2" s="1"/>
  <c r="AI257" i="2"/>
  <c r="W257" i="2" s="1"/>
  <c r="AI249" i="2"/>
  <c r="W249" i="2" s="1"/>
  <c r="AI241" i="2"/>
  <c r="W241" i="2" s="1"/>
  <c r="AI232" i="2"/>
  <c r="W232" i="2" s="1"/>
  <c r="AI224" i="2"/>
  <c r="W224" i="2" s="1"/>
  <c r="AI216" i="2"/>
  <c r="W216" i="2" s="1"/>
  <c r="AI208" i="2"/>
  <c r="W208" i="2" s="1"/>
  <c r="AI199" i="2"/>
  <c r="W199" i="2" s="1"/>
  <c r="AI191" i="2"/>
  <c r="W191" i="2" s="1"/>
  <c r="AI182" i="2"/>
  <c r="W182" i="2" s="1"/>
  <c r="AI174" i="2"/>
  <c r="W174" i="2" s="1"/>
  <c r="AI166" i="2"/>
  <c r="W166" i="2" s="1"/>
  <c r="AI158" i="2"/>
  <c r="W158" i="2" s="1"/>
  <c r="AI150" i="2"/>
  <c r="W150" i="2" s="1"/>
  <c r="AI237" i="2"/>
  <c r="W237" i="2" s="1"/>
  <c r="AI179" i="2"/>
  <c r="W179" i="2" s="1"/>
  <c r="AI140" i="2"/>
  <c r="W140" i="2" s="1"/>
  <c r="AI132" i="2"/>
  <c r="W132" i="2" s="1"/>
  <c r="AI125" i="2"/>
  <c r="W125" i="2" s="1"/>
  <c r="AI117" i="2"/>
  <c r="W117" i="2" s="1"/>
  <c r="AI109" i="2"/>
  <c r="W109" i="2" s="1"/>
  <c r="AI101" i="2"/>
  <c r="W101" i="2" s="1"/>
  <c r="AI93" i="2"/>
  <c r="W93" i="2" s="1"/>
  <c r="AI85" i="2"/>
  <c r="W85" i="2" s="1"/>
  <c r="AI77" i="2"/>
  <c r="W77" i="2" s="1"/>
  <c r="AI69" i="2"/>
  <c r="W69" i="2" s="1"/>
  <c r="AI61" i="2"/>
  <c r="W61" i="2" s="1"/>
  <c r="AI53" i="2"/>
  <c r="W53" i="2" s="1"/>
  <c r="AI152" i="2"/>
  <c r="W152" i="2" s="1"/>
  <c r="AI126" i="2"/>
  <c r="W126" i="2" s="1"/>
  <c r="AI118" i="2"/>
  <c r="W118" i="2" s="1"/>
  <c r="AI110" i="2"/>
  <c r="W110" i="2" s="1"/>
  <c r="AI102" i="2"/>
  <c r="W102" i="2" s="1"/>
  <c r="AI94" i="2"/>
  <c r="W94" i="2" s="1"/>
  <c r="AI86" i="2"/>
  <c r="W86" i="2" s="1"/>
  <c r="AI78" i="2"/>
  <c r="W78" i="2" s="1"/>
  <c r="AI70" i="2"/>
  <c r="W70" i="2" s="1"/>
  <c r="AI62" i="2"/>
  <c r="W62" i="2" s="1"/>
  <c r="AI54" i="2"/>
  <c r="W54" i="2" s="1"/>
  <c r="AI46" i="2"/>
  <c r="W46" i="2" s="1"/>
  <c r="AI38" i="2"/>
  <c r="W38" i="2" s="1"/>
  <c r="AI30" i="2"/>
  <c r="W30" i="2" s="1"/>
  <c r="AI229" i="2"/>
  <c r="W229" i="2" s="1"/>
  <c r="AI188" i="2"/>
  <c r="W188" i="2" s="1"/>
  <c r="AI163" i="2"/>
  <c r="W163" i="2" s="1"/>
  <c r="AI162" i="2"/>
  <c r="W162" i="2" s="1"/>
  <c r="AI157" i="2"/>
  <c r="W157" i="2" s="1"/>
  <c r="AI136" i="2"/>
  <c r="W136" i="2" s="1"/>
  <c r="AI127" i="2"/>
  <c r="W127" i="2" s="1"/>
  <c r="AI119" i="2"/>
  <c r="W119" i="2" s="1"/>
  <c r="AI111" i="2"/>
  <c r="W111" i="2" s="1"/>
  <c r="AI103" i="2"/>
  <c r="W103" i="2" s="1"/>
  <c r="AI95" i="2"/>
  <c r="W95" i="2" s="1"/>
  <c r="AI87" i="2"/>
  <c r="W87" i="2" s="1"/>
  <c r="AI79" i="2"/>
  <c r="W79" i="2" s="1"/>
  <c r="AI71" i="2"/>
  <c r="W71" i="2" s="1"/>
  <c r="AI63" i="2"/>
  <c r="W63" i="2" s="1"/>
  <c r="AI262" i="2"/>
  <c r="W262" i="2" s="1"/>
  <c r="AI254" i="2"/>
  <c r="W254" i="2" s="1"/>
  <c r="AI187" i="2"/>
  <c r="W187" i="2" s="1"/>
  <c r="AI154" i="2"/>
  <c r="W154" i="2" s="1"/>
  <c r="AI128" i="2"/>
  <c r="W128" i="2" s="1"/>
  <c r="AI120" i="2"/>
  <c r="W120" i="2" s="1"/>
  <c r="AI112" i="2"/>
  <c r="W112" i="2" s="1"/>
  <c r="AI104" i="2"/>
  <c r="W104" i="2" s="1"/>
  <c r="AI96" i="2"/>
  <c r="W96" i="2" s="1"/>
  <c r="AI88" i="2"/>
  <c r="W88" i="2" s="1"/>
  <c r="AI80" i="2"/>
  <c r="W80" i="2" s="1"/>
  <c r="AI72" i="2"/>
  <c r="W72" i="2" s="1"/>
  <c r="AI64" i="2"/>
  <c r="W64" i="2" s="1"/>
  <c r="AI56" i="2"/>
  <c r="W56" i="2" s="1"/>
  <c r="AI246" i="2"/>
  <c r="W246" i="2" s="1"/>
  <c r="AI221" i="2"/>
  <c r="W221" i="2" s="1"/>
  <c r="AI213" i="2"/>
  <c r="W213" i="2" s="1"/>
  <c r="AI153" i="2"/>
  <c r="W153" i="2" s="1"/>
  <c r="AI144" i="2"/>
  <c r="W144" i="2" s="1"/>
  <c r="AI137" i="2"/>
  <c r="W137" i="2" s="1"/>
  <c r="AI129" i="2"/>
  <c r="W129" i="2" s="1"/>
  <c r="AI121" i="2"/>
  <c r="W121" i="2" s="1"/>
  <c r="AI113" i="2"/>
  <c r="W113" i="2" s="1"/>
  <c r="AI105" i="2"/>
  <c r="W105" i="2" s="1"/>
  <c r="AI97" i="2"/>
  <c r="W97" i="2" s="1"/>
  <c r="AI89" i="2"/>
  <c r="W89" i="2" s="1"/>
  <c r="AI81" i="2"/>
  <c r="W81" i="2" s="1"/>
  <c r="AI73" i="2"/>
  <c r="W73" i="2" s="1"/>
  <c r="AI65" i="2"/>
  <c r="W65" i="2" s="1"/>
  <c r="AI57" i="2"/>
  <c r="W57" i="2" s="1"/>
  <c r="AI49" i="2"/>
  <c r="W49" i="2" s="1"/>
  <c r="AI41" i="2"/>
  <c r="W41" i="2" s="1"/>
  <c r="AI33" i="2"/>
  <c r="W33" i="2" s="1"/>
  <c r="AI25" i="2"/>
  <c r="W25" i="2" s="1"/>
  <c r="AI17" i="2"/>
  <c r="W17" i="2" s="1"/>
  <c r="AI204" i="2"/>
  <c r="W204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82" i="2"/>
  <c r="W82" i="2" s="1"/>
  <c r="AI74" i="2"/>
  <c r="W74" i="2" s="1"/>
  <c r="AI66" i="2"/>
  <c r="W66" i="2" s="1"/>
  <c r="AI58" i="2"/>
  <c r="W58" i="2" s="1"/>
  <c r="AI50" i="2"/>
  <c r="W50" i="2" s="1"/>
  <c r="AI42" i="2"/>
  <c r="W42" i="2" s="1"/>
  <c r="AI34" i="2"/>
  <c r="W34" i="2" s="1"/>
  <c r="AI26" i="2"/>
  <c r="W26" i="2" s="1"/>
  <c r="AI171" i="2"/>
  <c r="W171" i="2" s="1"/>
  <c r="AI149" i="2"/>
  <c r="W149" i="2" s="1"/>
  <c r="AI146" i="2"/>
  <c r="W146" i="2" s="1"/>
  <c r="AI139" i="2"/>
  <c r="W139" i="2" s="1"/>
  <c r="AI131" i="2"/>
  <c r="W131" i="2" s="1"/>
  <c r="AI123" i="2"/>
  <c r="W123" i="2" s="1"/>
  <c r="AI115" i="2"/>
  <c r="W115" i="2" s="1"/>
  <c r="AI107" i="2"/>
  <c r="W107" i="2" s="1"/>
  <c r="AI99" i="2"/>
  <c r="W99" i="2" s="1"/>
  <c r="AI91" i="2"/>
  <c r="W91" i="2" s="1"/>
  <c r="AI83" i="2"/>
  <c r="W83" i="2" s="1"/>
  <c r="AI75" i="2"/>
  <c r="W75" i="2" s="1"/>
  <c r="AI67" i="2"/>
  <c r="W67" i="2" s="1"/>
  <c r="AI59" i="2"/>
  <c r="W59" i="2" s="1"/>
  <c r="AI51" i="2"/>
  <c r="W51" i="2" s="1"/>
  <c r="AI43" i="2"/>
  <c r="W43" i="2" s="1"/>
  <c r="AI35" i="2"/>
  <c r="W35" i="2" s="1"/>
  <c r="AI27" i="2"/>
  <c r="W27" i="2" s="1"/>
  <c r="AI19" i="2"/>
  <c r="W19" i="2" s="1"/>
  <c r="AI11" i="2"/>
  <c r="W11" i="2" s="1"/>
  <c r="AI196" i="2"/>
  <c r="W196" i="2" s="1"/>
  <c r="AI170" i="2"/>
  <c r="W170" i="2" s="1"/>
  <c r="AI155" i="2"/>
  <c r="W155" i="2" s="1"/>
  <c r="AI147" i="2"/>
  <c r="W147" i="2" s="1"/>
  <c r="AI145" i="2"/>
  <c r="W145" i="2" s="1"/>
  <c r="AI142" i="2"/>
  <c r="W142" i="2" s="1"/>
  <c r="AI141" i="2"/>
  <c r="W141" i="2" s="1"/>
  <c r="AI134" i="2"/>
  <c r="W134" i="2" s="1"/>
  <c r="AI133" i="2"/>
  <c r="W133" i="2" s="1"/>
  <c r="AI124" i="2"/>
  <c r="W124" i="2" s="1"/>
  <c r="AI116" i="2"/>
  <c r="W116" i="2" s="1"/>
  <c r="AI108" i="2"/>
  <c r="W108" i="2" s="1"/>
  <c r="AI100" i="2"/>
  <c r="W100" i="2" s="1"/>
  <c r="AI92" i="2"/>
  <c r="W92" i="2" s="1"/>
  <c r="AI84" i="2"/>
  <c r="W84" i="2" s="1"/>
  <c r="AI76" i="2"/>
  <c r="W76" i="2" s="1"/>
  <c r="AI68" i="2"/>
  <c r="W68" i="2" s="1"/>
  <c r="AI60" i="2"/>
  <c r="W60" i="2" s="1"/>
  <c r="AI52" i="2"/>
  <c r="W52" i="2" s="1"/>
  <c r="AI44" i="2"/>
  <c r="W44" i="2" s="1"/>
  <c r="AI36" i="2"/>
  <c r="W36" i="2" s="1"/>
  <c r="AI28" i="2"/>
  <c r="W28" i="2" s="1"/>
  <c r="AI20" i="2"/>
  <c r="W20" i="2" s="1"/>
  <c r="AI12" i="2"/>
  <c r="W12" i="2" s="1"/>
  <c r="AI55" i="2"/>
  <c r="W55" i="2" s="1"/>
  <c r="AI37" i="2"/>
  <c r="W37" i="2" s="1"/>
  <c r="AI21" i="2"/>
  <c r="W21" i="2" s="1"/>
  <c r="AI9" i="2"/>
  <c r="W9" i="2" s="1"/>
  <c r="AI32" i="2"/>
  <c r="W32" i="2" s="1"/>
  <c r="AI31" i="2"/>
  <c r="W31" i="2" s="1"/>
  <c r="AI10" i="2"/>
  <c r="W10" i="2" s="1"/>
  <c r="AI48" i="2"/>
  <c r="W48" i="2" s="1"/>
  <c r="AI24" i="2"/>
  <c r="W24" i="2" s="1"/>
  <c r="AI13" i="2"/>
  <c r="W13" i="2" s="1"/>
  <c r="AI47" i="2"/>
  <c r="W47" i="2" s="1"/>
  <c r="AI45" i="2"/>
  <c r="W45" i="2" s="1"/>
  <c r="AI23" i="2"/>
  <c r="W23" i="2" s="1"/>
  <c r="AI22" i="2"/>
  <c r="W22" i="2" s="1"/>
  <c r="AI40" i="2"/>
  <c r="W40" i="2" s="1"/>
  <c r="AI39" i="2"/>
  <c r="W39" i="2" s="1"/>
  <c r="AI18" i="2"/>
  <c r="W18" i="2" s="1"/>
  <c r="AI15" i="2"/>
  <c r="W15" i="2" s="1"/>
  <c r="AI29" i="2"/>
  <c r="W29" i="2" s="1"/>
  <c r="AI16" i="2"/>
  <c r="W16" i="2" s="1"/>
  <c r="AI14" i="2"/>
  <c r="W14" i="2" s="1"/>
  <c r="AS1240" i="2"/>
  <c r="AS1239" i="2"/>
  <c r="AS1228" i="2"/>
  <c r="AS1229" i="2"/>
  <c r="AS1194" i="2"/>
  <c r="AS1171" i="2"/>
  <c r="AS1189" i="2"/>
  <c r="AS1180" i="2"/>
  <c r="AS1161" i="2"/>
  <c r="AS1155" i="2"/>
  <c r="AS1152" i="2"/>
  <c r="AS1139" i="2"/>
  <c r="AS1131" i="2"/>
  <c r="AS1123" i="2"/>
  <c r="AS1118" i="2"/>
  <c r="AS1106" i="2"/>
  <c r="AS1090" i="2"/>
  <c r="AS1073" i="2"/>
  <c r="AS1065" i="2"/>
  <c r="AS1057" i="2"/>
  <c r="AS1044" i="2"/>
  <c r="AS1043" i="2"/>
  <c r="AS1014" i="2"/>
  <c r="AS1037" i="2"/>
  <c r="AS1021" i="2"/>
  <c r="AS1007" i="2"/>
  <c r="AS1006" i="2"/>
  <c r="AS1029" i="2"/>
  <c r="AS982" i="2"/>
  <c r="AS974" i="2"/>
  <c r="AS966" i="2"/>
  <c r="AS958" i="2"/>
  <c r="AS987" i="2"/>
  <c r="AS965" i="2"/>
  <c r="AS957" i="2"/>
  <c r="AS950" i="2"/>
  <c r="AS949" i="2"/>
  <c r="AS951" i="2"/>
  <c r="AS891" i="2"/>
  <c r="AS885" i="2"/>
  <c r="AS904" i="2"/>
  <c r="AS877" i="2"/>
  <c r="AS869" i="2"/>
  <c r="AS861" i="2"/>
  <c r="AS853" i="2"/>
  <c r="AS845" i="2"/>
  <c r="AS878" i="2"/>
  <c r="AS870" i="2"/>
  <c r="AS829" i="2"/>
  <c r="AS806" i="2"/>
  <c r="AS798" i="2"/>
  <c r="AS790" i="2"/>
  <c r="AS782" i="2"/>
  <c r="AS774" i="2"/>
  <c r="AS837" i="2"/>
  <c r="AS766" i="2"/>
  <c r="AS736" i="2"/>
  <c r="AS727" i="2"/>
  <c r="AS718" i="2"/>
  <c r="AS710" i="2"/>
  <c r="AS702" i="2"/>
  <c r="AS750" i="2"/>
  <c r="AS701" i="2"/>
  <c r="AS686" i="2"/>
  <c r="AS694" i="2"/>
  <c r="AS647" i="2"/>
  <c r="AS623" i="2"/>
  <c r="AS621" i="2"/>
  <c r="AS663" i="2"/>
  <c r="AS655" i="2"/>
  <c r="AS614" i="2"/>
  <c r="AS639" i="2"/>
  <c r="AS631" i="2"/>
  <c r="AS570" i="2"/>
  <c r="AS569" i="2"/>
  <c r="AS554" i="2"/>
  <c r="AS577" i="2"/>
  <c r="AS553" i="2"/>
  <c r="AS492" i="2"/>
  <c r="AS462" i="2"/>
  <c r="AS496" i="2"/>
  <c r="AS484" i="2"/>
  <c r="AS471" i="2"/>
  <c r="AS455" i="2"/>
  <c r="AS447" i="2"/>
  <c r="AS439" i="2"/>
  <c r="AS431" i="2"/>
  <c r="AS423" i="2"/>
  <c r="AS390" i="2"/>
  <c r="AS381" i="2"/>
  <c r="AS373" i="2"/>
  <c r="AS365" i="2"/>
  <c r="AS357" i="2"/>
  <c r="AS349" i="2"/>
  <c r="AS341" i="2"/>
  <c r="AS333" i="2"/>
  <c r="AS278" i="2"/>
  <c r="AS269" i="2"/>
  <c r="AS261" i="2"/>
  <c r="AS236" i="2"/>
  <c r="AS228" i="2"/>
  <c r="AS220" i="2"/>
  <c r="AS212" i="2"/>
  <c r="AS186" i="2"/>
  <c r="AS178" i="2"/>
  <c r="AS293" i="2"/>
  <c r="AS325" i="2"/>
  <c r="AS317" i="2"/>
  <c r="AS309" i="2"/>
  <c r="AS162" i="2"/>
  <c r="AS229" i="2"/>
  <c r="AS188" i="2"/>
  <c r="AS187" i="2"/>
  <c r="AS147" i="2"/>
  <c r="AS71" i="2"/>
  <c r="AS63" i="2"/>
  <c r="AS136" i="2"/>
  <c r="AS128" i="2"/>
  <c r="AS120" i="2"/>
  <c r="AS112" i="2"/>
  <c r="AS104" i="2"/>
  <c r="AS96" i="2"/>
  <c r="AS88" i="2"/>
  <c r="AS80" i="2"/>
  <c r="AS72" i="2"/>
  <c r="AS64" i="2"/>
  <c r="AS56" i="2"/>
  <c r="AS170" i="2"/>
  <c r="AS144" i="2"/>
  <c r="AS32" i="2"/>
  <c r="AS23" i="2"/>
  <c r="AS22" i="2"/>
  <c r="AS48" i="2"/>
  <c r="AS47" i="2"/>
  <c r="AS40" i="2"/>
  <c r="AS39" i="2"/>
  <c r="AS55" i="2"/>
  <c r="AS13" i="2"/>
  <c r="AS24" i="2"/>
  <c r="AS157" i="2"/>
  <c r="AS204" i="2"/>
  <c r="AS26" i="2"/>
  <c r="AS49" i="2"/>
  <c r="AS262" i="2"/>
  <c r="AS123" i="2"/>
  <c r="AS75" i="2"/>
  <c r="AS222" i="2"/>
  <c r="AS231" i="2"/>
  <c r="AS271" i="2"/>
  <c r="AS198" i="2"/>
  <c r="AS173" i="2"/>
  <c r="AS223" i="2"/>
  <c r="AS336" i="2"/>
  <c r="AS371" i="2"/>
  <c r="AS359" i="2"/>
  <c r="AS352" i="2"/>
  <c r="AS350" i="2"/>
  <c r="AS361" i="2"/>
  <c r="AS385" i="2"/>
  <c r="AS403" i="2"/>
  <c r="AS324" i="2"/>
  <c r="AS370" i="2"/>
  <c r="AS378" i="2"/>
  <c r="AS400" i="2"/>
  <c r="AS335" i="2"/>
  <c r="AS392" i="2"/>
  <c r="AS399" i="2"/>
  <c r="AS446" i="2"/>
  <c r="AS464" i="2"/>
  <c r="AS469" i="2"/>
  <c r="AS430" i="2"/>
  <c r="AS463" i="2"/>
  <c r="AS470" i="2"/>
  <c r="AS426" i="2"/>
  <c r="AS445" i="2"/>
  <c r="AS457" i="2"/>
  <c r="AS479" i="2"/>
  <c r="AS533" i="2"/>
  <c r="AS526" i="2"/>
  <c r="AS535" i="2"/>
  <c r="AS518" i="2"/>
  <c r="AS527" i="2"/>
  <c r="AS539" i="2"/>
  <c r="AS487" i="2"/>
  <c r="AS592" i="2"/>
  <c r="AS594" i="2"/>
  <c r="AS593" i="2"/>
  <c r="AS650" i="2"/>
  <c r="AS664" i="2"/>
  <c r="AS630" i="2"/>
  <c r="AS678" i="2"/>
  <c r="AS733" i="2"/>
  <c r="AS675" i="2"/>
  <c r="AS757" i="2"/>
  <c r="AS794" i="2"/>
  <c r="AS814" i="2"/>
  <c r="AS752" i="2"/>
  <c r="AS800" i="2"/>
  <c r="AS781" i="2"/>
  <c r="AS874" i="2"/>
  <c r="AS838" i="2"/>
  <c r="AS852" i="2"/>
  <c r="AS876" i="2"/>
  <c r="AS842" i="2"/>
  <c r="AS875" i="2"/>
  <c r="AS872" i="2"/>
  <c r="AS879" i="2"/>
  <c r="AS862" i="2"/>
  <c r="AS909" i="2"/>
  <c r="AS937" i="2"/>
  <c r="AS908" i="2"/>
  <c r="AS910" i="2"/>
  <c r="AS920" i="2"/>
  <c r="AS917" i="2"/>
  <c r="AS959" i="2"/>
  <c r="AS973" i="2"/>
  <c r="AS989" i="2"/>
  <c r="AS999" i="2"/>
  <c r="AS998" i="2"/>
  <c r="AS997" i="2"/>
  <c r="AS1001" i="2"/>
  <c r="AS1046" i="2"/>
  <c r="AS1040" i="2"/>
  <c r="AS1036" i="2"/>
  <c r="AS1061" i="2"/>
  <c r="AS1089" i="2"/>
  <c r="AS1133" i="2"/>
  <c r="AS1143" i="2"/>
  <c r="AS1140" i="2"/>
  <c r="AS1153" i="2"/>
  <c r="AS1151" i="2"/>
  <c r="AS1162" i="2"/>
  <c r="AS1177" i="2"/>
  <c r="AS1173" i="2"/>
  <c r="AS1230" i="2"/>
  <c r="AS1234" i="2"/>
  <c r="AS1246" i="2"/>
  <c r="AS31" i="2"/>
  <c r="AS67" i="2"/>
  <c r="AS91" i="2"/>
  <c r="AS221" i="2"/>
  <c r="AS81" i="2"/>
  <c r="AS89" i="2"/>
  <c r="AS274" i="2"/>
  <c r="AS172" i="2"/>
  <c r="AS247" i="2"/>
  <c r="AS230" i="2"/>
  <c r="AS287" i="2"/>
  <c r="AS250" i="2"/>
  <c r="AS164" i="2"/>
  <c r="AS207" i="2"/>
  <c r="AS238" i="2"/>
  <c r="AS225" i="2"/>
  <c r="AS256" i="2"/>
  <c r="AS312" i="2"/>
  <c r="AS326" i="2"/>
  <c r="AS337" i="2"/>
  <c r="AS372" i="2"/>
  <c r="AS396" i="2"/>
  <c r="AS401" i="2"/>
  <c r="AS342" i="2"/>
  <c r="AS353" i="2"/>
  <c r="AS362" i="2"/>
  <c r="AS316" i="2"/>
  <c r="AS343" i="2"/>
  <c r="AS436" i="2"/>
  <c r="AS480" i="2"/>
  <c r="AS434" i="2"/>
  <c r="AS450" i="2"/>
  <c r="AS428" i="2"/>
  <c r="AS465" i="2"/>
  <c r="AS534" i="2"/>
  <c r="AS556" i="2"/>
  <c r="AS536" i="2"/>
  <c r="AS500" i="2"/>
  <c r="AS561" i="2"/>
  <c r="AS610" i="2"/>
  <c r="AS599" i="2"/>
  <c r="AS555" i="2"/>
  <c r="AS583" i="2"/>
  <c r="AS595" i="2"/>
  <c r="AS602" i="2"/>
  <c r="AS658" i="2"/>
  <c r="AS665" i="2"/>
  <c r="AS612" i="2"/>
  <c r="AS634" i="2"/>
  <c r="AS672" i="2"/>
  <c r="AS712" i="2"/>
  <c r="AS744" i="2"/>
  <c r="AS711" i="2"/>
  <c r="AS795" i="2"/>
  <c r="AS779" i="2"/>
  <c r="AS797" i="2"/>
  <c r="AS771" i="2"/>
  <c r="AS820" i="2"/>
  <c r="AS871" i="2"/>
  <c r="AS868" i="2"/>
  <c r="AS823" i="2"/>
  <c r="AS846" i="2"/>
  <c r="AS834" i="2"/>
  <c r="AS898" i="2"/>
  <c r="AS918" i="2"/>
  <c r="AS928" i="2"/>
  <c r="AS938" i="2"/>
  <c r="AS945" i="2"/>
  <c r="AS924" i="2"/>
  <c r="AS940" i="2"/>
  <c r="AS927" i="2"/>
  <c r="AS953" i="2"/>
  <c r="AS944" i="2"/>
  <c r="AS979" i="2"/>
  <c r="AS975" i="2"/>
  <c r="AS983" i="2"/>
  <c r="AS968" i="2"/>
  <c r="AS981" i="2"/>
  <c r="AS1060" i="2"/>
  <c r="AS1084" i="2"/>
  <c r="AS1110" i="2"/>
  <c r="AS1136" i="2"/>
  <c r="AS1126" i="2"/>
  <c r="AS1117" i="2"/>
  <c r="AS1134" i="2"/>
  <c r="AS1114" i="2"/>
  <c r="AS1141" i="2"/>
  <c r="AS1181" i="2"/>
  <c r="AS1196" i="2"/>
  <c r="AS105" i="2"/>
  <c r="AS119" i="2"/>
  <c r="AS95" i="2"/>
  <c r="AS171" i="2"/>
  <c r="AS42" i="2"/>
  <c r="AS114" i="2"/>
  <c r="AS159" i="2"/>
  <c r="AS175" i="2"/>
  <c r="AS214" i="2"/>
  <c r="AS288" i="2"/>
  <c r="AS289" i="2"/>
  <c r="AS195" i="2"/>
  <c r="AS209" i="2"/>
  <c r="AS263" i="2"/>
  <c r="AS197" i="2"/>
  <c r="AS279" i="2"/>
  <c r="AS283" i="2"/>
  <c r="AS266" i="2"/>
  <c r="AS338" i="2"/>
  <c r="AS391" i="2"/>
  <c r="AS354" i="2"/>
  <c r="AS386" i="2"/>
  <c r="AS300" i="2"/>
  <c r="AS308" i="2"/>
  <c r="AS327" i="2"/>
  <c r="AS461" i="2"/>
  <c r="AS435" i="2"/>
  <c r="AS488" i="2"/>
  <c r="AS433" i="2"/>
  <c r="AS451" i="2"/>
  <c r="AS460" i="2"/>
  <c r="AS473" i="2"/>
  <c r="AS476" i="2"/>
  <c r="AS498" i="2"/>
  <c r="AS519" i="2"/>
  <c r="AS564" i="2"/>
  <c r="AS481" i="2"/>
  <c r="AS501" i="2"/>
  <c r="AS578" i="2"/>
  <c r="AS520" i="2"/>
  <c r="AS586" i="2"/>
  <c r="AS572" i="2"/>
  <c r="AS589" i="2"/>
  <c r="AS604" i="2"/>
  <c r="AS597" i="2"/>
  <c r="AS584" i="2"/>
  <c r="AS581" i="2"/>
  <c r="AS601" i="2"/>
  <c r="AS676" i="2"/>
  <c r="AS667" i="2"/>
  <c r="AS687" i="2"/>
  <c r="AS717" i="2"/>
  <c r="AS738" i="2"/>
  <c r="AS715" i="2"/>
  <c r="AS716" i="2"/>
  <c r="AS688" i="2"/>
  <c r="AS789" i="2"/>
  <c r="AS793" i="2"/>
  <c r="AS817" i="2"/>
  <c r="AS784" i="2"/>
  <c r="AS783" i="2"/>
  <c r="AS785" i="2"/>
  <c r="AS811" i="2"/>
  <c r="AS892" i="2"/>
  <c r="AS839" i="2"/>
  <c r="AS899" i="2"/>
  <c r="AS905" i="2"/>
  <c r="AS939" i="2"/>
  <c r="AS903" i="2"/>
  <c r="AS913" i="2"/>
  <c r="AS994" i="2"/>
  <c r="AS1038" i="2"/>
  <c r="AS1039" i="2"/>
  <c r="AS1076" i="2"/>
  <c r="AS1071" i="2"/>
  <c r="AS1137" i="2"/>
  <c r="AS1147" i="2"/>
  <c r="AS1142" i="2"/>
  <c r="AS1165" i="2"/>
  <c r="AS1178" i="2"/>
  <c r="AS1170" i="2"/>
  <c r="AS1197" i="2"/>
  <c r="AS1215" i="2"/>
  <c r="AS12" i="2"/>
  <c r="AS50" i="2"/>
  <c r="AS111" i="2"/>
  <c r="AS83" i="2"/>
  <c r="AS146" i="2"/>
  <c r="AS87" i="2"/>
  <c r="AS122" i="2"/>
  <c r="AS133" i="2"/>
  <c r="AS68" i="2"/>
  <c r="AS74" i="2"/>
  <c r="AS106" i="2"/>
  <c r="AS33" i="2"/>
  <c r="AS127" i="2"/>
  <c r="AS213" i="2"/>
  <c r="AS196" i="2"/>
  <c r="AS255" i="2"/>
  <c r="AS180" i="2"/>
  <c r="AS264" i="2"/>
  <c r="AS183" i="2"/>
  <c r="AS301" i="2"/>
  <c r="AS245" i="2"/>
  <c r="AS277" i="2"/>
  <c r="AS319" i="2"/>
  <c r="AS379" i="2"/>
  <c r="AS306" i="2"/>
  <c r="AS344" i="2"/>
  <c r="AS412" i="2"/>
  <c r="AS388" i="2"/>
  <c r="AS355" i="2"/>
  <c r="AS409" i="2"/>
  <c r="AS404" i="2"/>
  <c r="AS438" i="2"/>
  <c r="AS422" i="2"/>
  <c r="AS449" i="2"/>
  <c r="AS427" i="2"/>
  <c r="AS490" i="2"/>
  <c r="AS545" i="2"/>
  <c r="AS491" i="2"/>
  <c r="AS514" i="2"/>
  <c r="AS475" i="2"/>
  <c r="AS493" i="2"/>
  <c r="AS502" i="2"/>
  <c r="AS523" i="2"/>
  <c r="AS507" i="2"/>
  <c r="AS617" i="2"/>
  <c r="AS580" i="2"/>
  <c r="AS603" i="2"/>
  <c r="AS656" i="2"/>
  <c r="AS693" i="2"/>
  <c r="AS625" i="2"/>
  <c r="AS700" i="2"/>
  <c r="AS732" i="2"/>
  <c r="AS725" i="2"/>
  <c r="AS734" i="2"/>
  <c r="AS821" i="2"/>
  <c r="AS822" i="2"/>
  <c r="AS799" i="2"/>
  <c r="AS801" i="2"/>
  <c r="AS812" i="2"/>
  <c r="AS847" i="2"/>
  <c r="AS884" i="2"/>
  <c r="AS855" i="2"/>
  <c r="AS867" i="2"/>
  <c r="AS844" i="2"/>
  <c r="AS935" i="2"/>
  <c r="AS906" i="2"/>
  <c r="AS925" i="2"/>
  <c r="AS911" i="2"/>
  <c r="AS914" i="2"/>
  <c r="AS933" i="2"/>
  <c r="AS942" i="2"/>
  <c r="AS991" i="2"/>
  <c r="AS1003" i="2"/>
  <c r="AS1011" i="2"/>
  <c r="AS1032" i="2"/>
  <c r="AS1064" i="2"/>
  <c r="AS1069" i="2"/>
  <c r="AS1072" i="2"/>
  <c r="AS1056" i="2"/>
  <c r="AS1108" i="2"/>
  <c r="AS1115" i="2"/>
  <c r="AS1081" i="2"/>
  <c r="AS1098" i="2"/>
  <c r="AS1121" i="2"/>
  <c r="AS1124" i="2"/>
  <c r="AS1128" i="2"/>
  <c r="AS1129" i="2"/>
  <c r="AS1144" i="2"/>
  <c r="AS1159" i="2"/>
  <c r="AS1175" i="2"/>
  <c r="AS1179" i="2"/>
  <c r="AS1190" i="2"/>
  <c r="AS1209" i="2"/>
  <c r="AS10" i="2"/>
  <c r="AS79" i="2"/>
  <c r="AS179" i="2"/>
  <c r="AS97" i="2"/>
  <c r="AS59" i="2"/>
  <c r="AS98" i="2"/>
  <c r="AS143" i="2"/>
  <c r="AS57" i="2"/>
  <c r="AS65" i="2"/>
  <c r="AS129" i="2"/>
  <c r="AS66" i="2"/>
  <c r="AS268" i="2"/>
  <c r="AS189" i="2"/>
  <c r="AS242" i="2"/>
  <c r="AS148" i="2"/>
  <c r="AS215" i="2"/>
  <c r="AS248" i="2"/>
  <c r="AS253" i="2"/>
  <c r="AS380" i="2"/>
  <c r="AS334" i="2"/>
  <c r="AS345" i="2"/>
  <c r="AS375" i="2"/>
  <c r="AS389" i="2"/>
  <c r="AS295" i="2"/>
  <c r="AS318" i="2"/>
  <c r="AS356" i="2"/>
  <c r="AS328" i="2"/>
  <c r="AS363" i="2"/>
  <c r="AS425" i="2"/>
  <c r="AS437" i="2"/>
  <c r="AS429" i="2"/>
  <c r="AS504" i="2"/>
  <c r="AS530" i="2"/>
  <c r="AS522" i="2"/>
  <c r="AS509" i="2"/>
  <c r="AS503" i="2"/>
  <c r="AS622" i="2"/>
  <c r="AS549" i="2"/>
  <c r="AS654" i="2"/>
  <c r="AS657" i="2"/>
  <c r="AS666" i="2"/>
  <c r="AS646" i="2"/>
  <c r="AS611" i="2"/>
  <c r="AS632" i="2"/>
  <c r="AS626" i="2"/>
  <c r="AS673" i="2"/>
  <c r="AS651" i="2"/>
  <c r="AS723" i="2"/>
  <c r="AS731" i="2"/>
  <c r="AS747" i="2"/>
  <c r="AS719" i="2"/>
  <c r="AS726" i="2"/>
  <c r="AS737" i="2"/>
  <c r="AS741" i="2"/>
  <c r="AS735" i="2"/>
  <c r="AS768" i="2"/>
  <c r="AS809" i="2"/>
  <c r="AS775" i="2"/>
  <c r="AS748" i="2"/>
  <c r="AS760" i="2"/>
  <c r="AS767" i="2"/>
  <c r="AS803" i="2"/>
  <c r="AS786" i="2"/>
  <c r="AS866" i="2"/>
  <c r="AS831" i="2"/>
  <c r="AS836" i="2"/>
  <c r="AS907" i="2"/>
  <c r="AS926" i="2"/>
  <c r="AS936" i="2"/>
  <c r="AS915" i="2"/>
  <c r="AS916" i="2"/>
  <c r="AS932" i="2"/>
  <c r="AS970" i="2"/>
  <c r="AS985" i="2"/>
  <c r="AS1031" i="2"/>
  <c r="AS1096" i="2"/>
  <c r="AS1082" i="2"/>
  <c r="AS1109" i="2"/>
  <c r="AS1112" i="2"/>
  <c r="AS1125" i="2"/>
  <c r="AS1138" i="2"/>
  <c r="AS1160" i="2"/>
  <c r="AS1157" i="2"/>
  <c r="AS1185" i="2"/>
  <c r="AS1176" i="2"/>
  <c r="AS1198" i="2"/>
  <c r="AS1219" i="2"/>
  <c r="AS90" i="2"/>
  <c r="AS121" i="2"/>
  <c r="AS34" i="2"/>
  <c r="AS149" i="2"/>
  <c r="AS60" i="2"/>
  <c r="AS73" i="2"/>
  <c r="AS17" i="2"/>
  <c r="AS99" i="2"/>
  <c r="AS153" i="2"/>
  <c r="AS103" i="2"/>
  <c r="AS107" i="2"/>
  <c r="AS233" i="2"/>
  <c r="AS286" i="2"/>
  <c r="AS217" i="2"/>
  <c r="AS280" i="2"/>
  <c r="AS203" i="2"/>
  <c r="AS165" i="2"/>
  <c r="AS205" i="2"/>
  <c r="AS351" i="2"/>
  <c r="AS393" i="2"/>
  <c r="AS302" i="2"/>
  <c r="AS346" i="2"/>
  <c r="AS367" i="2"/>
  <c r="AS383" i="2"/>
  <c r="AS339" i="2"/>
  <c r="AS347" i="2"/>
  <c r="AS374" i="2"/>
  <c r="AS329" i="2"/>
  <c r="AS364" i="2"/>
  <c r="AS466" i="2"/>
  <c r="AS417" i="2"/>
  <c r="AS444" i="2"/>
  <c r="AS458" i="2"/>
  <c r="AS442" i="2"/>
  <c r="AS495" i="2"/>
  <c r="AS538" i="2"/>
  <c r="AS532" i="2"/>
  <c r="AS506" i="2"/>
  <c r="AS524" i="2"/>
  <c r="AS510" i="2"/>
  <c r="AS543" i="2"/>
  <c r="AS508" i="2"/>
  <c r="AS531" i="2"/>
  <c r="AS515" i="2"/>
  <c r="AS483" i="2"/>
  <c r="AS512" i="2"/>
  <c r="AS596" i="2"/>
  <c r="AS571" i="2"/>
  <c r="AS585" i="2"/>
  <c r="AS600" i="2"/>
  <c r="AS616" i="2"/>
  <c r="AS565" i="2"/>
  <c r="AS662" i="2"/>
  <c r="AS685" i="2"/>
  <c r="AS627" i="2"/>
  <c r="AS633" i="2"/>
  <c r="AS640" i="2"/>
  <c r="AS638" i="2"/>
  <c r="AS696" i="2"/>
  <c r="AS749" i="2"/>
  <c r="AS745" i="2"/>
  <c r="AS695" i="2"/>
  <c r="AS689" i="2"/>
  <c r="AS758" i="2"/>
  <c r="AS792" i="2"/>
  <c r="AS776" i="2"/>
  <c r="AS759" i="2"/>
  <c r="AS769" i="2"/>
  <c r="AS805" i="2"/>
  <c r="AS840" i="2"/>
  <c r="AS854" i="2"/>
  <c r="AS863" i="2"/>
  <c r="AS816" i="2"/>
  <c r="AS828" i="2"/>
  <c r="AS832" i="2"/>
  <c r="AS860" i="2"/>
  <c r="AS919" i="2"/>
  <c r="AS912" i="2"/>
  <c r="AS934" i="2"/>
  <c r="AS893" i="2"/>
  <c r="AS921" i="2"/>
  <c r="AS941" i="2"/>
  <c r="AS929" i="2"/>
  <c r="AS967" i="2"/>
  <c r="AS986" i="2"/>
  <c r="AS1020" i="2"/>
  <c r="AS1048" i="2"/>
  <c r="AS1070" i="2"/>
  <c r="AS1087" i="2"/>
  <c r="AS1104" i="2"/>
  <c r="AS1079" i="2"/>
  <c r="AS1068" i="2"/>
  <c r="AS1146" i="2"/>
  <c r="AS1122" i="2"/>
  <c r="AS1183" i="2"/>
  <c r="AS1191" i="2"/>
  <c r="AS1201" i="2"/>
  <c r="AS1207" i="2"/>
  <c r="AS1220" i="2"/>
  <c r="AS1224" i="2"/>
  <c r="AS14" i="2"/>
  <c r="AS9" i="2"/>
  <c r="AS15" i="2"/>
  <c r="AS131" i="2"/>
  <c r="AS141" i="2"/>
  <c r="AS52" i="2"/>
  <c r="AS115" i="2"/>
  <c r="AS58" i="2"/>
  <c r="AS113" i="2"/>
  <c r="AS130" i="2"/>
  <c r="AS237" i="2"/>
  <c r="AS192" i="2"/>
  <c r="AS240" i="2"/>
  <c r="AS281" i="2"/>
  <c r="AS206" i="2"/>
  <c r="AS296" i="2"/>
  <c r="AS311" i="2"/>
  <c r="AS320" i="2"/>
  <c r="AS394" i="2"/>
  <c r="AS303" i="2"/>
  <c r="AS331" i="2"/>
  <c r="AS415" i="2"/>
  <c r="AS340" i="2"/>
  <c r="AS368" i="2"/>
  <c r="AS377" i="2"/>
  <c r="AS384" i="2"/>
  <c r="AS348" i="2"/>
  <c r="AS376" i="2"/>
  <c r="AS330" i="2"/>
  <c r="AS387" i="2"/>
  <c r="AS418" i="2"/>
  <c r="AS441" i="2"/>
  <c r="AS459" i="2"/>
  <c r="AS443" i="2"/>
  <c r="AS546" i="2"/>
  <c r="AS511" i="2"/>
  <c r="AS499" i="2"/>
  <c r="AS624" i="2"/>
  <c r="AS615" i="2"/>
  <c r="AS587" i="2"/>
  <c r="AS579" i="2"/>
  <c r="AS588" i="2"/>
  <c r="AS648" i="2"/>
  <c r="AS641" i="2"/>
  <c r="AS679" i="2"/>
  <c r="AS707" i="2"/>
  <c r="AS724" i="2"/>
  <c r="AS728" i="2"/>
  <c r="AS729" i="2"/>
  <c r="AS791" i="2"/>
  <c r="AS778" i="2"/>
  <c r="AS810" i="2"/>
  <c r="AS761" i="2"/>
  <c r="AS787" i="2"/>
  <c r="AS802" i="2"/>
  <c r="AS859" i="2"/>
  <c r="AS883" i="2"/>
  <c r="AS887" i="2"/>
  <c r="AS895" i="2"/>
  <c r="AS922" i="2"/>
  <c r="AS886" i="2"/>
  <c r="AS930" i="2"/>
  <c r="AS976" i="2"/>
  <c r="AS1015" i="2"/>
  <c r="AS1028" i="2"/>
  <c r="AS1025" i="2"/>
  <c r="AS1059" i="2"/>
  <c r="AS1067" i="2"/>
  <c r="AS1095" i="2"/>
  <c r="AS1103" i="2"/>
  <c r="AS1097" i="2"/>
  <c r="AS1100" i="2"/>
  <c r="AS1149" i="2"/>
  <c r="AS1130" i="2"/>
  <c r="AS1172" i="2"/>
  <c r="AS1186" i="2"/>
  <c r="AS1212" i="2"/>
  <c r="AS1211" i="2"/>
  <c r="AS1222" i="2"/>
  <c r="AS1214" i="2"/>
  <c r="AS163" i="2"/>
  <c r="AS44" i="2"/>
  <c r="AS254" i="2"/>
  <c r="AS246" i="2"/>
  <c r="AS82" i="2"/>
  <c r="AS154" i="2"/>
  <c r="AS276" i="2"/>
  <c r="AS181" i="2"/>
  <c r="AS190" i="2"/>
  <c r="AS270" i="2"/>
  <c r="AS239" i="2"/>
  <c r="AS200" i="2"/>
  <c r="AS156" i="2"/>
  <c r="AS258" i="2"/>
  <c r="AS395" i="2"/>
  <c r="AS397" i="2"/>
  <c r="AS332" i="2"/>
  <c r="AS360" i="2"/>
  <c r="AS358" i="2"/>
  <c r="AS369" i="2"/>
  <c r="AS310" i="2"/>
  <c r="AS366" i="2"/>
  <c r="AS382" i="2"/>
  <c r="AS453" i="2"/>
  <c r="AS454" i="2"/>
  <c r="AS452" i="2"/>
  <c r="AS419" i="2"/>
  <c r="AS485" i="2"/>
  <c r="AS525" i="2"/>
  <c r="AS541" i="2"/>
  <c r="AS517" i="2"/>
  <c r="AS562" i="2"/>
  <c r="AS516" i="2"/>
  <c r="AS486" i="2"/>
  <c r="AS528" i="2"/>
  <c r="AS550" i="2"/>
  <c r="AS591" i="2"/>
  <c r="AS560" i="2"/>
  <c r="AS573" i="2"/>
  <c r="AS670" i="2"/>
  <c r="AS649" i="2"/>
  <c r="AS635" i="2"/>
  <c r="AS642" i="2"/>
  <c r="AS659" i="2"/>
  <c r="AS708" i="2"/>
  <c r="AS703" i="2"/>
  <c r="AS704" i="2"/>
  <c r="AS720" i="2"/>
  <c r="AS709" i="2"/>
  <c r="AS681" i="2"/>
  <c r="AS770" i="2"/>
  <c r="AS777" i="2"/>
  <c r="AS808" i="2"/>
  <c r="AS807" i="2"/>
  <c r="AS843" i="2"/>
  <c r="AS850" i="2"/>
  <c r="AS830" i="2"/>
  <c r="AS851" i="2"/>
  <c r="AS858" i="2"/>
  <c r="AS923" i="2"/>
  <c r="AS890" i="2"/>
  <c r="AS931" i="2"/>
  <c r="AS960" i="2"/>
  <c r="AS952" i="2"/>
  <c r="AS1012" i="2"/>
  <c r="AS1004" i="2"/>
  <c r="AS1049" i="2"/>
  <c r="AS1030" i="2"/>
  <c r="AS1022" i="2"/>
  <c r="AS1092" i="2"/>
  <c r="AS1132" i="2"/>
  <c r="AS1120" i="2"/>
  <c r="AS1158" i="2"/>
  <c r="AS1154" i="2"/>
  <c r="AS1188" i="2"/>
  <c r="AS1244" i="2"/>
  <c r="AS1243" i="2"/>
  <c r="AS1249" i="2"/>
  <c r="AS1256" i="2"/>
  <c r="AS1235" i="2"/>
  <c r="AS1262" i="2"/>
  <c r="AS1269" i="2"/>
  <c r="AS1225" i="2"/>
  <c r="AS1258" i="2"/>
  <c r="AS1264" i="2"/>
  <c r="AS1265" i="2"/>
  <c r="AS1266" i="2"/>
  <c r="AS1252" i="2"/>
  <c r="AS1273" i="2"/>
  <c r="AS1241" i="2"/>
  <c r="AS1248" i="2"/>
  <c r="AS1217" i="2"/>
  <c r="AS582" i="2"/>
  <c r="AS563" i="2"/>
  <c r="AS282" i="2"/>
  <c r="AS41" i="2"/>
  <c r="AS1238" i="2"/>
  <c r="AS1033" i="2"/>
  <c r="AS1010" i="2"/>
  <c r="AS232" i="2"/>
  <c r="AS193" i="2"/>
  <c r="AS126" i="2"/>
  <c r="AS900" i="2"/>
  <c r="AS881" i="2"/>
  <c r="AS299" i="2"/>
  <c r="AS224" i="2"/>
  <c r="AS140" i="2"/>
  <c r="AS1218" i="2"/>
  <c r="AS1034" i="2"/>
  <c r="AS969" i="2"/>
  <c r="AS824" i="2"/>
  <c r="AS740" i="2"/>
  <c r="AS323" i="2"/>
  <c r="AS168" i="2"/>
  <c r="AS138" i="2"/>
  <c r="AS76" i="2"/>
  <c r="AS1182" i="2"/>
  <c r="AS739" i="2"/>
  <c r="AS529" i="2"/>
  <c r="AS552" i="2"/>
  <c r="AS208" i="2"/>
  <c r="AS1166" i="2"/>
  <c r="AS956" i="2"/>
  <c r="AS620" i="2"/>
  <c r="AS669" i="2"/>
  <c r="AS478" i="2"/>
  <c r="AS285" i="2"/>
  <c r="AS227" i="2"/>
  <c r="AS1199" i="2"/>
  <c r="AS1148" i="2"/>
  <c r="AS1116" i="2"/>
  <c r="AS1035" i="2"/>
  <c r="AS780" i="2"/>
  <c r="AS743" i="2"/>
  <c r="AS730" i="2"/>
  <c r="AS697" i="2"/>
  <c r="AS557" i="2"/>
  <c r="AS1213" i="2"/>
  <c r="AS825" i="2"/>
  <c r="AS813" i="2"/>
  <c r="AS755" i="2"/>
  <c r="AS722" i="2"/>
  <c r="AS677" i="2"/>
  <c r="AS606" i="2"/>
  <c r="AS1184" i="2"/>
  <c r="AS605" i="2"/>
  <c r="AS955" i="2"/>
  <c r="AS482" i="2"/>
  <c r="AS272" i="2"/>
  <c r="AS150" i="2"/>
  <c r="AS440" i="2"/>
  <c r="AS43" i="2"/>
  <c r="AS1085" i="2"/>
  <c r="AS1063" i="2"/>
  <c r="AS1002" i="2"/>
  <c r="AS698" i="2"/>
  <c r="AS547" i="2"/>
  <c r="AS61" i="2"/>
  <c r="AS1261" i="2"/>
  <c r="AS1221" i="2"/>
  <c r="AS1187" i="2"/>
  <c r="AS947" i="2"/>
  <c r="AS568" i="2"/>
  <c r="AS38" i="2"/>
  <c r="AS35" i="2"/>
  <c r="AS754" i="2"/>
  <c r="AS467" i="2"/>
  <c r="AS54" i="2"/>
  <c r="AS827" i="2"/>
  <c r="AS680" i="2"/>
  <c r="AS70" i="2"/>
  <c r="AS19" i="2"/>
  <c r="AS1058" i="2"/>
  <c r="AS988" i="2"/>
  <c r="AS963" i="2"/>
  <c r="AS645" i="2"/>
  <c r="AS521" i="2"/>
  <c r="AS305" i="2"/>
  <c r="AS257" i="2"/>
  <c r="AS169" i="2"/>
  <c r="AS764" i="2"/>
  <c r="AS721" i="2"/>
  <c r="AS405" i="2"/>
  <c r="AS275" i="2"/>
  <c r="AS1091" i="2"/>
  <c r="AS772" i="2"/>
  <c r="AS1245" i="2"/>
  <c r="AS1169" i="2"/>
  <c r="AS398" i="2"/>
  <c r="AS101" i="2"/>
  <c r="AS1270" i="2"/>
  <c r="AS1242" i="2"/>
  <c r="AS1208" i="2"/>
  <c r="AS668" i="2"/>
  <c r="AS494" i="2"/>
  <c r="AS421" i="2"/>
  <c r="AS414" i="2"/>
  <c r="AS142" i="2"/>
  <c r="AS1232" i="2"/>
  <c r="AS1045" i="2"/>
  <c r="AS964" i="2"/>
  <c r="AS1150" i="2"/>
  <c r="AS559" i="2"/>
  <c r="AS448" i="2"/>
  <c r="AS1119" i="2"/>
  <c r="AS1017" i="2"/>
  <c r="AS841" i="2"/>
  <c r="AS746" i="2"/>
  <c r="AS124" i="2"/>
  <c r="AS1204" i="2"/>
  <c r="AS1075" i="2"/>
  <c r="AS1054" i="2"/>
  <c r="AS540" i="2"/>
  <c r="AS166" i="2"/>
  <c r="AS244" i="2"/>
  <c r="AS77" i="2"/>
  <c r="AS1192" i="2"/>
  <c r="AS1113" i="2"/>
  <c r="AS1102" i="2"/>
  <c r="AS1027" i="2"/>
  <c r="AS856" i="2"/>
  <c r="AS420" i="2"/>
  <c r="AS894" i="2"/>
  <c r="AS896" i="2"/>
  <c r="AS20" i="2"/>
  <c r="AS1227" i="2"/>
  <c r="AS706" i="2"/>
  <c r="AS176" i="2"/>
  <c r="AS152" i="2"/>
  <c r="AS93" i="2"/>
  <c r="AS53" i="2"/>
  <c r="AS1101" i="2"/>
  <c r="AS497" i="2"/>
  <c r="AS211" i="2"/>
  <c r="AS575" i="2"/>
  <c r="AS184" i="2"/>
  <c r="AS29" i="2"/>
  <c r="AS1026" i="2"/>
  <c r="AS865" i="2"/>
  <c r="AS321" i="2"/>
  <c r="AS69" i="2"/>
  <c r="AS1250" i="2"/>
  <c r="AS946" i="2"/>
  <c r="AS864" i="2"/>
  <c r="AS753" i="2"/>
  <c r="AS544" i="2"/>
  <c r="AS313" i="2"/>
  <c r="AS307" i="2"/>
  <c r="AS226" i="2"/>
  <c r="AS194" i="2"/>
  <c r="AS1223" i="2"/>
  <c r="AS1050" i="2"/>
  <c r="AS1023" i="2"/>
  <c r="AS513" i="2"/>
  <c r="AS182" i="2"/>
  <c r="AS259" i="2"/>
  <c r="AS177" i="2"/>
  <c r="AS1200" i="2"/>
  <c r="AS882" i="2"/>
  <c r="AS833" i="2"/>
  <c r="AS713" i="2"/>
  <c r="AS137" i="2"/>
  <c r="AS116" i="2"/>
  <c r="AS11" i="2"/>
  <c r="AS1174" i="2"/>
  <c r="AS210" i="2"/>
  <c r="AS167" i="2"/>
  <c r="AS235" i="2"/>
  <c r="AS37" i="2"/>
  <c r="AS1107" i="2"/>
  <c r="AS1074" i="2"/>
  <c r="AS699" i="2"/>
  <c r="AS537" i="2"/>
  <c r="AS474" i="2"/>
  <c r="AS134" i="2"/>
  <c r="AS1086" i="2"/>
  <c r="AS598" i="2"/>
  <c r="AS139" i="2"/>
  <c r="AS1105" i="2"/>
  <c r="AS1013" i="2"/>
  <c r="AS901" i="2"/>
  <c r="AS815" i="2"/>
  <c r="AS691" i="2"/>
  <c r="AS78" i="2"/>
  <c r="AS644" i="2"/>
  <c r="AS609" i="2"/>
  <c r="AS118" i="2"/>
  <c r="AS92" i="2"/>
  <c r="AS804" i="2"/>
  <c r="AS643" i="2"/>
  <c r="AS199" i="2"/>
  <c r="AS201" i="2"/>
  <c r="AS132" i="2"/>
  <c r="AS62" i="2"/>
  <c r="AS873" i="2"/>
  <c r="AS468" i="2"/>
  <c r="AS84" i="2"/>
  <c r="AS1093" i="2"/>
  <c r="AS243" i="2"/>
  <c r="AS1259" i="2"/>
  <c r="AS1231" i="2"/>
  <c r="AS1251" i="2"/>
  <c r="AS1267" i="2"/>
  <c r="AS1226" i="2"/>
  <c r="AS1024" i="2"/>
  <c r="AS996" i="2"/>
  <c r="AS690" i="2"/>
  <c r="AS408" i="2"/>
  <c r="AS1016" i="2"/>
  <c r="AS406" i="2"/>
  <c r="AS155" i="2"/>
  <c r="AS1053" i="2"/>
  <c r="AS962" i="2"/>
  <c r="AS765" i="2"/>
  <c r="AS542" i="2"/>
  <c r="AS432" i="2"/>
  <c r="AS297" i="2"/>
  <c r="AS1205" i="2"/>
  <c r="AS1111" i="2"/>
  <c r="AS763" i="2"/>
  <c r="AS628" i="2"/>
  <c r="AS216" i="2"/>
  <c r="AS260" i="2"/>
  <c r="AS108" i="2"/>
  <c r="AS86" i="2"/>
  <c r="AS27" i="2"/>
  <c r="AS1193" i="2"/>
  <c r="AS1077" i="2"/>
  <c r="AS984" i="2"/>
  <c r="AS683" i="2"/>
  <c r="AS674" i="2"/>
  <c r="AS607" i="2"/>
  <c r="AS185" i="2"/>
  <c r="AS25" i="2"/>
  <c r="AS954" i="2"/>
  <c r="AS637" i="2"/>
  <c r="AS322" i="2"/>
  <c r="AS273" i="2"/>
  <c r="AS158" i="2"/>
  <c r="AS85" i="2"/>
  <c r="AS18" i="2"/>
  <c r="AS1062" i="2"/>
  <c r="AS1009" i="2"/>
  <c r="AS993" i="2"/>
  <c r="AS692" i="2"/>
  <c r="AS652" i="2"/>
  <c r="AS567" i="2"/>
  <c r="AS135" i="2"/>
  <c r="AS948" i="2"/>
  <c r="AS613" i="2"/>
  <c r="AS410" i="2"/>
  <c r="AS1203" i="2"/>
  <c r="AS1168" i="2"/>
  <c r="AS682" i="2"/>
  <c r="AS1164" i="2"/>
  <c r="AS1127" i="2"/>
  <c r="AS1042" i="2"/>
  <c r="AS818" i="2"/>
  <c r="AS902" i="2"/>
  <c r="AS756" i="2"/>
  <c r="AS653" i="2"/>
  <c r="AS424" i="2"/>
  <c r="AS1099" i="2"/>
  <c r="AS558" i="2"/>
  <c r="AS1202" i="2"/>
  <c r="AS977" i="2"/>
  <c r="AS411" i="2"/>
  <c r="AS402" i="2"/>
  <c r="AS234" i="2"/>
  <c r="AS1094" i="2"/>
  <c r="AS1019" i="2"/>
  <c r="AS857" i="2"/>
  <c r="AS835" i="2"/>
  <c r="AS413" i="2"/>
  <c r="AS1018" i="2"/>
  <c r="AS1008" i="2"/>
  <c r="AS618" i="2"/>
  <c r="AS36" i="2"/>
  <c r="AS1145" i="2"/>
  <c r="AS30" i="2"/>
  <c r="AS241" i="2"/>
  <c r="AS202" i="2"/>
  <c r="AS1263" i="2"/>
  <c r="AS1253" i="2"/>
  <c r="AS1257" i="2"/>
  <c r="AS1272" i="2"/>
  <c r="AS1271" i="2"/>
  <c r="AS1236" i="2"/>
  <c r="AS1210" i="2"/>
  <c r="AS1206" i="2"/>
  <c r="AS1047" i="2"/>
  <c r="AS972" i="2"/>
  <c r="AS684" i="2"/>
  <c r="AS608" i="2"/>
  <c r="AS489" i="2"/>
  <c r="AS110" i="2"/>
  <c r="AS1216" i="2"/>
  <c r="AS1000" i="2"/>
  <c r="AS992" i="2"/>
  <c r="AS980" i="2"/>
  <c r="AS888" i="2"/>
  <c r="AS849" i="2"/>
  <c r="AS151" i="2"/>
  <c r="AS1088" i="2"/>
  <c r="AS848" i="2"/>
  <c r="AS751" i="2"/>
  <c r="AS671" i="2"/>
  <c r="AS265" i="2"/>
  <c r="AS161" i="2"/>
  <c r="AS51" i="2"/>
  <c r="AS1163" i="2"/>
  <c r="AS1078" i="2"/>
  <c r="AS961" i="2"/>
  <c r="AS826" i="2"/>
  <c r="AS742" i="2"/>
  <c r="AS548" i="2"/>
  <c r="AS292" i="2"/>
  <c r="AS100" i="2"/>
  <c r="AS28" i="2"/>
  <c r="AS1167" i="2"/>
  <c r="AS1051" i="2"/>
  <c r="AS971" i="2"/>
  <c r="AS636" i="2"/>
  <c r="AS661" i="2"/>
  <c r="AS566" i="2"/>
  <c r="AS477" i="2"/>
  <c r="AS291" i="2"/>
  <c r="AS145" i="2"/>
  <c r="AS102" i="2"/>
  <c r="AS660" i="2"/>
  <c r="AS943" i="2"/>
  <c r="AS1268" i="2"/>
  <c r="AS1254" i="2"/>
  <c r="AS1237" i="2"/>
  <c r="AS1255" i="2"/>
  <c r="AS762" i="2"/>
  <c r="AS416" i="2"/>
  <c r="AS284" i="2"/>
  <c r="AS191" i="2"/>
  <c r="AS995" i="2"/>
  <c r="AS990" i="2"/>
  <c r="AS505" i="2"/>
  <c r="AS472" i="2"/>
  <c r="AS290" i="2"/>
  <c r="AS117" i="2"/>
  <c r="AS21" i="2"/>
  <c r="AS16" i="2"/>
  <c r="AS619" i="2"/>
  <c r="AS574" i="2"/>
  <c r="AS314" i="2"/>
  <c r="AS294" i="2"/>
  <c r="AS252" i="2"/>
  <c r="AS889" i="2"/>
  <c r="AS819" i="2"/>
  <c r="AS714" i="2"/>
  <c r="AS590" i="2"/>
  <c r="AS407" i="2"/>
  <c r="AS174" i="2"/>
  <c r="AS251" i="2"/>
  <c r="AS1066" i="2"/>
  <c r="AS629" i="2"/>
  <c r="AS551" i="2"/>
  <c r="AS249" i="2"/>
  <c r="AS1005" i="2"/>
  <c r="AS897" i="2"/>
  <c r="AS219" i="2"/>
  <c r="AS46" i="2"/>
  <c r="AS1041" i="2"/>
  <c r="AS978" i="2"/>
  <c r="AS304" i="2"/>
  <c r="AS788" i="2"/>
  <c r="AS456" i="2"/>
  <c r="AS315" i="2"/>
  <c r="AS1156" i="2"/>
  <c r="AS1135" i="2"/>
  <c r="AS880" i="2"/>
  <c r="AS796" i="2"/>
  <c r="AS576" i="2"/>
  <c r="AS1260" i="2"/>
  <c r="AS1247" i="2"/>
  <c r="AS1083" i="2"/>
  <c r="AS773" i="2"/>
  <c r="AS267" i="2"/>
  <c r="AS109" i="2"/>
  <c r="AS94" i="2"/>
  <c r="AS1233" i="2"/>
  <c r="AS1195" i="2"/>
  <c r="AS1080" i="2"/>
  <c r="AS1055" i="2"/>
  <c r="AS705" i="2"/>
  <c r="AS45" i="2"/>
  <c r="AS1052" i="2"/>
  <c r="AS298" i="2"/>
  <c r="AS218" i="2"/>
  <c r="AS125" i="2"/>
  <c r="AS160" i="2"/>
  <c r="AJ1263" i="2"/>
  <c r="X1263" i="2" s="1"/>
  <c r="AJ1255" i="2"/>
  <c r="X1255" i="2" s="1"/>
  <c r="AJ1256" i="2"/>
  <c r="X1256" i="2" s="1"/>
  <c r="AJ1245" i="2"/>
  <c r="X1245" i="2" s="1"/>
  <c r="AJ1236" i="2"/>
  <c r="X1236" i="2" s="1"/>
  <c r="AJ1234" i="2"/>
  <c r="X1234" i="2" s="1"/>
  <c r="AJ1200" i="2"/>
  <c r="X1200" i="2" s="1"/>
  <c r="AJ1197" i="2"/>
  <c r="X1197" i="2" s="1"/>
  <c r="AJ1196" i="2"/>
  <c r="X1196" i="2" s="1"/>
  <c r="AJ1210" i="2"/>
  <c r="X1210" i="2" s="1"/>
  <c r="AJ1182" i="2"/>
  <c r="X1182" i="2" s="1"/>
  <c r="AJ1172" i="2"/>
  <c r="X1172" i="2" s="1"/>
  <c r="AJ1156" i="2"/>
  <c r="X1156" i="2" s="1"/>
  <c r="AJ1148" i="2"/>
  <c r="X1148" i="2" s="1"/>
  <c r="AJ1140" i="2"/>
  <c r="X1140" i="2" s="1"/>
  <c r="AJ1124" i="2"/>
  <c r="X1124" i="2" s="1"/>
  <c r="AJ1116" i="2"/>
  <c r="X1116" i="2" s="1"/>
  <c r="AJ1110" i="2"/>
  <c r="X1110" i="2" s="1"/>
  <c r="AJ1091" i="2"/>
  <c r="X1091" i="2" s="1"/>
  <c r="AJ1063" i="2"/>
  <c r="X1063" i="2" s="1"/>
  <c r="AJ1086" i="2"/>
  <c r="X1086" i="2" s="1"/>
  <c r="AJ1078" i="2"/>
  <c r="X1078" i="2" s="1"/>
  <c r="AJ1075" i="2"/>
  <c r="X1075" i="2" s="1"/>
  <c r="AJ1055" i="2"/>
  <c r="X1055" i="2" s="1"/>
  <c r="AJ1066" i="2"/>
  <c r="X1066" i="2" s="1"/>
  <c r="AJ1047" i="2"/>
  <c r="X1047" i="2" s="1"/>
  <c r="AJ1058" i="2"/>
  <c r="X1058" i="2" s="1"/>
  <c r="AJ1051" i="2"/>
  <c r="X1051" i="2" s="1"/>
  <c r="AJ1034" i="2"/>
  <c r="X1034" i="2" s="1"/>
  <c r="AJ1026" i="2"/>
  <c r="X1026" i="2" s="1"/>
  <c r="AJ1018" i="2"/>
  <c r="X1018" i="2" s="1"/>
  <c r="AJ1045" i="2"/>
  <c r="X1045" i="2" s="1"/>
  <c r="AJ1040" i="2"/>
  <c r="X1040" i="2" s="1"/>
  <c r="AJ1006" i="2"/>
  <c r="X1006" i="2" s="1"/>
  <c r="AJ1010" i="2"/>
  <c r="X1010" i="2" s="1"/>
  <c r="AJ1008" i="2"/>
  <c r="X1008" i="2" s="1"/>
  <c r="AJ942" i="2"/>
  <c r="X942" i="2" s="1"/>
  <c r="AJ943" i="2"/>
  <c r="X943" i="2" s="1"/>
  <c r="AJ826" i="2"/>
  <c r="X826" i="2" s="1"/>
  <c r="AJ878" i="2"/>
  <c r="X878" i="2" s="1"/>
  <c r="AJ870" i="2"/>
  <c r="X870" i="2" s="1"/>
  <c r="AJ862" i="2"/>
  <c r="X862" i="2" s="1"/>
  <c r="AJ854" i="2"/>
  <c r="X854" i="2" s="1"/>
  <c r="AJ846" i="2"/>
  <c r="X846" i="2" s="1"/>
  <c r="AJ838" i="2"/>
  <c r="X838" i="2" s="1"/>
  <c r="AJ818" i="2"/>
  <c r="X818" i="2" s="1"/>
  <c r="AJ807" i="2"/>
  <c r="X807" i="2" s="1"/>
  <c r="AJ799" i="2"/>
  <c r="X799" i="2" s="1"/>
  <c r="AJ791" i="2"/>
  <c r="X791" i="2" s="1"/>
  <c r="AJ783" i="2"/>
  <c r="X783" i="2" s="1"/>
  <c r="AJ775" i="2"/>
  <c r="X775" i="2" s="1"/>
  <c r="AJ830" i="2"/>
  <c r="X830" i="2" s="1"/>
  <c r="AJ815" i="2"/>
  <c r="X815" i="2" s="1"/>
  <c r="AJ759" i="2"/>
  <c r="X759" i="2" s="1"/>
  <c r="AJ767" i="2"/>
  <c r="X767" i="2" s="1"/>
  <c r="AJ746" i="2"/>
  <c r="X746" i="2" s="1"/>
  <c r="AJ678" i="2"/>
  <c r="X678" i="2" s="1"/>
  <c r="AJ640" i="2"/>
  <c r="X640" i="2" s="1"/>
  <c r="AJ632" i="2"/>
  <c r="X632" i="2" s="1"/>
  <c r="AJ664" i="2"/>
  <c r="X664" i="2" s="1"/>
  <c r="AJ656" i="2"/>
  <c r="X656" i="2" s="1"/>
  <c r="AJ648" i="2"/>
  <c r="X648" i="2" s="1"/>
  <c r="AJ610" i="2"/>
  <c r="X610" i="2" s="1"/>
  <c r="AJ609" i="2"/>
  <c r="X609" i="2" s="1"/>
  <c r="AJ608" i="2"/>
  <c r="X608" i="2" s="1"/>
  <c r="AJ553" i="2"/>
  <c r="X553" i="2" s="1"/>
  <c r="AJ500" i="2"/>
  <c r="X500" i="2" s="1"/>
  <c r="AJ484" i="2"/>
  <c r="X484" i="2" s="1"/>
  <c r="AJ476" i="2"/>
  <c r="X476" i="2" s="1"/>
  <c r="AJ548" i="2"/>
  <c r="X548" i="2" s="1"/>
  <c r="AJ547" i="2"/>
  <c r="X547" i="2" s="1"/>
  <c r="AJ545" i="2"/>
  <c r="X545" i="2" s="1"/>
  <c r="AJ471" i="2"/>
  <c r="X471" i="2" s="1"/>
  <c r="AJ465" i="2"/>
  <c r="X465" i="2" s="1"/>
  <c r="AJ470" i="2"/>
  <c r="X470" i="2" s="1"/>
  <c r="AJ477" i="2"/>
  <c r="X477" i="2" s="1"/>
  <c r="AJ485" i="2"/>
  <c r="X485" i="2" s="1"/>
  <c r="AJ462" i="2"/>
  <c r="X462" i="2" s="1"/>
  <c r="AJ456" i="2"/>
  <c r="X456" i="2" s="1"/>
  <c r="AJ448" i="2"/>
  <c r="X448" i="2" s="1"/>
  <c r="AJ440" i="2"/>
  <c r="X440" i="2" s="1"/>
  <c r="AJ432" i="2"/>
  <c r="X432" i="2" s="1"/>
  <c r="AJ406" i="2"/>
  <c r="X406" i="2" s="1"/>
  <c r="AJ402" i="2"/>
  <c r="X402" i="2" s="1"/>
  <c r="AJ416" i="2"/>
  <c r="X416" i="2" s="1"/>
  <c r="AJ411" i="2"/>
  <c r="X411" i="2" s="1"/>
  <c r="AJ424" i="2"/>
  <c r="X424" i="2" s="1"/>
  <c r="AJ403" i="2"/>
  <c r="X403" i="2" s="1"/>
  <c r="AJ414" i="2"/>
  <c r="X414" i="2" s="1"/>
  <c r="AJ391" i="2"/>
  <c r="X391" i="2" s="1"/>
  <c r="AJ382" i="2"/>
  <c r="X382" i="2" s="1"/>
  <c r="AJ374" i="2"/>
  <c r="X374" i="2" s="1"/>
  <c r="AJ366" i="2"/>
  <c r="X366" i="2" s="1"/>
  <c r="AJ358" i="2"/>
  <c r="X358" i="2" s="1"/>
  <c r="AJ350" i="2"/>
  <c r="X350" i="2" s="1"/>
  <c r="AJ342" i="2"/>
  <c r="X342" i="2" s="1"/>
  <c r="AJ334" i="2"/>
  <c r="X334" i="2" s="1"/>
  <c r="AJ326" i="2"/>
  <c r="X326" i="2" s="1"/>
  <c r="AJ318" i="2"/>
  <c r="X318" i="2" s="1"/>
  <c r="AJ310" i="2"/>
  <c r="X310" i="2" s="1"/>
  <c r="AJ292" i="2"/>
  <c r="X292" i="2" s="1"/>
  <c r="AJ287" i="2"/>
  <c r="X287" i="2" s="1"/>
  <c r="AJ282" i="2"/>
  <c r="X282" i="2" s="1"/>
  <c r="AJ254" i="2"/>
  <c r="X254" i="2" s="1"/>
  <c r="AJ246" i="2"/>
  <c r="X246" i="2" s="1"/>
  <c r="AJ237" i="2"/>
  <c r="X237" i="2" s="1"/>
  <c r="AJ229" i="2"/>
  <c r="X229" i="2" s="1"/>
  <c r="AJ221" i="2"/>
  <c r="X221" i="2" s="1"/>
  <c r="AJ213" i="2"/>
  <c r="X213" i="2" s="1"/>
  <c r="AJ187" i="2"/>
  <c r="X187" i="2" s="1"/>
  <c r="AJ302" i="2"/>
  <c r="X302" i="2" s="1"/>
  <c r="AJ295" i="2"/>
  <c r="X295" i="2" s="1"/>
  <c r="AJ273" i="2"/>
  <c r="X273" i="2" s="1"/>
  <c r="AJ265" i="2"/>
  <c r="X265" i="2" s="1"/>
  <c r="AJ64" i="2"/>
  <c r="X64" i="2" s="1"/>
  <c r="AJ137" i="2"/>
  <c r="X137" i="2" s="1"/>
  <c r="AJ158" i="2"/>
  <c r="X158" i="2" s="1"/>
  <c r="AJ33" i="2"/>
  <c r="X33" i="2" s="1"/>
  <c r="AJ56" i="2"/>
  <c r="X56" i="2" s="1"/>
  <c r="AJ30" i="2"/>
  <c r="X30" i="2" s="1"/>
  <c r="AJ19" i="2"/>
  <c r="X19" i="2" s="1"/>
  <c r="AJ48" i="2"/>
  <c r="X48" i="2" s="1"/>
  <c r="AJ24" i="2"/>
  <c r="X24" i="2" s="1"/>
  <c r="AJ11" i="2"/>
  <c r="X11" i="2" s="1"/>
  <c r="AJ40" i="2"/>
  <c r="X40" i="2" s="1"/>
  <c r="AJ44" i="2"/>
  <c r="X44" i="2" s="1"/>
  <c r="AJ59" i="2"/>
  <c r="X59" i="2" s="1"/>
  <c r="AJ88" i="2"/>
  <c r="X88" i="2" s="1"/>
  <c r="AJ114" i="2"/>
  <c r="X114" i="2" s="1"/>
  <c r="AJ131" i="2"/>
  <c r="X131" i="2" s="1"/>
  <c r="AJ28" i="2"/>
  <c r="X28" i="2" s="1"/>
  <c r="AJ96" i="2"/>
  <c r="X96" i="2" s="1"/>
  <c r="AJ183" i="2"/>
  <c r="X183" i="2" s="1"/>
  <c r="AJ267" i="2"/>
  <c r="X267" i="2" s="1"/>
  <c r="AJ396" i="2"/>
  <c r="X396" i="2" s="1"/>
  <c r="AJ337" i="2"/>
  <c r="X337" i="2" s="1"/>
  <c r="AJ352" i="2"/>
  <c r="X352" i="2" s="1"/>
  <c r="AJ472" i="2"/>
  <c r="X472" i="2" s="1"/>
  <c r="AJ426" i="2"/>
  <c r="X426" i="2" s="1"/>
  <c r="AJ542" i="2"/>
  <c r="X542" i="2" s="1"/>
  <c r="AJ488" i="2"/>
  <c r="X488" i="2" s="1"/>
  <c r="AJ554" i="2"/>
  <c r="X554" i="2" s="1"/>
  <c r="AJ524" i="2"/>
  <c r="X524" i="2" s="1"/>
  <c r="AJ611" i="2"/>
  <c r="X611" i="2" s="1"/>
  <c r="AJ561" i="2"/>
  <c r="X561" i="2" s="1"/>
  <c r="AJ573" i="2"/>
  <c r="X573" i="2" s="1"/>
  <c r="AJ617" i="2"/>
  <c r="X617" i="2" s="1"/>
  <c r="AJ672" i="2"/>
  <c r="X672" i="2" s="1"/>
  <c r="AJ635" i="2"/>
  <c r="X635" i="2" s="1"/>
  <c r="AJ689" i="2"/>
  <c r="X689" i="2" s="1"/>
  <c r="AJ705" i="2"/>
  <c r="X705" i="2" s="1"/>
  <c r="AJ721" i="2"/>
  <c r="X721" i="2" s="1"/>
  <c r="AJ731" i="2"/>
  <c r="X731" i="2" s="1"/>
  <c r="AJ851" i="2"/>
  <c r="X851" i="2" s="1"/>
  <c r="AJ880" i="2"/>
  <c r="X880" i="2" s="1"/>
  <c r="AJ824" i="2"/>
  <c r="X824" i="2" s="1"/>
  <c r="AJ859" i="2"/>
  <c r="X859" i="2" s="1"/>
  <c r="AJ887" i="2"/>
  <c r="X887" i="2" s="1"/>
  <c r="AJ891" i="2"/>
  <c r="X891" i="2" s="1"/>
  <c r="AJ904" i="2"/>
  <c r="X904" i="2" s="1"/>
  <c r="AJ944" i="2"/>
  <c r="X944" i="2" s="1"/>
  <c r="AJ896" i="2"/>
  <c r="X896" i="2" s="1"/>
  <c r="AJ1024" i="2"/>
  <c r="X1024" i="2" s="1"/>
  <c r="AJ1032" i="2"/>
  <c r="X1032" i="2" s="1"/>
  <c r="AJ1097" i="2"/>
  <c r="X1097" i="2" s="1"/>
  <c r="AJ1073" i="2"/>
  <c r="X1073" i="2" s="1"/>
  <c r="AJ1069" i="2"/>
  <c r="X1069" i="2" s="1"/>
  <c r="AJ1080" i="2"/>
  <c r="X1080" i="2" s="1"/>
  <c r="AJ1104" i="2"/>
  <c r="X1104" i="2" s="1"/>
  <c r="AJ1164" i="2"/>
  <c r="X1164" i="2" s="1"/>
  <c r="AJ1166" i="2"/>
  <c r="X1166" i="2" s="1"/>
  <c r="AJ1190" i="2"/>
  <c r="X1190" i="2" s="1"/>
  <c r="AJ1198" i="2"/>
  <c r="X1198" i="2" s="1"/>
  <c r="AJ1199" i="2"/>
  <c r="X1199" i="2" s="1"/>
  <c r="AJ1204" i="2"/>
  <c r="X1204" i="2" s="1"/>
  <c r="AJ1232" i="2"/>
  <c r="X1232" i="2" s="1"/>
  <c r="AJ32" i="2"/>
  <c r="X32" i="2" s="1"/>
  <c r="AJ112" i="2"/>
  <c r="X112" i="2" s="1"/>
  <c r="AJ118" i="2"/>
  <c r="X118" i="2" s="1"/>
  <c r="AJ51" i="2"/>
  <c r="X51" i="2" s="1"/>
  <c r="AJ94" i="2"/>
  <c r="X94" i="2" s="1"/>
  <c r="AJ70" i="2"/>
  <c r="X70" i="2" s="1"/>
  <c r="AJ124" i="2"/>
  <c r="X124" i="2" s="1"/>
  <c r="AJ46" i="2"/>
  <c r="X46" i="2" s="1"/>
  <c r="AJ83" i="2"/>
  <c r="X83" i="2" s="1"/>
  <c r="AJ76" i="2"/>
  <c r="X76" i="2" s="1"/>
  <c r="AJ151" i="2"/>
  <c r="X151" i="2" s="1"/>
  <c r="AJ250" i="2"/>
  <c r="X250" i="2" s="1"/>
  <c r="AJ160" i="2"/>
  <c r="X160" i="2" s="1"/>
  <c r="AJ170" i="2"/>
  <c r="X170" i="2" s="1"/>
  <c r="AJ284" i="2"/>
  <c r="X284" i="2" s="1"/>
  <c r="AJ300" i="2"/>
  <c r="X300" i="2" s="1"/>
  <c r="AJ233" i="2"/>
  <c r="X233" i="2" s="1"/>
  <c r="AJ218" i="2"/>
  <c r="X218" i="2" s="1"/>
  <c r="AJ251" i="2"/>
  <c r="X251" i="2" s="1"/>
  <c r="AJ329" i="2"/>
  <c r="X329" i="2" s="1"/>
  <c r="AJ384" i="2"/>
  <c r="X384" i="2" s="1"/>
  <c r="AJ328" i="2"/>
  <c r="X328" i="2" s="1"/>
  <c r="AJ336" i="2"/>
  <c r="X336" i="2" s="1"/>
  <c r="AJ400" i="2"/>
  <c r="X400" i="2" s="1"/>
  <c r="AJ445" i="2"/>
  <c r="X445" i="2" s="1"/>
  <c r="AJ405" i="2"/>
  <c r="X405" i="2" s="1"/>
  <c r="AJ442" i="2"/>
  <c r="X442" i="2" s="1"/>
  <c r="AJ453" i="2"/>
  <c r="X453" i="2" s="1"/>
  <c r="AJ480" i="2"/>
  <c r="X480" i="2" s="1"/>
  <c r="AJ487" i="2"/>
  <c r="X487" i="2" s="1"/>
  <c r="AJ491" i="2"/>
  <c r="X491" i="2" s="1"/>
  <c r="AJ550" i="2"/>
  <c r="X550" i="2" s="1"/>
  <c r="AJ580" i="2"/>
  <c r="X580" i="2" s="1"/>
  <c r="AJ602" i="2"/>
  <c r="X602" i="2" s="1"/>
  <c r="AJ598" i="2"/>
  <c r="X598" i="2" s="1"/>
  <c r="AJ568" i="2"/>
  <c r="X568" i="2" s="1"/>
  <c r="AJ600" i="2"/>
  <c r="X600" i="2" s="1"/>
  <c r="AJ630" i="2"/>
  <c r="X630" i="2" s="1"/>
  <c r="AJ612" i="2"/>
  <c r="X612" i="2" s="1"/>
  <c r="AJ620" i="2"/>
  <c r="X620" i="2" s="1"/>
  <c r="AJ643" i="2"/>
  <c r="X643" i="2" s="1"/>
  <c r="AJ670" i="2"/>
  <c r="X670" i="2" s="1"/>
  <c r="AJ666" i="2"/>
  <c r="X666" i="2" s="1"/>
  <c r="AJ716" i="2"/>
  <c r="X716" i="2" s="1"/>
  <c r="AJ706" i="2"/>
  <c r="X706" i="2" s="1"/>
  <c r="AJ722" i="2"/>
  <c r="X722" i="2" s="1"/>
  <c r="AJ676" i="2"/>
  <c r="X676" i="2" s="1"/>
  <c r="AJ785" i="2"/>
  <c r="X785" i="2" s="1"/>
  <c r="AJ821" i="2"/>
  <c r="X821" i="2" s="1"/>
  <c r="AJ795" i="2"/>
  <c r="X795" i="2" s="1"/>
  <c r="AJ762" i="2"/>
  <c r="X762" i="2" s="1"/>
  <c r="AJ875" i="2"/>
  <c r="X875" i="2" s="1"/>
  <c r="AJ843" i="2"/>
  <c r="X843" i="2" s="1"/>
  <c r="AJ934" i="2"/>
  <c r="X934" i="2" s="1"/>
  <c r="AJ907" i="2"/>
  <c r="X907" i="2" s="1"/>
  <c r="AJ912" i="2"/>
  <c r="X912" i="2" s="1"/>
  <c r="AJ987" i="2"/>
  <c r="X987" i="2" s="1"/>
  <c r="AJ1003" i="2"/>
  <c r="X1003" i="2" s="1"/>
  <c r="AJ1014" i="2"/>
  <c r="X1014" i="2" s="1"/>
  <c r="AJ982" i="2"/>
  <c r="X982" i="2" s="1"/>
  <c r="AJ1081" i="2"/>
  <c r="X1081" i="2" s="1"/>
  <c r="AJ1107" i="2"/>
  <c r="X1107" i="2" s="1"/>
  <c r="AJ1099" i="2"/>
  <c r="X1099" i="2" s="1"/>
  <c r="AJ1114" i="2"/>
  <c r="X1114" i="2" s="1"/>
  <c r="AJ1085" i="2"/>
  <c r="X1085" i="2" s="1"/>
  <c r="AJ1105" i="2"/>
  <c r="X1105" i="2" s="1"/>
  <c r="AJ1175" i="2"/>
  <c r="X1175" i="2" s="1"/>
  <c r="AJ1174" i="2"/>
  <c r="X1174" i="2" s="1"/>
  <c r="AJ1216" i="2"/>
  <c r="X1216" i="2" s="1"/>
  <c r="AJ25" i="2"/>
  <c r="X25" i="2" s="1"/>
  <c r="AJ17" i="2"/>
  <c r="X17" i="2" s="1"/>
  <c r="AJ110" i="2"/>
  <c r="X110" i="2" s="1"/>
  <c r="AJ26" i="2"/>
  <c r="X26" i="2" s="1"/>
  <c r="AJ86" i="2"/>
  <c r="X86" i="2" s="1"/>
  <c r="AJ35" i="2"/>
  <c r="X35" i="2" s="1"/>
  <c r="AJ92" i="2"/>
  <c r="X92" i="2" s="1"/>
  <c r="AJ150" i="2"/>
  <c r="X150" i="2" s="1"/>
  <c r="AJ126" i="2"/>
  <c r="X126" i="2" s="1"/>
  <c r="AJ132" i="2"/>
  <c r="X132" i="2" s="1"/>
  <c r="AJ210" i="2"/>
  <c r="X210" i="2" s="1"/>
  <c r="AJ259" i="2"/>
  <c r="X259" i="2" s="1"/>
  <c r="AJ159" i="2"/>
  <c r="X159" i="2" s="1"/>
  <c r="AJ226" i="2"/>
  <c r="X226" i="2" s="1"/>
  <c r="AJ249" i="2"/>
  <c r="X249" i="2" s="1"/>
  <c r="AJ224" i="2"/>
  <c r="X224" i="2" s="1"/>
  <c r="AJ152" i="2"/>
  <c r="X152" i="2" s="1"/>
  <c r="AJ174" i="2"/>
  <c r="X174" i="2" s="1"/>
  <c r="AJ234" i="2"/>
  <c r="X234" i="2" s="1"/>
  <c r="AJ165" i="2"/>
  <c r="X165" i="2" s="1"/>
  <c r="AJ232" i="2"/>
  <c r="X232" i="2" s="1"/>
  <c r="AJ313" i="2"/>
  <c r="X313" i="2" s="1"/>
  <c r="AJ377" i="2"/>
  <c r="X377" i="2" s="1"/>
  <c r="AJ312" i="2"/>
  <c r="X312" i="2" s="1"/>
  <c r="AJ427" i="2"/>
  <c r="X427" i="2" s="1"/>
  <c r="AJ508" i="2"/>
  <c r="X508" i="2" s="1"/>
  <c r="AJ578" i="2"/>
  <c r="X578" i="2" s="1"/>
  <c r="AJ512" i="2"/>
  <c r="X512" i="2" s="1"/>
  <c r="AJ520" i="2"/>
  <c r="X520" i="2" s="1"/>
  <c r="AJ582" i="2"/>
  <c r="X582" i="2" s="1"/>
  <c r="AJ651" i="2"/>
  <c r="X651" i="2" s="1"/>
  <c r="AJ644" i="2"/>
  <c r="X644" i="2" s="1"/>
  <c r="AJ646" i="2"/>
  <c r="X646" i="2" s="1"/>
  <c r="AJ677" i="2"/>
  <c r="X677" i="2" s="1"/>
  <c r="AJ713" i="2"/>
  <c r="X713" i="2" s="1"/>
  <c r="AJ730" i="2"/>
  <c r="X730" i="2" s="1"/>
  <c r="AJ740" i="2"/>
  <c r="X740" i="2" s="1"/>
  <c r="AJ682" i="2"/>
  <c r="X682" i="2" s="1"/>
  <c r="AJ723" i="2"/>
  <c r="X723" i="2" s="1"/>
  <c r="AJ700" i="2"/>
  <c r="X700" i="2" s="1"/>
  <c r="AJ724" i="2"/>
  <c r="X724" i="2" s="1"/>
  <c r="AJ733" i="2"/>
  <c r="X733" i="2" s="1"/>
  <c r="AJ739" i="2"/>
  <c r="X739" i="2" s="1"/>
  <c r="AJ696" i="2"/>
  <c r="X696" i="2" s="1"/>
  <c r="AJ779" i="2"/>
  <c r="X779" i="2" s="1"/>
  <c r="AJ865" i="2"/>
  <c r="X865" i="2" s="1"/>
  <c r="AJ856" i="2"/>
  <c r="X856" i="2" s="1"/>
  <c r="AJ980" i="2"/>
  <c r="X980" i="2" s="1"/>
  <c r="AJ954" i="2"/>
  <c r="X954" i="2" s="1"/>
  <c r="AJ1030" i="2"/>
  <c r="X1030" i="2" s="1"/>
  <c r="AJ1022" i="2"/>
  <c r="X1022" i="2" s="1"/>
  <c r="AJ1038" i="2"/>
  <c r="X1038" i="2" s="1"/>
  <c r="AJ1021" i="2"/>
  <c r="X1021" i="2" s="1"/>
  <c r="AJ1111" i="2"/>
  <c r="X1111" i="2" s="1"/>
  <c r="AJ1096" i="2"/>
  <c r="X1096" i="2" s="1"/>
  <c r="AJ1135" i="2"/>
  <c r="X1135" i="2" s="1"/>
  <c r="AJ1147" i="2"/>
  <c r="X1147" i="2" s="1"/>
  <c r="AJ1167" i="2"/>
  <c r="X1167" i="2" s="1"/>
  <c r="AJ1184" i="2"/>
  <c r="X1184" i="2" s="1"/>
  <c r="AJ1223" i="2"/>
  <c r="X1223" i="2" s="1"/>
  <c r="AJ1230" i="2"/>
  <c r="X1230" i="2" s="1"/>
  <c r="AJ78" i="2"/>
  <c r="X78" i="2" s="1"/>
  <c r="AJ13" i="2"/>
  <c r="X13" i="2" s="1"/>
  <c r="AJ104" i="2"/>
  <c r="X104" i="2" s="1"/>
  <c r="AJ120" i="2"/>
  <c r="X120" i="2" s="1"/>
  <c r="AJ216" i="2"/>
  <c r="X216" i="2" s="1"/>
  <c r="AJ258" i="2"/>
  <c r="X258" i="2" s="1"/>
  <c r="AJ191" i="2"/>
  <c r="X191" i="2" s="1"/>
  <c r="AJ228" i="2"/>
  <c r="X228" i="2" s="1"/>
  <c r="AJ278" i="2"/>
  <c r="X278" i="2" s="1"/>
  <c r="AJ304" i="2"/>
  <c r="X304" i="2" s="1"/>
  <c r="AJ434" i="2"/>
  <c r="X434" i="2" s="1"/>
  <c r="AJ450" i="2"/>
  <c r="X450" i="2" s="1"/>
  <c r="AJ459" i="2"/>
  <c r="X459" i="2" s="1"/>
  <c r="AJ421" i="2"/>
  <c r="X421" i="2" s="1"/>
  <c r="AJ461" i="2"/>
  <c r="X461" i="2" s="1"/>
  <c r="AJ413" i="2"/>
  <c r="X413" i="2" s="1"/>
  <c r="AJ468" i="2"/>
  <c r="X468" i="2" s="1"/>
  <c r="AJ501" i="2"/>
  <c r="X501" i="2" s="1"/>
  <c r="AJ483" i="2"/>
  <c r="X483" i="2" s="1"/>
  <c r="AJ536" i="2"/>
  <c r="X536" i="2" s="1"/>
  <c r="AJ473" i="2"/>
  <c r="X473" i="2" s="1"/>
  <c r="AJ546" i="2"/>
  <c r="X546" i="2" s="1"/>
  <c r="AJ492" i="2"/>
  <c r="X492" i="2" s="1"/>
  <c r="AJ576" i="2"/>
  <c r="X576" i="2" s="1"/>
  <c r="AJ588" i="2"/>
  <c r="X588" i="2" s="1"/>
  <c r="AJ652" i="2"/>
  <c r="X652" i="2" s="1"/>
  <c r="AJ650" i="2"/>
  <c r="X650" i="2" s="1"/>
  <c r="AJ698" i="2"/>
  <c r="X698" i="2" s="1"/>
  <c r="AJ714" i="2"/>
  <c r="X714" i="2" s="1"/>
  <c r="AJ758" i="2"/>
  <c r="X758" i="2" s="1"/>
  <c r="AJ777" i="2"/>
  <c r="X777" i="2" s="1"/>
  <c r="AJ809" i="2"/>
  <c r="X809" i="2" s="1"/>
  <c r="AJ763" i="2"/>
  <c r="X763" i="2" s="1"/>
  <c r="AJ832" i="2"/>
  <c r="X832" i="2" s="1"/>
  <c r="AJ945" i="2"/>
  <c r="X945" i="2" s="1"/>
  <c r="AJ902" i="2"/>
  <c r="X902" i="2" s="1"/>
  <c r="AJ918" i="2"/>
  <c r="X918" i="2" s="1"/>
  <c r="AJ955" i="2"/>
  <c r="X955" i="2" s="1"/>
  <c r="AJ961" i="2"/>
  <c r="X961" i="2" s="1"/>
  <c r="AJ996" i="2"/>
  <c r="X996" i="2" s="1"/>
  <c r="AJ995" i="2"/>
  <c r="X995" i="2" s="1"/>
  <c r="AJ1060" i="2"/>
  <c r="X1060" i="2" s="1"/>
  <c r="AJ10" i="2"/>
  <c r="X10" i="2" s="1"/>
  <c r="AJ84" i="2"/>
  <c r="X84" i="2" s="1"/>
  <c r="AJ80" i="2"/>
  <c r="X80" i="2" s="1"/>
  <c r="AJ20" i="2"/>
  <c r="X20" i="2" s="1"/>
  <c r="AJ62" i="2"/>
  <c r="X62" i="2" s="1"/>
  <c r="AJ134" i="2"/>
  <c r="X134" i="2" s="1"/>
  <c r="AJ60" i="2"/>
  <c r="X60" i="2" s="1"/>
  <c r="AJ102" i="2"/>
  <c r="X102" i="2" s="1"/>
  <c r="AJ115" i="2"/>
  <c r="X115" i="2" s="1"/>
  <c r="AJ199" i="2"/>
  <c r="X199" i="2" s="1"/>
  <c r="AJ241" i="2"/>
  <c r="X241" i="2" s="1"/>
  <c r="AJ294" i="2"/>
  <c r="X294" i="2" s="1"/>
  <c r="AJ184" i="2"/>
  <c r="X184" i="2" s="1"/>
  <c r="AJ208" i="2"/>
  <c r="X208" i="2" s="1"/>
  <c r="AJ289" i="2"/>
  <c r="X289" i="2" s="1"/>
  <c r="AJ257" i="2"/>
  <c r="X257" i="2" s="1"/>
  <c r="AJ175" i="2"/>
  <c r="X175" i="2" s="1"/>
  <c r="AJ193" i="2"/>
  <c r="X193" i="2" s="1"/>
  <c r="AJ168" i="2"/>
  <c r="X168" i="2" s="1"/>
  <c r="AJ182" i="2"/>
  <c r="X182" i="2" s="1"/>
  <c r="AJ297" i="2"/>
  <c r="X297" i="2" s="1"/>
  <c r="AJ360" i="2"/>
  <c r="X360" i="2" s="1"/>
  <c r="AJ376" i="2"/>
  <c r="X376" i="2" s="1"/>
  <c r="AJ393" i="2"/>
  <c r="X393" i="2" s="1"/>
  <c r="AJ451" i="2"/>
  <c r="X451" i="2" s="1"/>
  <c r="AJ429" i="2"/>
  <c r="X429" i="2" s="1"/>
  <c r="AJ493" i="2"/>
  <c r="X493" i="2" s="1"/>
  <c r="AJ515" i="2"/>
  <c r="X515" i="2" s="1"/>
  <c r="AJ570" i="2"/>
  <c r="X570" i="2" s="1"/>
  <c r="AJ525" i="2"/>
  <c r="X525" i="2" s="1"/>
  <c r="AJ544" i="2"/>
  <c r="X544" i="2" s="1"/>
  <c r="AJ540" i="2"/>
  <c r="X540" i="2" s="1"/>
  <c r="AJ594" i="2"/>
  <c r="X594" i="2" s="1"/>
  <c r="AJ557" i="2"/>
  <c r="X557" i="2" s="1"/>
  <c r="AJ584" i="2"/>
  <c r="X584" i="2" s="1"/>
  <c r="AJ581" i="2"/>
  <c r="X581" i="2" s="1"/>
  <c r="AJ590" i="2"/>
  <c r="X590" i="2" s="1"/>
  <c r="AJ660" i="2"/>
  <c r="X660" i="2" s="1"/>
  <c r="AJ605" i="2"/>
  <c r="X605" i="2" s="1"/>
  <c r="AJ626" i="2"/>
  <c r="X626" i="2" s="1"/>
  <c r="AJ636" i="2"/>
  <c r="X636" i="2" s="1"/>
  <c r="AJ688" i="2"/>
  <c r="X688" i="2" s="1"/>
  <c r="AJ690" i="2"/>
  <c r="X690" i="2" s="1"/>
  <c r="AJ715" i="2"/>
  <c r="X715" i="2" s="1"/>
  <c r="AJ735" i="2"/>
  <c r="X735" i="2" s="1"/>
  <c r="AJ750" i="2"/>
  <c r="X750" i="2" s="1"/>
  <c r="AJ761" i="2"/>
  <c r="X761" i="2" s="1"/>
  <c r="AJ803" i="2"/>
  <c r="X803" i="2" s="1"/>
  <c r="AJ787" i="2"/>
  <c r="X787" i="2" s="1"/>
  <c r="AJ801" i="2"/>
  <c r="X801" i="2" s="1"/>
  <c r="AJ808" i="2"/>
  <c r="X808" i="2" s="1"/>
  <c r="AJ813" i="2"/>
  <c r="X813" i="2" s="1"/>
  <c r="AJ915" i="2"/>
  <c r="X915" i="2" s="1"/>
  <c r="AJ920" i="2"/>
  <c r="X920" i="2" s="1"/>
  <c r="AJ899" i="2"/>
  <c r="X899" i="2" s="1"/>
  <c r="AJ923" i="2"/>
  <c r="X923" i="2" s="1"/>
  <c r="AJ928" i="2"/>
  <c r="X928" i="2" s="1"/>
  <c r="AJ962" i="2"/>
  <c r="X962" i="2" s="1"/>
  <c r="AJ975" i="2"/>
  <c r="X975" i="2" s="1"/>
  <c r="AJ988" i="2"/>
  <c r="X988" i="2" s="1"/>
  <c r="AJ969" i="2"/>
  <c r="X969" i="2" s="1"/>
  <c r="AJ970" i="2"/>
  <c r="X970" i="2" s="1"/>
  <c r="AJ968" i="2"/>
  <c r="X968" i="2" s="1"/>
  <c r="AJ976" i="2"/>
  <c r="X976" i="2" s="1"/>
  <c r="AJ1013" i="2"/>
  <c r="X1013" i="2" s="1"/>
  <c r="AJ998" i="2"/>
  <c r="X998" i="2" s="1"/>
  <c r="AJ999" i="2"/>
  <c r="X999" i="2" s="1"/>
  <c r="AJ1029" i="2"/>
  <c r="X1029" i="2" s="1"/>
  <c r="AJ1050" i="2"/>
  <c r="X1050" i="2" s="1"/>
  <c r="AJ1089" i="2"/>
  <c r="X1089" i="2" s="1"/>
  <c r="AJ1072" i="2"/>
  <c r="X1072" i="2" s="1"/>
  <c r="AJ1093" i="2"/>
  <c r="X1093" i="2" s="1"/>
  <c r="AJ1119" i="2"/>
  <c r="X1119" i="2" s="1"/>
  <c r="AJ1150" i="2"/>
  <c r="X1150" i="2" s="1"/>
  <c r="AJ1180" i="2"/>
  <c r="X1180" i="2" s="1"/>
  <c r="AJ1205" i="2"/>
  <c r="X1205" i="2" s="1"/>
  <c r="AJ1207" i="2"/>
  <c r="X1207" i="2" s="1"/>
  <c r="AJ22" i="2"/>
  <c r="X22" i="2" s="1"/>
  <c r="AJ128" i="2"/>
  <c r="X128" i="2" s="1"/>
  <c r="AJ123" i="2"/>
  <c r="X123" i="2" s="1"/>
  <c r="AJ42" i="2"/>
  <c r="X42" i="2" s="1"/>
  <c r="AJ75" i="2"/>
  <c r="X75" i="2" s="1"/>
  <c r="AJ107" i="2"/>
  <c r="X107" i="2" s="1"/>
  <c r="AJ148" i="2"/>
  <c r="X148" i="2" s="1"/>
  <c r="AJ192" i="2"/>
  <c r="X192" i="2" s="1"/>
  <c r="AJ144" i="2"/>
  <c r="X144" i="2" s="1"/>
  <c r="AJ195" i="2"/>
  <c r="X195" i="2" s="1"/>
  <c r="AJ225" i="2"/>
  <c r="X225" i="2" s="1"/>
  <c r="AJ186" i="2"/>
  <c r="X186" i="2" s="1"/>
  <c r="AJ305" i="2"/>
  <c r="X305" i="2" s="1"/>
  <c r="AJ361" i="2"/>
  <c r="X361" i="2" s="1"/>
  <c r="AJ385" i="2"/>
  <c r="X385" i="2" s="1"/>
  <c r="AJ430" i="2"/>
  <c r="X430" i="2" s="1"/>
  <c r="AJ410" i="2"/>
  <c r="X410" i="2" s="1"/>
  <c r="AJ463" i="2"/>
  <c r="X463" i="2" s="1"/>
  <c r="AJ435" i="2"/>
  <c r="X435" i="2" s="1"/>
  <c r="AJ516" i="2"/>
  <c r="X516" i="2" s="1"/>
  <c r="AJ555" i="2"/>
  <c r="X555" i="2" s="1"/>
  <c r="AJ499" i="2"/>
  <c r="X499" i="2" s="1"/>
  <c r="AJ528" i="2"/>
  <c r="X528" i="2" s="1"/>
  <c r="AJ532" i="2"/>
  <c r="X532" i="2" s="1"/>
  <c r="AJ549" i="2"/>
  <c r="X549" i="2" s="1"/>
  <c r="AJ564" i="2"/>
  <c r="X564" i="2" s="1"/>
  <c r="AJ566" i="2"/>
  <c r="X566" i="2" s="1"/>
  <c r="AJ667" i="2"/>
  <c r="X667" i="2" s="1"/>
  <c r="AJ674" i="2"/>
  <c r="X674" i="2" s="1"/>
  <c r="AJ619" i="2"/>
  <c r="X619" i="2" s="1"/>
  <c r="AJ742" i="2"/>
  <c r="X742" i="2" s="1"/>
  <c r="AJ753" i="2"/>
  <c r="X753" i="2" s="1"/>
  <c r="AJ784" i="2"/>
  <c r="X784" i="2" s="1"/>
  <c r="AJ857" i="2"/>
  <c r="X857" i="2" s="1"/>
  <c r="AJ867" i="2"/>
  <c r="X867" i="2" s="1"/>
  <c r="AJ881" i="2"/>
  <c r="X881" i="2" s="1"/>
  <c r="AJ848" i="2"/>
  <c r="X848" i="2" s="1"/>
  <c r="AJ872" i="2"/>
  <c r="X872" i="2" s="1"/>
  <c r="AJ886" i="2"/>
  <c r="X886" i="2" s="1"/>
  <c r="AJ840" i="2"/>
  <c r="X840" i="2" s="1"/>
  <c r="AJ926" i="2"/>
  <c r="X926" i="2" s="1"/>
  <c r="AJ935" i="2"/>
  <c r="X935" i="2" s="1"/>
  <c r="AJ971" i="2"/>
  <c r="X971" i="2" s="1"/>
  <c r="AJ963" i="2"/>
  <c r="X963" i="2" s="1"/>
  <c r="AJ979" i="2"/>
  <c r="X979" i="2" s="1"/>
  <c r="AJ1033" i="2"/>
  <c r="X1033" i="2" s="1"/>
  <c r="AJ1037" i="2"/>
  <c r="X1037" i="2" s="1"/>
  <c r="AJ1101" i="2"/>
  <c r="X1101" i="2" s="1"/>
  <c r="AJ1077" i="2"/>
  <c r="X1077" i="2" s="1"/>
  <c r="AJ1113" i="2"/>
  <c r="X1113" i="2" s="1"/>
  <c r="AJ1115" i="2"/>
  <c r="X1115" i="2" s="1"/>
  <c r="AJ1127" i="2"/>
  <c r="X1127" i="2" s="1"/>
  <c r="AJ1158" i="2"/>
  <c r="X1158" i="2" s="1"/>
  <c r="AJ1155" i="2"/>
  <c r="X1155" i="2" s="1"/>
  <c r="AJ1163" i="2"/>
  <c r="X1163" i="2" s="1"/>
  <c r="AJ1165" i="2"/>
  <c r="X1165" i="2" s="1"/>
  <c r="AJ1193" i="2"/>
  <c r="X1193" i="2" s="1"/>
  <c r="AJ1212" i="2"/>
  <c r="X1212" i="2" s="1"/>
  <c r="AJ1213" i="2"/>
  <c r="X1213" i="2" s="1"/>
  <c r="AJ1218" i="2"/>
  <c r="X1218" i="2" s="1"/>
  <c r="AJ1226" i="2"/>
  <c r="X1226" i="2" s="1"/>
  <c r="AJ1240" i="2"/>
  <c r="X1240" i="2" s="1"/>
  <c r="AJ1231" i="2"/>
  <c r="X1231" i="2" s="1"/>
  <c r="AJ16" i="2"/>
  <c r="X16" i="2" s="1"/>
  <c r="AJ18" i="2"/>
  <c r="X18" i="2" s="1"/>
  <c r="AJ43" i="2"/>
  <c r="X43" i="2" s="1"/>
  <c r="AJ72" i="2"/>
  <c r="X72" i="2" s="1"/>
  <c r="AJ99" i="2"/>
  <c r="X99" i="2" s="1"/>
  <c r="AJ58" i="2"/>
  <c r="X58" i="2" s="1"/>
  <c r="AJ66" i="2"/>
  <c r="X66" i="2" s="1"/>
  <c r="AJ130" i="2"/>
  <c r="X130" i="2" s="1"/>
  <c r="AJ67" i="2"/>
  <c r="X67" i="2" s="1"/>
  <c r="AJ100" i="2"/>
  <c r="X100" i="2" s="1"/>
  <c r="AJ27" i="2"/>
  <c r="X27" i="2" s="1"/>
  <c r="AJ52" i="2"/>
  <c r="X52" i="2" s="1"/>
  <c r="AJ108" i="2"/>
  <c r="X108" i="2" s="1"/>
  <c r="AJ201" i="2"/>
  <c r="X201" i="2" s="1"/>
  <c r="AJ269" i="2"/>
  <c r="X269" i="2" s="1"/>
  <c r="AJ217" i="2"/>
  <c r="X217" i="2" s="1"/>
  <c r="AJ203" i="2"/>
  <c r="X203" i="2" s="1"/>
  <c r="AJ272" i="2"/>
  <c r="X272" i="2" s="1"/>
  <c r="AJ394" i="2"/>
  <c r="X394" i="2" s="1"/>
  <c r="AJ283" i="2"/>
  <c r="X283" i="2" s="1"/>
  <c r="AJ369" i="2"/>
  <c r="X369" i="2" s="1"/>
  <c r="AJ397" i="2"/>
  <c r="X397" i="2" s="1"/>
  <c r="AJ458" i="2"/>
  <c r="X458" i="2" s="1"/>
  <c r="AJ418" i="2"/>
  <c r="X418" i="2" s="1"/>
  <c r="AJ509" i="2"/>
  <c r="X509" i="2" s="1"/>
  <c r="AJ562" i="2"/>
  <c r="X562" i="2" s="1"/>
  <c r="AJ507" i="2"/>
  <c r="X507" i="2" s="1"/>
  <c r="AJ533" i="2"/>
  <c r="X533" i="2" s="1"/>
  <c r="AJ475" i="2"/>
  <c r="X475" i="2" s="1"/>
  <c r="AJ496" i="2"/>
  <c r="X496" i="2" s="1"/>
  <c r="AJ504" i="2"/>
  <c r="X504" i="2" s="1"/>
  <c r="AJ574" i="2"/>
  <c r="X574" i="2" s="1"/>
  <c r="AJ597" i="2"/>
  <c r="X597" i="2" s="1"/>
  <c r="AJ586" i="2"/>
  <c r="X586" i="2" s="1"/>
  <c r="AJ638" i="2"/>
  <c r="X638" i="2" s="1"/>
  <c r="AJ668" i="2"/>
  <c r="X668" i="2" s="1"/>
  <c r="AJ634" i="2"/>
  <c r="X634" i="2" s="1"/>
  <c r="AJ627" i="2"/>
  <c r="X627" i="2" s="1"/>
  <c r="AJ658" i="2"/>
  <c r="X658" i="2" s="1"/>
  <c r="AJ708" i="2"/>
  <c r="X708" i="2" s="1"/>
  <c r="AJ749" i="2"/>
  <c r="X749" i="2" s="1"/>
  <c r="AJ771" i="2"/>
  <c r="X771" i="2" s="1"/>
  <c r="AJ812" i="2"/>
  <c r="X812" i="2" s="1"/>
  <c r="AJ793" i="2"/>
  <c r="X793" i="2" s="1"/>
  <c r="AJ841" i="2"/>
  <c r="X841" i="2" s="1"/>
  <c r="AJ827" i="2"/>
  <c r="X827" i="2" s="1"/>
  <c r="AJ835" i="2"/>
  <c r="X835" i="2" s="1"/>
  <c r="AJ849" i="2"/>
  <c r="X849" i="2" s="1"/>
  <c r="AJ873" i="2"/>
  <c r="X873" i="2" s="1"/>
  <c r="AJ864" i="2"/>
  <c r="X864" i="2" s="1"/>
  <c r="AJ888" i="2"/>
  <c r="X888" i="2" s="1"/>
  <c r="AJ894" i="2"/>
  <c r="X894" i="2" s="1"/>
  <c r="AJ953" i="2"/>
  <c r="X953" i="2" s="1"/>
  <c r="AJ977" i="2"/>
  <c r="X977" i="2" s="1"/>
  <c r="AJ946" i="2"/>
  <c r="X946" i="2" s="1"/>
  <c r="AJ960" i="2"/>
  <c r="X960" i="2" s="1"/>
  <c r="AJ983" i="2"/>
  <c r="X983" i="2" s="1"/>
  <c r="AJ1042" i="2"/>
  <c r="X1042" i="2" s="1"/>
  <c r="AJ1083" i="2"/>
  <c r="X1083" i="2" s="1"/>
  <c r="AJ1088" i="2"/>
  <c r="X1088" i="2" s="1"/>
  <c r="AJ1094" i="2"/>
  <c r="X1094" i="2" s="1"/>
  <c r="AJ1102" i="2"/>
  <c r="X1102" i="2" s="1"/>
  <c r="AJ1176" i="2"/>
  <c r="X1176" i="2" s="1"/>
  <c r="AJ1222" i="2"/>
  <c r="X1222" i="2" s="1"/>
  <c r="AJ1215" i="2"/>
  <c r="X1215" i="2" s="1"/>
  <c r="AJ1244" i="2"/>
  <c r="X1244" i="2" s="1"/>
  <c r="AJ41" i="2"/>
  <c r="X41" i="2" s="1"/>
  <c r="AJ91" i="2"/>
  <c r="X91" i="2" s="1"/>
  <c r="AJ122" i="2"/>
  <c r="X122" i="2" s="1"/>
  <c r="AJ139" i="2"/>
  <c r="X139" i="2" s="1"/>
  <c r="AJ116" i="2"/>
  <c r="X116" i="2" s="1"/>
  <c r="AJ142" i="2"/>
  <c r="X142" i="2" s="1"/>
  <c r="AJ68" i="2"/>
  <c r="X68" i="2" s="1"/>
  <c r="AJ288" i="2"/>
  <c r="X288" i="2" s="1"/>
  <c r="AJ242" i="2"/>
  <c r="X242" i="2" s="1"/>
  <c r="AJ166" i="2"/>
  <c r="X166" i="2" s="1"/>
  <c r="AJ200" i="2"/>
  <c r="X200" i="2" s="1"/>
  <c r="AJ209" i="2"/>
  <c r="X209" i="2" s="1"/>
  <c r="AJ277" i="2"/>
  <c r="X277" i="2" s="1"/>
  <c r="AJ167" i="2"/>
  <c r="X167" i="2" s="1"/>
  <c r="AJ243" i="2"/>
  <c r="X243" i="2" s="1"/>
  <c r="AJ321" i="2"/>
  <c r="X321" i="2" s="1"/>
  <c r="AJ408" i="2"/>
  <c r="X408" i="2" s="1"/>
  <c r="AJ368" i="2"/>
  <c r="X368" i="2" s="1"/>
  <c r="AJ345" i="2"/>
  <c r="X345" i="2" s="1"/>
  <c r="AJ320" i="2"/>
  <c r="X320" i="2" s="1"/>
  <c r="AJ353" i="2"/>
  <c r="X353" i="2" s="1"/>
  <c r="AJ344" i="2"/>
  <c r="X344" i="2" s="1"/>
  <c r="AJ419" i="2"/>
  <c r="X419" i="2" s="1"/>
  <c r="AJ443" i="2"/>
  <c r="X443" i="2" s="1"/>
  <c r="AJ466" i="2"/>
  <c r="X466" i="2" s="1"/>
  <c r="AJ437" i="2"/>
  <c r="X437" i="2" s="1"/>
  <c r="AJ464" i="2"/>
  <c r="X464" i="2" s="1"/>
  <c r="AJ479" i="2"/>
  <c r="X479" i="2" s="1"/>
  <c r="AJ467" i="2"/>
  <c r="X467" i="2" s="1"/>
  <c r="AJ517" i="2"/>
  <c r="X517" i="2" s="1"/>
  <c r="AJ565" i="2"/>
  <c r="X565" i="2" s="1"/>
  <c r="AJ558" i="2"/>
  <c r="X558" i="2" s="1"/>
  <c r="AJ592" i="2"/>
  <c r="X592" i="2" s="1"/>
  <c r="AJ589" i="2"/>
  <c r="X589" i="2" s="1"/>
  <c r="AJ642" i="2"/>
  <c r="X642" i="2" s="1"/>
  <c r="AJ659" i="2"/>
  <c r="X659" i="2" s="1"/>
  <c r="AJ628" i="2"/>
  <c r="X628" i="2" s="1"/>
  <c r="AJ726" i="2"/>
  <c r="X726" i="2" s="1"/>
  <c r="AJ697" i="2"/>
  <c r="X697" i="2" s="1"/>
  <c r="AJ751" i="2"/>
  <c r="X751" i="2" s="1"/>
  <c r="AJ741" i="2"/>
  <c r="X741" i="2" s="1"/>
  <c r="AJ800" i="2"/>
  <c r="X800" i="2" s="1"/>
  <c r="AJ822" i="2"/>
  <c r="X822" i="2" s="1"/>
  <c r="AJ769" i="2"/>
  <c r="X769" i="2" s="1"/>
  <c r="AJ792" i="2"/>
  <c r="X792" i="2" s="1"/>
  <c r="AJ776" i="2"/>
  <c r="X776" i="2" s="1"/>
  <c r="AJ833" i="2"/>
  <c r="X833" i="2" s="1"/>
  <c r="AJ874" i="2"/>
  <c r="X874" i="2" s="1"/>
  <c r="AJ882" i="2"/>
  <c r="X882" i="2" s="1"/>
  <c r="AJ910" i="2"/>
  <c r="X910" i="2" s="1"/>
  <c r="AJ931" i="2"/>
  <c r="X931" i="2" s="1"/>
  <c r="AJ936" i="2"/>
  <c r="X936" i="2" s="1"/>
  <c r="AJ939" i="2"/>
  <c r="X939" i="2" s="1"/>
  <c r="AJ952" i="2"/>
  <c r="X952" i="2" s="1"/>
  <c r="AJ1005" i="2"/>
  <c r="X1005" i="2" s="1"/>
  <c r="AJ1016" i="2"/>
  <c r="X1016" i="2" s="1"/>
  <c r="AJ1012" i="2"/>
  <c r="X1012" i="2" s="1"/>
  <c r="AJ1052" i="2"/>
  <c r="X1052" i="2" s="1"/>
  <c r="AJ1068" i="2"/>
  <c r="X1068" i="2" s="1"/>
  <c r="AJ1143" i="2"/>
  <c r="X1143" i="2" s="1"/>
  <c r="AJ1152" i="2"/>
  <c r="X1152" i="2" s="1"/>
  <c r="AJ1189" i="2"/>
  <c r="X1189" i="2" s="1"/>
  <c r="AJ1195" i="2"/>
  <c r="X1195" i="2" s="1"/>
  <c r="AJ1225" i="2"/>
  <c r="X1225" i="2" s="1"/>
  <c r="AJ1246" i="2"/>
  <c r="X1246" i="2" s="1"/>
  <c r="AJ1247" i="2"/>
  <c r="X1247" i="2" s="1"/>
  <c r="AJ1260" i="2"/>
  <c r="X1260" i="2" s="1"/>
  <c r="AJ1208" i="2"/>
  <c r="X1208" i="2" s="1"/>
  <c r="AJ1239" i="2"/>
  <c r="X1239" i="2" s="1"/>
  <c r="AJ1273" i="2"/>
  <c r="X1273" i="2" s="1"/>
  <c r="AJ1248" i="2"/>
  <c r="X1248" i="2" s="1"/>
  <c r="AJ1251" i="2"/>
  <c r="X1251" i="2" s="1"/>
  <c r="AJ1264" i="2"/>
  <c r="X1264" i="2" s="1"/>
  <c r="AJ1259" i="2"/>
  <c r="X1259" i="2" s="1"/>
  <c r="AJ1272" i="2"/>
  <c r="X1272" i="2" s="1"/>
  <c r="AJ1271" i="2"/>
  <c r="X1271" i="2" s="1"/>
  <c r="AJ1250" i="2"/>
  <c r="X1250" i="2" s="1"/>
  <c r="AJ1253" i="2"/>
  <c r="X1253" i="2" s="1"/>
  <c r="AJ1202" i="2"/>
  <c r="X1202" i="2" s="1"/>
  <c r="AJ1142" i="2"/>
  <c r="X1142" i="2" s="1"/>
  <c r="AJ1112" i="2"/>
  <c r="X1112" i="2" s="1"/>
  <c r="AJ1071" i="2"/>
  <c r="X1071" i="2" s="1"/>
  <c r="AJ820" i="2"/>
  <c r="X820" i="2" s="1"/>
  <c r="AJ681" i="2"/>
  <c r="X681" i="2" s="1"/>
  <c r="AJ624" i="2"/>
  <c r="X624" i="2" s="1"/>
  <c r="AJ370" i="2"/>
  <c r="X370" i="2" s="1"/>
  <c r="AJ315" i="2"/>
  <c r="X315" i="2" s="1"/>
  <c r="AJ333" i="2"/>
  <c r="X333" i="2" s="1"/>
  <c r="AJ392" i="2"/>
  <c r="X392" i="2" s="1"/>
  <c r="AJ263" i="2"/>
  <c r="X263" i="2" s="1"/>
  <c r="AJ1227" i="2"/>
  <c r="X1227" i="2" s="1"/>
  <c r="AJ1064" i="2"/>
  <c r="X1064" i="2" s="1"/>
  <c r="AJ823" i="2"/>
  <c r="X823" i="2" s="1"/>
  <c r="AJ631" i="2"/>
  <c r="X631" i="2" s="1"/>
  <c r="AJ539" i="2"/>
  <c r="X539" i="2" s="1"/>
  <c r="AJ378" i="2"/>
  <c r="X378" i="2" s="1"/>
  <c r="AJ332" i="2"/>
  <c r="X332" i="2" s="1"/>
  <c r="AJ163" i="2"/>
  <c r="X163" i="2" s="1"/>
  <c r="AJ189" i="2"/>
  <c r="X189" i="2" s="1"/>
  <c r="AJ101" i="2"/>
  <c r="X101" i="2" s="1"/>
  <c r="AJ1171" i="2"/>
  <c r="X1171" i="2" s="1"/>
  <c r="AJ1121" i="2"/>
  <c r="X1121" i="2" s="1"/>
  <c r="AJ1053" i="2"/>
  <c r="X1053" i="2" s="1"/>
  <c r="AJ1041" i="2"/>
  <c r="X1041" i="2" s="1"/>
  <c r="AJ852" i="2"/>
  <c r="X852" i="2" s="1"/>
  <c r="AJ728" i="2"/>
  <c r="X728" i="2" s="1"/>
  <c r="AJ695" i="2"/>
  <c r="X695" i="2" s="1"/>
  <c r="AJ379" i="2"/>
  <c r="X379" i="2" s="1"/>
  <c r="AJ367" i="2"/>
  <c r="X367" i="2" s="1"/>
  <c r="AJ230" i="2"/>
  <c r="X230" i="2" s="1"/>
  <c r="AJ121" i="2"/>
  <c r="X121" i="2" s="1"/>
  <c r="AJ12" i="2"/>
  <c r="X12" i="2" s="1"/>
  <c r="AJ23" i="2"/>
  <c r="X23" i="2" s="1"/>
  <c r="AJ1211" i="2"/>
  <c r="X1211" i="2" s="1"/>
  <c r="AJ1043" i="2"/>
  <c r="X1043" i="2" s="1"/>
  <c r="AJ866" i="2"/>
  <c r="X866" i="2" s="1"/>
  <c r="AJ606" i="2"/>
  <c r="X606" i="2" s="1"/>
  <c r="AJ567" i="2"/>
  <c r="X567" i="2" s="1"/>
  <c r="AJ563" i="2"/>
  <c r="X563" i="2" s="1"/>
  <c r="AJ530" i="2"/>
  <c r="X530" i="2" s="1"/>
  <c r="AJ372" i="2"/>
  <c r="X372" i="2" s="1"/>
  <c r="AJ173" i="2"/>
  <c r="X173" i="2" s="1"/>
  <c r="AJ178" i="2"/>
  <c r="X178" i="2" s="1"/>
  <c r="AJ1129" i="2"/>
  <c r="X1129" i="2" s="1"/>
  <c r="AJ1084" i="2"/>
  <c r="X1084" i="2" s="1"/>
  <c r="AJ973" i="2"/>
  <c r="X973" i="2" s="1"/>
  <c r="AJ747" i="2"/>
  <c r="X747" i="2" s="1"/>
  <c r="AJ616" i="2"/>
  <c r="X616" i="2" s="1"/>
  <c r="AJ439" i="2"/>
  <c r="X439" i="2" s="1"/>
  <c r="AJ338" i="2"/>
  <c r="X338" i="2" s="1"/>
  <c r="AJ317" i="2"/>
  <c r="X317" i="2" s="1"/>
  <c r="AJ383" i="2"/>
  <c r="X383" i="2" s="1"/>
  <c r="AJ65" i="2"/>
  <c r="X65" i="2" s="1"/>
  <c r="AJ1136" i="2"/>
  <c r="X1136" i="2" s="1"/>
  <c r="AJ788" i="2"/>
  <c r="X788" i="2" s="1"/>
  <c r="AJ707" i="2"/>
  <c r="X707" i="2" s="1"/>
  <c r="AJ685" i="2"/>
  <c r="X685" i="2" s="1"/>
  <c r="AJ585" i="2"/>
  <c r="X585" i="2" s="1"/>
  <c r="AJ417" i="2"/>
  <c r="X417" i="2" s="1"/>
  <c r="AJ238" i="2"/>
  <c r="X238" i="2" s="1"/>
  <c r="AJ299" i="2"/>
  <c r="X299" i="2" s="1"/>
  <c r="AJ256" i="2"/>
  <c r="X256" i="2" s="1"/>
  <c r="AJ198" i="2"/>
  <c r="X198" i="2" s="1"/>
  <c r="AJ181" i="2"/>
  <c r="X181" i="2" s="1"/>
  <c r="AJ1177" i="2"/>
  <c r="X1177" i="2" s="1"/>
  <c r="AJ933" i="2"/>
  <c r="X933" i="2" s="1"/>
  <c r="AJ871" i="2"/>
  <c r="X871" i="2" s="1"/>
  <c r="AJ423" i="2"/>
  <c r="X423" i="2" s="1"/>
  <c r="AJ425" i="2"/>
  <c r="X425" i="2" s="1"/>
  <c r="AJ280" i="2"/>
  <c r="X280" i="2" s="1"/>
  <c r="AJ1019" i="2"/>
  <c r="X1019" i="2" s="1"/>
  <c r="AJ908" i="2"/>
  <c r="X908" i="2" s="1"/>
  <c r="AJ486" i="2"/>
  <c r="X486" i="2" s="1"/>
  <c r="AJ401" i="2"/>
  <c r="X401" i="2" s="1"/>
  <c r="AJ375" i="2"/>
  <c r="X375" i="2" s="1"/>
  <c r="AJ171" i="2"/>
  <c r="X171" i="2" s="1"/>
  <c r="AJ37" i="2"/>
  <c r="X37" i="2" s="1"/>
  <c r="AJ21" i="2"/>
  <c r="X21" i="2" s="1"/>
  <c r="AJ1002" i="2"/>
  <c r="X1002" i="2" s="1"/>
  <c r="AJ686" i="2"/>
  <c r="X686" i="2" s="1"/>
  <c r="AJ452" i="2"/>
  <c r="X452" i="2" s="1"/>
  <c r="AJ308" i="2"/>
  <c r="X308" i="2" s="1"/>
  <c r="AJ1169" i="2"/>
  <c r="X1169" i="2" s="1"/>
  <c r="AJ1108" i="2"/>
  <c r="X1108" i="2" s="1"/>
  <c r="AJ1057" i="2"/>
  <c r="X1057" i="2" s="1"/>
  <c r="AJ526" i="2"/>
  <c r="X526" i="2" s="1"/>
  <c r="AJ489" i="2"/>
  <c r="X489" i="2" s="1"/>
  <c r="AJ309" i="2"/>
  <c r="X309" i="2" s="1"/>
  <c r="AJ1126" i="2"/>
  <c r="X1126" i="2" s="1"/>
  <c r="AJ1098" i="2"/>
  <c r="X1098" i="2" s="1"/>
  <c r="AJ717" i="2"/>
  <c r="X717" i="2" s="1"/>
  <c r="AJ446" i="2"/>
  <c r="X446" i="2" s="1"/>
  <c r="AJ1181" i="2"/>
  <c r="X1181" i="2" s="1"/>
  <c r="AJ956" i="2"/>
  <c r="X956" i="2" s="1"/>
  <c r="AJ937" i="2"/>
  <c r="X937" i="2" s="1"/>
  <c r="AJ947" i="2"/>
  <c r="X947" i="2" s="1"/>
  <c r="AJ663" i="2"/>
  <c r="X663" i="2" s="1"/>
  <c r="AJ357" i="2"/>
  <c r="X357" i="2" s="1"/>
  <c r="AJ1233" i="2"/>
  <c r="X1233" i="2" s="1"/>
  <c r="AJ1258" i="2"/>
  <c r="X1258" i="2" s="1"/>
  <c r="AJ1220" i="2"/>
  <c r="X1220" i="2" s="1"/>
  <c r="AJ1203" i="2"/>
  <c r="X1203" i="2" s="1"/>
  <c r="AJ1266" i="2"/>
  <c r="X1266" i="2" s="1"/>
  <c r="AJ1249" i="2"/>
  <c r="X1249" i="2" s="1"/>
  <c r="AJ1217" i="2"/>
  <c r="X1217" i="2" s="1"/>
  <c r="AJ991" i="2"/>
  <c r="X991" i="2" s="1"/>
  <c r="AJ917" i="2"/>
  <c r="X917" i="2" s="1"/>
  <c r="AJ754" i="2"/>
  <c r="X754" i="2" s="1"/>
  <c r="AJ510" i="2"/>
  <c r="X510" i="2" s="1"/>
  <c r="AJ490" i="2"/>
  <c r="X490" i="2" s="1"/>
  <c r="AJ307" i="2"/>
  <c r="X307" i="2" s="1"/>
  <c r="AJ247" i="2"/>
  <c r="X247" i="2" s="1"/>
  <c r="AJ266" i="2"/>
  <c r="X266" i="2" s="1"/>
  <c r="AJ146" i="2"/>
  <c r="X146" i="2" s="1"/>
  <c r="AJ1194" i="2"/>
  <c r="X1194" i="2" s="1"/>
  <c r="AJ1109" i="2"/>
  <c r="X1109" i="2" s="1"/>
  <c r="AJ836" i="2"/>
  <c r="X836" i="2" s="1"/>
  <c r="AJ623" i="2"/>
  <c r="X623" i="2" s="1"/>
  <c r="AJ593" i="2"/>
  <c r="X593" i="2" s="1"/>
  <c r="AJ649" i="2"/>
  <c r="X649" i="2" s="1"/>
  <c r="AJ497" i="2"/>
  <c r="X497" i="2" s="1"/>
  <c r="AJ495" i="2"/>
  <c r="X495" i="2" s="1"/>
  <c r="AJ93" i="2"/>
  <c r="X93" i="2" s="1"/>
  <c r="AJ119" i="2"/>
  <c r="X119" i="2" s="1"/>
  <c r="AJ1209" i="2"/>
  <c r="X1209" i="2" s="1"/>
  <c r="AJ1118" i="2"/>
  <c r="X1118" i="2" s="1"/>
  <c r="AJ938" i="2"/>
  <c r="X938" i="2" s="1"/>
  <c r="AJ844" i="2"/>
  <c r="X844" i="2" s="1"/>
  <c r="AJ764" i="2"/>
  <c r="X764" i="2" s="1"/>
  <c r="AJ587" i="2"/>
  <c r="X587" i="2" s="1"/>
  <c r="AJ420" i="2"/>
  <c r="X420" i="2" s="1"/>
  <c r="AJ349" i="2"/>
  <c r="X349" i="2" s="1"/>
  <c r="AJ214" i="2"/>
  <c r="X214" i="2" s="1"/>
  <c r="AJ89" i="2"/>
  <c r="X89" i="2" s="1"/>
  <c r="AJ239" i="2"/>
  <c r="X239" i="2" s="1"/>
  <c r="AJ559" i="2"/>
  <c r="X559" i="2" s="1"/>
  <c r="AJ371" i="2"/>
  <c r="X371" i="2" s="1"/>
  <c r="AJ311" i="2"/>
  <c r="X311" i="2" s="1"/>
  <c r="AJ211" i="2"/>
  <c r="X211" i="2" s="1"/>
  <c r="AJ861" i="2"/>
  <c r="X861" i="2" s="1"/>
  <c r="AJ74" i="2"/>
  <c r="X74" i="2" s="1"/>
  <c r="AJ149" i="2"/>
  <c r="X149" i="2" s="1"/>
  <c r="AJ778" i="2"/>
  <c r="X778" i="2" s="1"/>
  <c r="AJ806" i="2"/>
  <c r="X806" i="2" s="1"/>
  <c r="AJ431" i="2"/>
  <c r="X431" i="2" s="1"/>
  <c r="AJ197" i="2"/>
  <c r="X197" i="2" s="1"/>
  <c r="AJ1131" i="2"/>
  <c r="X1131" i="2" s="1"/>
  <c r="AJ286" i="2"/>
  <c r="X286" i="2" s="1"/>
  <c r="AJ1023" i="2"/>
  <c r="X1023" i="2" s="1"/>
  <c r="AJ847" i="2"/>
  <c r="X847" i="2" s="1"/>
  <c r="AJ725" i="2"/>
  <c r="X725" i="2" s="1"/>
  <c r="AJ556" i="2"/>
  <c r="X556" i="2" s="1"/>
  <c r="AJ460" i="2"/>
  <c r="X460" i="2" s="1"/>
  <c r="AJ215" i="2"/>
  <c r="X215" i="2" s="1"/>
  <c r="AJ1262" i="2"/>
  <c r="X1262" i="2" s="1"/>
  <c r="AJ1241" i="2"/>
  <c r="X1241" i="2" s="1"/>
  <c r="AJ994" i="2"/>
  <c r="X994" i="2" s="1"/>
  <c r="AJ986" i="2"/>
  <c r="X986" i="2" s="1"/>
  <c r="AJ743" i="2"/>
  <c r="X743" i="2" s="1"/>
  <c r="AJ657" i="2"/>
  <c r="X657" i="2" s="1"/>
  <c r="AJ543" i="2"/>
  <c r="X543" i="2" s="1"/>
  <c r="AJ319" i="2"/>
  <c r="X319" i="2" s="1"/>
  <c r="AJ106" i="2"/>
  <c r="X106" i="2" s="1"/>
  <c r="AJ236" i="2"/>
  <c r="X236" i="2" s="1"/>
  <c r="AJ38" i="2"/>
  <c r="X38" i="2" s="1"/>
  <c r="AJ1000" i="2"/>
  <c r="X1000" i="2" s="1"/>
  <c r="AJ919" i="2"/>
  <c r="X919" i="2" s="1"/>
  <c r="AJ798" i="2"/>
  <c r="X798" i="2" s="1"/>
  <c r="AJ719" i="2"/>
  <c r="X719" i="2" s="1"/>
  <c r="AJ322" i="2"/>
  <c r="X322" i="2" s="1"/>
  <c r="AJ85" i="2"/>
  <c r="X85" i="2" s="1"/>
  <c r="AJ169" i="2"/>
  <c r="X169" i="2" s="1"/>
  <c r="AJ1007" i="2"/>
  <c r="X1007" i="2" s="1"/>
  <c r="AJ985" i="2"/>
  <c r="X985" i="2" s="1"/>
  <c r="AJ755" i="2"/>
  <c r="X755" i="2" s="1"/>
  <c r="AJ768" i="2"/>
  <c r="X768" i="2" s="1"/>
  <c r="AJ703" i="2"/>
  <c r="X703" i="2" s="1"/>
  <c r="AJ675" i="2"/>
  <c r="X675" i="2" s="1"/>
  <c r="AJ522" i="2"/>
  <c r="X522" i="2" s="1"/>
  <c r="AJ293" i="2"/>
  <c r="X293" i="2" s="1"/>
  <c r="AJ15" i="2"/>
  <c r="X15" i="2" s="1"/>
  <c r="AJ1059" i="2"/>
  <c r="X1059" i="2" s="1"/>
  <c r="AJ1020" i="2"/>
  <c r="X1020" i="2" s="1"/>
  <c r="AJ853" i="2"/>
  <c r="X853" i="2" s="1"/>
  <c r="AJ855" i="2"/>
  <c r="X855" i="2" s="1"/>
  <c r="AJ521" i="2"/>
  <c r="X521" i="2" s="1"/>
  <c r="AJ398" i="2"/>
  <c r="X398" i="2" s="1"/>
  <c r="AJ340" i="2"/>
  <c r="X340" i="2" s="1"/>
  <c r="AJ82" i="2"/>
  <c r="X82" i="2" s="1"/>
  <c r="AJ1103" i="2"/>
  <c r="X1103" i="2" s="1"/>
  <c r="AJ949" i="2"/>
  <c r="X949" i="2" s="1"/>
  <c r="AJ885" i="2"/>
  <c r="X885" i="2" s="1"/>
  <c r="AJ599" i="2"/>
  <c r="X599" i="2" s="1"/>
  <c r="AJ444" i="2"/>
  <c r="X444" i="2" s="1"/>
  <c r="AJ290" i="2"/>
  <c r="X290" i="2" s="1"/>
  <c r="AJ172" i="2"/>
  <c r="X172" i="2" s="1"/>
  <c r="AJ161" i="2"/>
  <c r="X161" i="2" s="1"/>
  <c r="AJ1229" i="2"/>
  <c r="X1229" i="2" s="1"/>
  <c r="AJ1132" i="2"/>
  <c r="X1132" i="2" s="1"/>
  <c r="AJ966" i="2"/>
  <c r="X966" i="2" s="1"/>
  <c r="AJ930" i="2"/>
  <c r="X930" i="2" s="1"/>
  <c r="AJ790" i="2"/>
  <c r="X790" i="2" s="1"/>
  <c r="AJ756" i="2"/>
  <c r="X756" i="2" s="1"/>
  <c r="AJ738" i="2"/>
  <c r="X738" i="2" s="1"/>
  <c r="AJ614" i="2"/>
  <c r="X614" i="2" s="1"/>
  <c r="AJ457" i="2"/>
  <c r="X457" i="2" s="1"/>
  <c r="AJ346" i="2"/>
  <c r="X346" i="2" s="1"/>
  <c r="AJ179" i="2"/>
  <c r="X179" i="2" s="1"/>
  <c r="AJ180" i="2"/>
  <c r="X180" i="2" s="1"/>
  <c r="AJ136" i="2"/>
  <c r="X136" i="2" s="1"/>
  <c r="AJ140" i="2"/>
  <c r="X140" i="2" s="1"/>
  <c r="AJ145" i="2"/>
  <c r="X145" i="2" s="1"/>
  <c r="AJ1046" i="2"/>
  <c r="X1046" i="2" s="1"/>
  <c r="AJ1028" i="2"/>
  <c r="X1028" i="2" s="1"/>
  <c r="AJ1025" i="2"/>
  <c r="X1025" i="2" s="1"/>
  <c r="AJ900" i="2"/>
  <c r="X900" i="2" s="1"/>
  <c r="AJ831" i="2"/>
  <c r="X831" i="2" s="1"/>
  <c r="AJ596" i="2"/>
  <c r="X596" i="2" s="1"/>
  <c r="AJ262" i="2"/>
  <c r="X262" i="2" s="1"/>
  <c r="AJ222" i="2"/>
  <c r="X222" i="2" s="1"/>
  <c r="AJ301" i="2"/>
  <c r="X301" i="2" s="1"/>
  <c r="AJ202" i="2"/>
  <c r="X202" i="2" s="1"/>
  <c r="AJ71" i="2"/>
  <c r="X71" i="2" s="1"/>
  <c r="AJ1117" i="2"/>
  <c r="X1117" i="2" s="1"/>
  <c r="AJ993" i="2"/>
  <c r="X993" i="2" s="1"/>
  <c r="AJ990" i="2"/>
  <c r="X990" i="2" s="1"/>
  <c r="AJ929" i="2"/>
  <c r="X929" i="2" s="1"/>
  <c r="AJ780" i="2"/>
  <c r="X780" i="2" s="1"/>
  <c r="AJ655" i="2"/>
  <c r="X655" i="2" s="1"/>
  <c r="AJ387" i="2"/>
  <c r="X387" i="2" s="1"/>
  <c r="AJ388" i="2"/>
  <c r="X388" i="2" s="1"/>
  <c r="AJ356" i="2"/>
  <c r="X356" i="2" s="1"/>
  <c r="AJ316" i="2"/>
  <c r="X316" i="2" s="1"/>
  <c r="AJ275" i="2"/>
  <c r="X275" i="2" s="1"/>
  <c r="AJ87" i="2"/>
  <c r="X87" i="2" s="1"/>
  <c r="AJ9" i="2"/>
  <c r="X9" i="2" s="1"/>
  <c r="AJ105" i="2"/>
  <c r="X105" i="2" s="1"/>
  <c r="AJ736" i="2"/>
  <c r="X736" i="2" s="1"/>
  <c r="AJ752" i="2"/>
  <c r="X752" i="2" s="1"/>
  <c r="AJ454" i="2"/>
  <c r="X454" i="2" s="1"/>
  <c r="AJ206" i="2"/>
  <c r="X206" i="2" s="1"/>
  <c r="AJ154" i="2"/>
  <c r="X154" i="2" s="1"/>
  <c r="AJ141" i="2"/>
  <c r="X141" i="2" s="1"/>
  <c r="AJ422" i="2"/>
  <c r="X422" i="2" s="1"/>
  <c r="AJ732" i="2"/>
  <c r="X732" i="2" s="1"/>
  <c r="AJ625" i="2"/>
  <c r="X625" i="2" s="1"/>
  <c r="AJ129" i="2"/>
  <c r="X129" i="2" s="1"/>
  <c r="AJ1224" i="2"/>
  <c r="X1224" i="2" s="1"/>
  <c r="AJ781" i="2"/>
  <c r="X781" i="2" s="1"/>
  <c r="AJ341" i="2"/>
  <c r="X341" i="2" s="1"/>
  <c r="AJ153" i="2"/>
  <c r="X153" i="2" s="1"/>
  <c r="AJ1268" i="2"/>
  <c r="X1268" i="2" s="1"/>
  <c r="AJ1254" i="2"/>
  <c r="X1254" i="2" s="1"/>
  <c r="AJ1242" i="2"/>
  <c r="X1242" i="2" s="1"/>
  <c r="AJ1178" i="2"/>
  <c r="X1178" i="2" s="1"/>
  <c r="AJ1067" i="2"/>
  <c r="X1067" i="2" s="1"/>
  <c r="AJ984" i="2"/>
  <c r="X984" i="2" s="1"/>
  <c r="AJ997" i="2"/>
  <c r="X997" i="2" s="1"/>
  <c r="AJ922" i="2"/>
  <c r="X922" i="2" s="1"/>
  <c r="AJ828" i="2"/>
  <c r="X828" i="2" s="1"/>
  <c r="AJ804" i="2"/>
  <c r="X804" i="2" s="1"/>
  <c r="AJ1235" i="2"/>
  <c r="X1235" i="2" s="1"/>
  <c r="AJ1228" i="2"/>
  <c r="X1228" i="2" s="1"/>
  <c r="AJ1133" i="2"/>
  <c r="X1133" i="2" s="1"/>
  <c r="AJ1106" i="2"/>
  <c r="X1106" i="2" s="1"/>
  <c r="AJ1015" i="2"/>
  <c r="X1015" i="2" s="1"/>
  <c r="AJ772" i="2"/>
  <c r="X772" i="2" s="1"/>
  <c r="AJ782" i="2"/>
  <c r="X782" i="2" s="1"/>
  <c r="AJ684" i="2"/>
  <c r="X684" i="2" s="1"/>
  <c r="AJ551" i="2"/>
  <c r="X551" i="2" s="1"/>
  <c r="AJ399" i="2"/>
  <c r="X399" i="2" s="1"/>
  <c r="AJ253" i="2"/>
  <c r="X253" i="2" s="1"/>
  <c r="AJ77" i="2"/>
  <c r="X77" i="2" s="1"/>
  <c r="AJ1095" i="2"/>
  <c r="X1095" i="2" s="1"/>
  <c r="AJ1009" i="2"/>
  <c r="X1009" i="2" s="1"/>
  <c r="AJ845" i="2"/>
  <c r="X845" i="2" s="1"/>
  <c r="AJ834" i="2"/>
  <c r="X834" i="2" s="1"/>
  <c r="AJ654" i="2"/>
  <c r="X654" i="2" s="1"/>
  <c r="AJ552" i="2"/>
  <c r="X552" i="2" s="1"/>
  <c r="AJ412" i="2"/>
  <c r="X412" i="2" s="1"/>
  <c r="AJ270" i="2"/>
  <c r="X270" i="2" s="1"/>
  <c r="AJ133" i="2"/>
  <c r="X133" i="2" s="1"/>
  <c r="AJ1134" i="2"/>
  <c r="X1134" i="2" s="1"/>
  <c r="AJ1027" i="2"/>
  <c r="X1027" i="2" s="1"/>
  <c r="AJ958" i="2"/>
  <c r="X958" i="2" s="1"/>
  <c r="AJ645" i="2"/>
  <c r="X645" i="2" s="1"/>
  <c r="AJ633" i="2"/>
  <c r="X633" i="2" s="1"/>
  <c r="AJ531" i="2"/>
  <c r="X531" i="2" s="1"/>
  <c r="AJ298" i="2"/>
  <c r="X298" i="2" s="1"/>
  <c r="AJ1146" i="2"/>
  <c r="X1146" i="2" s="1"/>
  <c r="AJ1044" i="2"/>
  <c r="X1044" i="2" s="1"/>
  <c r="AJ974" i="2"/>
  <c r="X974" i="2" s="1"/>
  <c r="AJ879" i="2"/>
  <c r="X879" i="2" s="1"/>
  <c r="AJ673" i="2"/>
  <c r="X673" i="2" s="1"/>
  <c r="AJ436" i="2"/>
  <c r="X436" i="2" s="1"/>
  <c r="AJ34" i="2"/>
  <c r="X34" i="2" s="1"/>
  <c r="AJ1186" i="2"/>
  <c r="X1186" i="2" s="1"/>
  <c r="AJ909" i="2"/>
  <c r="X909" i="2" s="1"/>
  <c r="AJ898" i="2"/>
  <c r="X898" i="2" s="1"/>
  <c r="AJ774" i="2"/>
  <c r="X774" i="2" s="1"/>
  <c r="AJ737" i="2"/>
  <c r="X737" i="2" s="1"/>
  <c r="AJ494" i="2"/>
  <c r="X494" i="2" s="1"/>
  <c r="AJ380" i="2"/>
  <c r="X380" i="2" s="1"/>
  <c r="AJ235" i="2"/>
  <c r="X235" i="2" s="1"/>
  <c r="AJ1149" i="2"/>
  <c r="X1149" i="2" s="1"/>
  <c r="AJ1039" i="2"/>
  <c r="X1039" i="2" s="1"/>
  <c r="AJ967" i="2"/>
  <c r="X967" i="2" s="1"/>
  <c r="AJ877" i="2"/>
  <c r="X877" i="2" s="1"/>
  <c r="AJ816" i="2"/>
  <c r="X816" i="2" s="1"/>
  <c r="AJ745" i="2"/>
  <c r="X745" i="2" s="1"/>
  <c r="AJ729" i="2"/>
  <c r="X729" i="2" s="1"/>
  <c r="AJ669" i="2"/>
  <c r="X669" i="2" s="1"/>
  <c r="AJ595" i="2"/>
  <c r="X595" i="2" s="1"/>
  <c r="AJ498" i="2"/>
  <c r="X498" i="2" s="1"/>
  <c r="AJ354" i="2"/>
  <c r="X354" i="2" s="1"/>
  <c r="AJ164" i="2"/>
  <c r="X164" i="2" s="1"/>
  <c r="AJ14" i="2"/>
  <c r="X14" i="2" s="1"/>
  <c r="AJ897" i="2"/>
  <c r="X897" i="2" s="1"/>
  <c r="AJ720" i="2"/>
  <c r="X720" i="2" s="1"/>
  <c r="AJ647" i="2"/>
  <c r="X647" i="2" s="1"/>
  <c r="AJ621" i="2"/>
  <c r="X621" i="2" s="1"/>
  <c r="AJ537" i="2"/>
  <c r="X537" i="2" s="1"/>
  <c r="AJ362" i="2"/>
  <c r="X362" i="2" s="1"/>
  <c r="AJ227" i="2"/>
  <c r="X227" i="2" s="1"/>
  <c r="AJ223" i="2"/>
  <c r="X223" i="2" s="1"/>
  <c r="AJ1049" i="2"/>
  <c r="X1049" i="2" s="1"/>
  <c r="AJ1031" i="2"/>
  <c r="X1031" i="2" s="1"/>
  <c r="AJ941" i="2"/>
  <c r="X941" i="2" s="1"/>
  <c r="AJ825" i="2"/>
  <c r="X825" i="2" s="1"/>
  <c r="AJ527" i="2"/>
  <c r="X527" i="2" s="1"/>
  <c r="AJ348" i="2"/>
  <c r="X348" i="2" s="1"/>
  <c r="AJ156" i="2"/>
  <c r="X156" i="2" s="1"/>
  <c r="AJ45" i="2"/>
  <c r="X45" i="2" s="1"/>
  <c r="AJ39" i="2"/>
  <c r="X39" i="2" s="1"/>
  <c r="AJ1221" i="2"/>
  <c r="X1221" i="2" s="1"/>
  <c r="AJ1017" i="2"/>
  <c r="X1017" i="2" s="1"/>
  <c r="AJ924" i="2"/>
  <c r="X924" i="2" s="1"/>
  <c r="AJ505" i="2"/>
  <c r="X505" i="2" s="1"/>
  <c r="AJ1170" i="2"/>
  <c r="X1170" i="2" s="1"/>
  <c r="AJ981" i="2"/>
  <c r="X981" i="2" s="1"/>
  <c r="AJ244" i="2"/>
  <c r="X244" i="2" s="1"/>
  <c r="AJ63" i="2"/>
  <c r="X63" i="2" s="1"/>
  <c r="AJ1092" i="2"/>
  <c r="X1092" i="2" s="1"/>
  <c r="AJ727" i="2"/>
  <c r="X727" i="2" s="1"/>
  <c r="AJ538" i="2"/>
  <c r="X538" i="2" s="1"/>
  <c r="AJ97" i="2"/>
  <c r="X97" i="2" s="1"/>
  <c r="AJ303" i="2"/>
  <c r="X303" i="2" s="1"/>
  <c r="AJ261" i="2"/>
  <c r="X261" i="2" s="1"/>
  <c r="AJ54" i="2"/>
  <c r="X54" i="2" s="1"/>
  <c r="AJ1141" i="2"/>
  <c r="X1141" i="2" s="1"/>
  <c r="AJ927" i="2"/>
  <c r="X927" i="2" s="1"/>
  <c r="AJ959" i="2"/>
  <c r="X959" i="2" s="1"/>
  <c r="AJ903" i="2"/>
  <c r="X903" i="2" s="1"/>
  <c r="AJ718" i="2"/>
  <c r="X718" i="2" s="1"/>
  <c r="AJ618" i="2"/>
  <c r="X618" i="2" s="1"/>
  <c r="AJ390" i="2"/>
  <c r="X390" i="2" s="1"/>
  <c r="AJ351" i="2"/>
  <c r="X351" i="2" s="1"/>
  <c r="AJ113" i="2"/>
  <c r="X113" i="2" s="1"/>
  <c r="AJ55" i="2"/>
  <c r="X55" i="2" s="1"/>
  <c r="AJ1065" i="2"/>
  <c r="X1065" i="2" s="1"/>
  <c r="AJ1036" i="2"/>
  <c r="X1036" i="2" s="1"/>
  <c r="AJ901" i="2"/>
  <c r="X901" i="2" s="1"/>
  <c r="AJ766" i="2"/>
  <c r="X766" i="2" s="1"/>
  <c r="AJ629" i="2"/>
  <c r="X629" i="2" s="1"/>
  <c r="AJ591" i="2"/>
  <c r="X591" i="2" s="1"/>
  <c r="AJ482" i="2"/>
  <c r="X482" i="2" s="1"/>
  <c r="AJ449" i="2"/>
  <c r="X449" i="2" s="1"/>
  <c r="AJ296" i="2"/>
  <c r="X296" i="2" s="1"/>
  <c r="AJ306" i="2"/>
  <c r="X306" i="2" s="1"/>
  <c r="AJ260" i="2"/>
  <c r="X260" i="2" s="1"/>
  <c r="AJ69" i="2"/>
  <c r="X69" i="2" s="1"/>
  <c r="AJ1185" i="2"/>
  <c r="X1185" i="2" s="1"/>
  <c r="AJ1076" i="2"/>
  <c r="X1076" i="2" s="1"/>
  <c r="AJ883" i="2"/>
  <c r="X883" i="2" s="1"/>
  <c r="AJ884" i="2"/>
  <c r="X884" i="2" s="1"/>
  <c r="AJ817" i="2"/>
  <c r="X817" i="2" s="1"/>
  <c r="AJ760" i="2"/>
  <c r="X760" i="2" s="1"/>
  <c r="AJ637" i="2"/>
  <c r="X637" i="2" s="1"/>
  <c r="AJ455" i="2"/>
  <c r="X455" i="2" s="1"/>
  <c r="AJ252" i="2"/>
  <c r="X252" i="2" s="1"/>
  <c r="AJ61" i="2"/>
  <c r="X61" i="2" s="1"/>
  <c r="AJ1138" i="2"/>
  <c r="X1138" i="2" s="1"/>
  <c r="AJ1061" i="2"/>
  <c r="X1061" i="2" s="1"/>
  <c r="AJ1082" i="2"/>
  <c r="X1082" i="2" s="1"/>
  <c r="AJ914" i="2"/>
  <c r="X914" i="2" s="1"/>
  <c r="AJ895" i="2"/>
  <c r="X895" i="2" s="1"/>
  <c r="AJ839" i="2"/>
  <c r="X839" i="2" s="1"/>
  <c r="AJ701" i="2"/>
  <c r="X701" i="2" s="1"/>
  <c r="AJ693" i="2"/>
  <c r="X693" i="2" s="1"/>
  <c r="AJ607" i="2"/>
  <c r="X607" i="2" s="1"/>
  <c r="AJ481" i="2"/>
  <c r="X481" i="2" s="1"/>
  <c r="AJ330" i="2"/>
  <c r="X330" i="2" s="1"/>
  <c r="AJ343" i="2"/>
  <c r="X343" i="2" s="1"/>
  <c r="AJ185" i="2"/>
  <c r="X185" i="2" s="1"/>
  <c r="AJ212" i="2"/>
  <c r="X212" i="2" s="1"/>
  <c r="AJ1100" i="2"/>
  <c r="X1100" i="2" s="1"/>
  <c r="AJ1035" i="2"/>
  <c r="X1035" i="2" s="1"/>
  <c r="AJ978" i="2"/>
  <c r="X978" i="2" s="1"/>
  <c r="AJ905" i="2"/>
  <c r="X905" i="2" s="1"/>
  <c r="AJ765" i="2"/>
  <c r="X765" i="2" s="1"/>
  <c r="AJ757" i="2"/>
  <c r="X757" i="2" s="1"/>
  <c r="AJ653" i="2"/>
  <c r="X653" i="2" s="1"/>
  <c r="AJ428" i="2"/>
  <c r="X428" i="2" s="1"/>
  <c r="AJ276" i="2"/>
  <c r="X276" i="2" s="1"/>
  <c r="AJ111" i="2"/>
  <c r="X111" i="2" s="1"/>
  <c r="AJ1219" i="2"/>
  <c r="X1219" i="2" s="1"/>
  <c r="AJ1183" i="2"/>
  <c r="X1183" i="2" s="1"/>
  <c r="AJ1157" i="2"/>
  <c r="X1157" i="2" s="1"/>
  <c r="AJ661" i="2"/>
  <c r="X661" i="2" s="1"/>
  <c r="AJ441" i="2"/>
  <c r="X441" i="2" s="1"/>
  <c r="AJ264" i="2"/>
  <c r="X264" i="2" s="1"/>
  <c r="AJ127" i="2"/>
  <c r="X127" i="2" s="1"/>
  <c r="AJ31" i="2"/>
  <c r="X31" i="2" s="1"/>
  <c r="AJ1173" i="2"/>
  <c r="X1173" i="2" s="1"/>
  <c r="AJ1162" i="2"/>
  <c r="X1162" i="2" s="1"/>
  <c r="AJ921" i="2"/>
  <c r="X921" i="2" s="1"/>
  <c r="AJ869" i="2"/>
  <c r="X869" i="2" s="1"/>
  <c r="AJ314" i="2"/>
  <c r="X314" i="2" s="1"/>
  <c r="AJ177" i="2"/>
  <c r="X177" i="2" s="1"/>
  <c r="AJ1192" i="2"/>
  <c r="X1192" i="2" s="1"/>
  <c r="AJ1054" i="2"/>
  <c r="X1054" i="2" s="1"/>
  <c r="AJ940" i="2"/>
  <c r="X940" i="2" s="1"/>
  <c r="AJ794" i="2"/>
  <c r="X794" i="2" s="1"/>
  <c r="AJ744" i="2"/>
  <c r="X744" i="2" s="1"/>
  <c r="AJ639" i="2"/>
  <c r="X639" i="2" s="1"/>
  <c r="AJ665" i="2"/>
  <c r="X665" i="2" s="1"/>
  <c r="AJ502" i="2"/>
  <c r="X502" i="2" s="1"/>
  <c r="AJ474" i="2"/>
  <c r="X474" i="2" s="1"/>
  <c r="AJ415" i="2"/>
  <c r="X415" i="2" s="1"/>
  <c r="AJ157" i="2"/>
  <c r="X157" i="2" s="1"/>
  <c r="AJ789" i="2"/>
  <c r="X789" i="2" s="1"/>
  <c r="AJ1153" i="2"/>
  <c r="X1153" i="2" s="1"/>
  <c r="AJ1151" i="2"/>
  <c r="X1151" i="2" s="1"/>
  <c r="AJ992" i="2"/>
  <c r="X992" i="2" s="1"/>
  <c r="AJ829" i="2"/>
  <c r="X829" i="2" s="1"/>
  <c r="AJ786" i="2"/>
  <c r="X786" i="2" s="1"/>
  <c r="AJ805" i="2"/>
  <c r="X805" i="2" s="1"/>
  <c r="AJ583" i="2"/>
  <c r="X583" i="2" s="1"/>
  <c r="AJ335" i="2"/>
  <c r="X335" i="2" s="1"/>
  <c r="AJ143" i="2"/>
  <c r="X143" i="2" s="1"/>
  <c r="AJ932" i="2"/>
  <c r="X932" i="2" s="1"/>
  <c r="AJ890" i="2"/>
  <c r="X890" i="2" s="1"/>
  <c r="AJ683" i="2"/>
  <c r="X683" i="2" s="1"/>
  <c r="AJ519" i="2"/>
  <c r="X519" i="2" s="1"/>
  <c r="AJ339" i="2"/>
  <c r="X339" i="2" s="1"/>
  <c r="AJ291" i="2"/>
  <c r="X291" i="2" s="1"/>
  <c r="AJ603" i="2"/>
  <c r="X603" i="2" s="1"/>
  <c r="AJ409" i="2"/>
  <c r="X409" i="2" s="1"/>
  <c r="AJ207" i="2"/>
  <c r="X207" i="2" s="1"/>
  <c r="AJ1159" i="2"/>
  <c r="X1159" i="2" s="1"/>
  <c r="AJ951" i="2"/>
  <c r="X951" i="2" s="1"/>
  <c r="AJ389" i="2"/>
  <c r="X389" i="2" s="1"/>
  <c r="AJ95" i="2"/>
  <c r="X95" i="2" s="1"/>
  <c r="AJ50" i="2"/>
  <c r="X50" i="2" s="1"/>
  <c r="AJ1201" i="2"/>
  <c r="X1201" i="2" s="1"/>
  <c r="AJ734" i="2"/>
  <c r="X734" i="2" s="1"/>
  <c r="AJ359" i="2"/>
  <c r="X359" i="2" s="1"/>
  <c r="AJ989" i="2"/>
  <c r="X989" i="2" s="1"/>
  <c r="AJ797" i="2"/>
  <c r="X797" i="2" s="1"/>
  <c r="AJ381" i="2"/>
  <c r="X381" i="2" s="1"/>
  <c r="AJ73" i="2"/>
  <c r="X73" i="2" s="1"/>
  <c r="AJ1139" i="2"/>
  <c r="X1139" i="2" s="1"/>
  <c r="AJ447" i="2"/>
  <c r="X447" i="2" s="1"/>
  <c r="AJ404" i="2"/>
  <c r="X404" i="2" s="1"/>
  <c r="AJ274" i="2"/>
  <c r="X274" i="2" s="1"/>
  <c r="AJ135" i="2"/>
  <c r="X135" i="2" s="1"/>
  <c r="AJ1056" i="2"/>
  <c r="X1056" i="2" s="1"/>
  <c r="AJ560" i="2"/>
  <c r="X560" i="2" s="1"/>
  <c r="AJ469" i="2"/>
  <c r="X469" i="2" s="1"/>
  <c r="AJ49" i="2"/>
  <c r="X49" i="2" s="1"/>
  <c r="AJ858" i="2"/>
  <c r="X858" i="2" s="1"/>
  <c r="AJ711" i="2"/>
  <c r="X711" i="2" s="1"/>
  <c r="AJ513" i="2"/>
  <c r="X513" i="2" s="1"/>
  <c r="AJ1269" i="2"/>
  <c r="X1269" i="2" s="1"/>
  <c r="AJ1243" i="2"/>
  <c r="X1243" i="2" s="1"/>
  <c r="AJ1238" i="2"/>
  <c r="X1238" i="2" s="1"/>
  <c r="AJ1168" i="2"/>
  <c r="X1168" i="2" s="1"/>
  <c r="AJ1125" i="2"/>
  <c r="X1125" i="2" s="1"/>
  <c r="AJ1001" i="2"/>
  <c r="X1001" i="2" s="1"/>
  <c r="AJ950" i="2"/>
  <c r="X950" i="2" s="1"/>
  <c r="AJ694" i="2"/>
  <c r="X694" i="2" s="1"/>
  <c r="AJ712" i="2"/>
  <c r="X712" i="2" s="1"/>
  <c r="AJ478" i="2"/>
  <c r="X478" i="2" s="1"/>
  <c r="AJ81" i="2"/>
  <c r="X81" i="2" s="1"/>
  <c r="AJ220" i="2"/>
  <c r="X220" i="2" s="1"/>
  <c r="AJ155" i="2"/>
  <c r="X155" i="2" s="1"/>
  <c r="AJ47" i="2"/>
  <c r="X47" i="2" s="1"/>
  <c r="AJ1187" i="2"/>
  <c r="X1187" i="2" s="1"/>
  <c r="AJ1160" i="2"/>
  <c r="X1160" i="2" s="1"/>
  <c r="AJ948" i="2"/>
  <c r="X948" i="2" s="1"/>
  <c r="AJ889" i="2"/>
  <c r="X889" i="2" s="1"/>
  <c r="AJ837" i="2"/>
  <c r="X837" i="2" s="1"/>
  <c r="AJ819" i="2"/>
  <c r="X819" i="2" s="1"/>
  <c r="AJ575" i="2"/>
  <c r="X575" i="2" s="1"/>
  <c r="AJ572" i="2"/>
  <c r="X572" i="2" s="1"/>
  <c r="AJ514" i="2"/>
  <c r="X514" i="2" s="1"/>
  <c r="AJ407" i="2"/>
  <c r="X407" i="2" s="1"/>
  <c r="AJ327" i="2"/>
  <c r="X327" i="2" s="1"/>
  <c r="AJ285" i="2"/>
  <c r="X285" i="2" s="1"/>
  <c r="AJ125" i="2"/>
  <c r="X125" i="2" s="1"/>
  <c r="AJ53" i="2"/>
  <c r="X53" i="2" s="1"/>
  <c r="AJ972" i="2"/>
  <c r="X972" i="2" s="1"/>
  <c r="AJ876" i="2"/>
  <c r="X876" i="2" s="1"/>
  <c r="AJ811" i="2"/>
  <c r="X811" i="2" s="1"/>
  <c r="AJ687" i="2"/>
  <c r="X687" i="2" s="1"/>
  <c r="AJ622" i="2"/>
  <c r="X622" i="2" s="1"/>
  <c r="AJ518" i="2"/>
  <c r="X518" i="2" s="1"/>
  <c r="AJ386" i="2"/>
  <c r="X386" i="2" s="1"/>
  <c r="AJ324" i="2"/>
  <c r="X324" i="2" s="1"/>
  <c r="AJ1123" i="2"/>
  <c r="X1123" i="2" s="1"/>
  <c r="AJ1062" i="2"/>
  <c r="X1062" i="2" s="1"/>
  <c r="AJ1048" i="2"/>
  <c r="X1048" i="2" s="1"/>
  <c r="AJ925" i="2"/>
  <c r="X925" i="2" s="1"/>
  <c r="AJ579" i="2"/>
  <c r="X579" i="2" s="1"/>
  <c r="AJ325" i="2"/>
  <c r="X325" i="2" s="1"/>
  <c r="AJ240" i="2"/>
  <c r="X240" i="2" s="1"/>
  <c r="AJ79" i="2"/>
  <c r="X79" i="2" s="1"/>
  <c r="AJ1087" i="2"/>
  <c r="X1087" i="2" s="1"/>
  <c r="AJ906" i="2"/>
  <c r="X906" i="2" s="1"/>
  <c r="AJ770" i="2"/>
  <c r="X770" i="2" s="1"/>
  <c r="AJ365" i="2"/>
  <c r="X365" i="2" s="1"/>
  <c r="AJ255" i="2"/>
  <c r="X255" i="2" s="1"/>
  <c r="AJ863" i="2"/>
  <c r="X863" i="2" s="1"/>
  <c r="AJ850" i="2"/>
  <c r="X850" i="2" s="1"/>
  <c r="AJ204" i="2"/>
  <c r="X204" i="2" s="1"/>
  <c r="AJ268" i="2"/>
  <c r="X268" i="2" s="1"/>
  <c r="AJ245" i="2"/>
  <c r="X245" i="2" s="1"/>
  <c r="AJ1257" i="2"/>
  <c r="X1257" i="2" s="1"/>
  <c r="AJ1261" i="2"/>
  <c r="X1261" i="2" s="1"/>
  <c r="AJ1214" i="2"/>
  <c r="X1214" i="2" s="1"/>
  <c r="AJ965" i="2"/>
  <c r="X965" i="2" s="1"/>
  <c r="AJ814" i="2"/>
  <c r="X814" i="2" s="1"/>
  <c r="AJ748" i="2"/>
  <c r="X748" i="2" s="1"/>
  <c r="AJ699" i="2"/>
  <c r="X699" i="2" s="1"/>
  <c r="AJ680" i="2"/>
  <c r="X680" i="2" s="1"/>
  <c r="AJ506" i="2"/>
  <c r="X506" i="2" s="1"/>
  <c r="AJ331" i="2"/>
  <c r="X331" i="2" s="1"/>
  <c r="AJ138" i="2"/>
  <c r="X138" i="2" s="1"/>
  <c r="AJ103" i="2"/>
  <c r="X103" i="2" s="1"/>
  <c r="AJ1145" i="2"/>
  <c r="X1145" i="2" s="1"/>
  <c r="AJ1120" i="2"/>
  <c r="X1120" i="2" s="1"/>
  <c r="AJ842" i="2"/>
  <c r="X842" i="2" s="1"/>
  <c r="AJ802" i="2"/>
  <c r="X802" i="2" s="1"/>
  <c r="AJ679" i="2"/>
  <c r="X679" i="2" s="1"/>
  <c r="AJ529" i="2"/>
  <c r="X529" i="2" s="1"/>
  <c r="AJ433" i="2"/>
  <c r="X433" i="2" s="1"/>
  <c r="AJ364" i="2"/>
  <c r="X364" i="2" s="1"/>
  <c r="AJ373" i="2"/>
  <c r="X373" i="2" s="1"/>
  <c r="AJ281" i="2"/>
  <c r="X281" i="2" s="1"/>
  <c r="AJ271" i="2"/>
  <c r="X271" i="2" s="1"/>
  <c r="AJ248" i="2"/>
  <c r="X248" i="2" s="1"/>
  <c r="AJ117" i="2"/>
  <c r="X117" i="2" s="1"/>
  <c r="AJ29" i="2"/>
  <c r="X29" i="2" s="1"/>
  <c r="AJ147" i="2"/>
  <c r="X147" i="2" s="1"/>
  <c r="AJ1191" i="2"/>
  <c r="X1191" i="2" s="1"/>
  <c r="AJ964" i="2"/>
  <c r="X964" i="2" s="1"/>
  <c r="AJ911" i="2"/>
  <c r="X911" i="2" s="1"/>
  <c r="AJ868" i="2"/>
  <c r="X868" i="2" s="1"/>
  <c r="AJ702" i="2"/>
  <c r="X702" i="2" s="1"/>
  <c r="AJ90" i="2"/>
  <c r="X90" i="2" s="1"/>
  <c r="AJ36" i="2"/>
  <c r="X36" i="2" s="1"/>
  <c r="AJ796" i="2"/>
  <c r="X796" i="2" s="1"/>
  <c r="AJ541" i="2"/>
  <c r="X541" i="2" s="1"/>
  <c r="AJ535" i="2"/>
  <c r="X535" i="2" s="1"/>
  <c r="AJ188" i="2"/>
  <c r="X188" i="2" s="1"/>
  <c r="AJ1188" i="2"/>
  <c r="X1188" i="2" s="1"/>
  <c r="AJ1128" i="2"/>
  <c r="X1128" i="2" s="1"/>
  <c r="AJ709" i="2"/>
  <c r="X709" i="2" s="1"/>
  <c r="AJ577" i="2"/>
  <c r="X577" i="2" s="1"/>
  <c r="AJ279" i="2"/>
  <c r="X279" i="2" s="1"/>
  <c r="AJ613" i="2"/>
  <c r="X613" i="2" s="1"/>
  <c r="AJ503" i="2"/>
  <c r="X503" i="2" s="1"/>
  <c r="AJ355" i="2"/>
  <c r="X355" i="2" s="1"/>
  <c r="AJ363" i="2"/>
  <c r="X363" i="2" s="1"/>
  <c r="AJ1179" i="2"/>
  <c r="X1179" i="2" s="1"/>
  <c r="AJ1130" i="2"/>
  <c r="X1130" i="2" s="1"/>
  <c r="AJ1074" i="2"/>
  <c r="X1074" i="2" s="1"/>
  <c r="AJ913" i="2"/>
  <c r="X913" i="2" s="1"/>
  <c r="AJ810" i="2"/>
  <c r="X810" i="2" s="1"/>
  <c r="AJ773" i="2"/>
  <c r="X773" i="2" s="1"/>
  <c r="AJ601" i="2"/>
  <c r="X601" i="2" s="1"/>
  <c r="AJ604" i="2"/>
  <c r="X604" i="2" s="1"/>
  <c r="AJ569" i="2"/>
  <c r="X569" i="2" s="1"/>
  <c r="AJ523" i="2"/>
  <c r="X523" i="2" s="1"/>
  <c r="AJ438" i="2"/>
  <c r="X438" i="2" s="1"/>
  <c r="AJ57" i="2"/>
  <c r="X57" i="2" s="1"/>
  <c r="AJ1122" i="2"/>
  <c r="X1122" i="2" s="1"/>
  <c r="AJ1011" i="2"/>
  <c r="X1011" i="2" s="1"/>
  <c r="AJ571" i="2"/>
  <c r="X571" i="2" s="1"/>
  <c r="AJ347" i="2"/>
  <c r="X347" i="2" s="1"/>
  <c r="AJ1154" i="2"/>
  <c r="X1154" i="2" s="1"/>
  <c r="AJ1070" i="2"/>
  <c r="X1070" i="2" s="1"/>
  <c r="AJ916" i="2"/>
  <c r="X916" i="2" s="1"/>
  <c r="AJ1270" i="2"/>
  <c r="X1270" i="2" s="1"/>
  <c r="AJ1237" i="2"/>
  <c r="X1237" i="2" s="1"/>
  <c r="AJ1267" i="2"/>
  <c r="X1267" i="2" s="1"/>
  <c r="AJ1252" i="2"/>
  <c r="X1252" i="2" s="1"/>
  <c r="AJ1265" i="2"/>
  <c r="X1265" i="2" s="1"/>
  <c r="AJ1161" i="2"/>
  <c r="X1161" i="2" s="1"/>
  <c r="AJ1144" i="2"/>
  <c r="X1144" i="2" s="1"/>
  <c r="AJ1004" i="2"/>
  <c r="X1004" i="2" s="1"/>
  <c r="AJ957" i="2"/>
  <c r="X957" i="2" s="1"/>
  <c r="AJ691" i="2"/>
  <c r="X691" i="2" s="1"/>
  <c r="AJ671" i="2"/>
  <c r="X671" i="2" s="1"/>
  <c r="AJ662" i="2"/>
  <c r="X662" i="2" s="1"/>
  <c r="AJ615" i="2"/>
  <c r="X615" i="2" s="1"/>
  <c r="AJ534" i="2"/>
  <c r="X534" i="2" s="1"/>
  <c r="AJ323" i="2"/>
  <c r="X323" i="2" s="1"/>
  <c r="AJ194" i="2"/>
  <c r="X194" i="2" s="1"/>
  <c r="AJ162" i="2"/>
  <c r="X162" i="2" s="1"/>
  <c r="AJ1137" i="2"/>
  <c r="X1137" i="2" s="1"/>
  <c r="AJ1079" i="2"/>
  <c r="X1079" i="2" s="1"/>
  <c r="AJ710" i="2"/>
  <c r="X710" i="2" s="1"/>
  <c r="AJ704" i="2"/>
  <c r="X704" i="2" s="1"/>
  <c r="AJ692" i="2"/>
  <c r="X692" i="2" s="1"/>
  <c r="AJ395" i="2"/>
  <c r="X395" i="2" s="1"/>
  <c r="AJ196" i="2"/>
  <c r="X196" i="2" s="1"/>
  <c r="AJ205" i="2"/>
  <c r="X205" i="2" s="1"/>
  <c r="AJ219" i="2"/>
  <c r="X219" i="2" s="1"/>
  <c r="AJ190" i="2"/>
  <c r="X190" i="2" s="1"/>
  <c r="AJ98" i="2"/>
  <c r="X98" i="2" s="1"/>
  <c r="AJ109" i="2"/>
  <c r="X109" i="2" s="1"/>
  <c r="AJ1206" i="2"/>
  <c r="X1206" i="2" s="1"/>
  <c r="AJ1090" i="2"/>
  <c r="X1090" i="2" s="1"/>
  <c r="AJ892" i="2"/>
  <c r="X892" i="2" s="1"/>
  <c r="AJ860" i="2"/>
  <c r="X860" i="2" s="1"/>
  <c r="AJ893" i="2"/>
  <c r="X893" i="2" s="1"/>
  <c r="AJ641" i="2"/>
  <c r="X641" i="2" s="1"/>
  <c r="AJ511" i="2"/>
  <c r="X511" i="2" s="1"/>
  <c r="AJ176" i="2"/>
  <c r="X176" i="2" s="1"/>
  <c r="AJ231" i="2"/>
  <c r="X231" i="2" s="1"/>
  <c r="AF1269" i="2"/>
  <c r="T1269" i="2" s="1"/>
  <c r="AF1271" i="2"/>
  <c r="T1271" i="2" s="1"/>
  <c r="AF1272" i="2"/>
  <c r="T1272" i="2" s="1"/>
  <c r="AF1273" i="2"/>
  <c r="T1273" i="2" s="1"/>
  <c r="AF1262" i="2"/>
  <c r="T1262" i="2" s="1"/>
  <c r="AF1254" i="2"/>
  <c r="T1254" i="2" s="1"/>
  <c r="AF1270" i="2"/>
  <c r="T1270" i="2" s="1"/>
  <c r="AF1264" i="2"/>
  <c r="T1264" i="2" s="1"/>
  <c r="AF1256" i="2"/>
  <c r="T1256" i="2" s="1"/>
  <c r="AF1267" i="2"/>
  <c r="T1267" i="2" s="1"/>
  <c r="AF1266" i="2"/>
  <c r="T1266" i="2" s="1"/>
  <c r="AF1258" i="2"/>
  <c r="T1258" i="2" s="1"/>
  <c r="AF1268" i="2"/>
  <c r="T1268" i="2" s="1"/>
  <c r="AF1261" i="2"/>
  <c r="T1261" i="2" s="1"/>
  <c r="AF1265" i="2"/>
  <c r="T1265" i="2" s="1"/>
  <c r="AF1263" i="2"/>
  <c r="T1263" i="2" s="1"/>
  <c r="AF1257" i="2"/>
  <c r="T1257" i="2" s="1"/>
  <c r="AF1255" i="2"/>
  <c r="T1255" i="2" s="1"/>
  <c r="AF1251" i="2"/>
  <c r="T1251" i="2" s="1"/>
  <c r="AF1260" i="2"/>
  <c r="T1260" i="2" s="1"/>
  <c r="AF1252" i="2"/>
  <c r="T1252" i="2" s="1"/>
  <c r="AF1250" i="2"/>
  <c r="T1250" i="2" s="1"/>
  <c r="AF1253" i="2"/>
  <c r="T1253" i="2" s="1"/>
  <c r="AF1248" i="2"/>
  <c r="T1248" i="2" s="1"/>
  <c r="AF1240" i="2"/>
  <c r="T1240" i="2" s="1"/>
  <c r="AF1246" i="2"/>
  <c r="T1246" i="2" s="1"/>
  <c r="AF1242" i="2"/>
  <c r="T1242" i="2" s="1"/>
  <c r="AF1234" i="2"/>
  <c r="T1234" i="2" s="1"/>
  <c r="AF1249" i="2"/>
  <c r="T1249" i="2" s="1"/>
  <c r="AF1243" i="2"/>
  <c r="T1243" i="2" s="1"/>
  <c r="AF1235" i="2"/>
  <c r="T1235" i="2" s="1"/>
  <c r="AF1259" i="2"/>
  <c r="T1259" i="2" s="1"/>
  <c r="AF1244" i="2"/>
  <c r="T1244" i="2" s="1"/>
  <c r="AF1229" i="2"/>
  <c r="T1229" i="2" s="1"/>
  <c r="AF1245" i="2"/>
  <c r="T1245" i="2" s="1"/>
  <c r="AF1237" i="2"/>
  <c r="T1237" i="2" s="1"/>
  <c r="AF1247" i="2"/>
  <c r="T1247" i="2" s="1"/>
  <c r="AF1238" i="2"/>
  <c r="T1238" i="2" s="1"/>
  <c r="AF1232" i="2"/>
  <c r="T1232" i="2" s="1"/>
  <c r="AF1231" i="2"/>
  <c r="T1231" i="2" s="1"/>
  <c r="AF1219" i="2"/>
  <c r="T1219" i="2" s="1"/>
  <c r="AF1211" i="2"/>
  <c r="T1211" i="2" s="1"/>
  <c r="AF1203" i="2"/>
  <c r="T1203" i="2" s="1"/>
  <c r="AF1195" i="2"/>
  <c r="T1195" i="2" s="1"/>
  <c r="AF1239" i="2"/>
  <c r="T1239" i="2" s="1"/>
  <c r="AF1236" i="2"/>
  <c r="T1236" i="2" s="1"/>
  <c r="AF1217" i="2"/>
  <c r="T1217" i="2" s="1"/>
  <c r="AF1233" i="2"/>
  <c r="T1233" i="2" s="1"/>
  <c r="AF1230" i="2"/>
  <c r="T1230" i="2" s="1"/>
  <c r="AF1223" i="2"/>
  <c r="T1223" i="2" s="1"/>
  <c r="AF1241" i="2"/>
  <c r="T1241" i="2" s="1"/>
  <c r="AF1222" i="2"/>
  <c r="T1222" i="2" s="1"/>
  <c r="AF1215" i="2"/>
  <c r="T1215" i="2" s="1"/>
  <c r="AF1228" i="2"/>
  <c r="T1228" i="2" s="1"/>
  <c r="AF1227" i="2"/>
  <c r="T1227" i="2" s="1"/>
  <c r="AF1226" i="2"/>
  <c r="T1226" i="2" s="1"/>
  <c r="AF1220" i="2"/>
  <c r="T1220" i="2" s="1"/>
  <c r="AF1224" i="2"/>
  <c r="T1224" i="2" s="1"/>
  <c r="AF1207" i="2"/>
  <c r="T1207" i="2" s="1"/>
  <c r="AF1210" i="2"/>
  <c r="T1210" i="2" s="1"/>
  <c r="AF1214" i="2"/>
  <c r="T1214" i="2" s="1"/>
  <c r="AF1208" i="2"/>
  <c r="T1208" i="2" s="1"/>
  <c r="AF1200" i="2"/>
  <c r="T1200" i="2" s="1"/>
  <c r="AF1201" i="2"/>
  <c r="T1201" i="2" s="1"/>
  <c r="AF1225" i="2"/>
  <c r="T1225" i="2" s="1"/>
  <c r="AF1218" i="2"/>
  <c r="T1218" i="2" s="1"/>
  <c r="AF1205" i="2"/>
  <c r="T1205" i="2" s="1"/>
  <c r="AF1204" i="2"/>
  <c r="T1204" i="2" s="1"/>
  <c r="AF1221" i="2"/>
  <c r="T1221" i="2" s="1"/>
  <c r="AF1213" i="2"/>
  <c r="T1213" i="2" s="1"/>
  <c r="AF1216" i="2"/>
  <c r="T1216" i="2" s="1"/>
  <c r="AF1212" i="2"/>
  <c r="T1212" i="2" s="1"/>
  <c r="AF1209" i="2"/>
  <c r="T1209" i="2" s="1"/>
  <c r="AF1206" i="2"/>
  <c r="T1206" i="2" s="1"/>
  <c r="AF1198" i="2"/>
  <c r="T1198" i="2" s="1"/>
  <c r="AF1190" i="2"/>
  <c r="T1190" i="2" s="1"/>
  <c r="AF1191" i="2"/>
  <c r="T1191" i="2" s="1"/>
  <c r="AF1197" i="2"/>
  <c r="T1197" i="2" s="1"/>
  <c r="AF1192" i="2"/>
  <c r="T1192" i="2" s="1"/>
  <c r="AF1184" i="2"/>
  <c r="T1184" i="2" s="1"/>
  <c r="AF1196" i="2"/>
  <c r="T1196" i="2" s="1"/>
  <c r="AF1194" i="2"/>
  <c r="T1194" i="2" s="1"/>
  <c r="AF1193" i="2"/>
  <c r="T1193" i="2" s="1"/>
  <c r="AF1185" i="2"/>
  <c r="T1185" i="2" s="1"/>
  <c r="AF1199" i="2"/>
  <c r="T1199" i="2" s="1"/>
  <c r="AF1202" i="2"/>
  <c r="T1202" i="2" s="1"/>
  <c r="AF1187" i="2"/>
  <c r="T1187" i="2" s="1"/>
  <c r="AF1188" i="2"/>
  <c r="T1188" i="2" s="1"/>
  <c r="AF1189" i="2"/>
  <c r="T1189" i="2" s="1"/>
  <c r="AF1181" i="2"/>
  <c r="T1181" i="2" s="1"/>
  <c r="AF1178" i="2"/>
  <c r="T1178" i="2" s="1"/>
  <c r="AF1170" i="2"/>
  <c r="T1170" i="2" s="1"/>
  <c r="AF1162" i="2"/>
  <c r="T1162" i="2" s="1"/>
  <c r="AF1171" i="2"/>
  <c r="T1171" i="2" s="1"/>
  <c r="AF1172" i="2"/>
  <c r="T1172" i="2" s="1"/>
  <c r="AF1164" i="2"/>
  <c r="T1164" i="2" s="1"/>
  <c r="AF1173" i="2"/>
  <c r="T1173" i="2" s="1"/>
  <c r="AF1186" i="2"/>
  <c r="T1186" i="2" s="1"/>
  <c r="AF1179" i="2"/>
  <c r="T1179" i="2" s="1"/>
  <c r="AF1174" i="2"/>
  <c r="T1174" i="2" s="1"/>
  <c r="AF1175" i="2"/>
  <c r="T1175" i="2" s="1"/>
  <c r="AF1167" i="2"/>
  <c r="T1167" i="2" s="1"/>
  <c r="AF1182" i="2"/>
  <c r="T1182" i="2" s="1"/>
  <c r="AF1176" i="2"/>
  <c r="T1176" i="2" s="1"/>
  <c r="AF1183" i="2"/>
  <c r="T1183" i="2" s="1"/>
  <c r="AF1180" i="2"/>
  <c r="T1180" i="2" s="1"/>
  <c r="AF1177" i="2"/>
  <c r="T1177" i="2" s="1"/>
  <c r="AF1169" i="2"/>
  <c r="T1169" i="2" s="1"/>
  <c r="AF1161" i="2"/>
  <c r="T1161" i="2" s="1"/>
  <c r="AF1153" i="2"/>
  <c r="T1153" i="2" s="1"/>
  <c r="AF1160" i="2"/>
  <c r="T1160" i="2" s="1"/>
  <c r="AF1154" i="2"/>
  <c r="T1154" i="2" s="1"/>
  <c r="AF1146" i="2"/>
  <c r="T1146" i="2" s="1"/>
  <c r="AF1155" i="2"/>
  <c r="T1155" i="2" s="1"/>
  <c r="AF1147" i="2"/>
  <c r="T1147" i="2" s="1"/>
  <c r="AF1168" i="2"/>
  <c r="T1168" i="2" s="1"/>
  <c r="AF1163" i="2"/>
  <c r="T1163" i="2" s="1"/>
  <c r="AF1156" i="2"/>
  <c r="T1156" i="2" s="1"/>
  <c r="AF1148" i="2"/>
  <c r="T1148" i="2" s="1"/>
  <c r="AF1157" i="2"/>
  <c r="T1157" i="2" s="1"/>
  <c r="AF1158" i="2"/>
  <c r="T1158" i="2" s="1"/>
  <c r="AF1150" i="2"/>
  <c r="T1150" i="2" s="1"/>
  <c r="AF1166" i="2"/>
  <c r="T1166" i="2" s="1"/>
  <c r="AF1159" i="2"/>
  <c r="T1159" i="2" s="1"/>
  <c r="AF1151" i="2"/>
  <c r="T1151" i="2" s="1"/>
  <c r="AF1165" i="2"/>
  <c r="T1165" i="2" s="1"/>
  <c r="AF1152" i="2"/>
  <c r="T1152" i="2" s="1"/>
  <c r="AF1145" i="2"/>
  <c r="T1145" i="2" s="1"/>
  <c r="AF1144" i="2"/>
  <c r="T1144" i="2" s="1"/>
  <c r="AF1140" i="2"/>
  <c r="T1140" i="2" s="1"/>
  <c r="AF1132" i="2"/>
  <c r="T1132" i="2" s="1"/>
  <c r="AF1124" i="2"/>
  <c r="T1124" i="2" s="1"/>
  <c r="AF1141" i="2"/>
  <c r="T1141" i="2" s="1"/>
  <c r="AF1133" i="2"/>
  <c r="T1133" i="2" s="1"/>
  <c r="AF1125" i="2"/>
  <c r="T1125" i="2" s="1"/>
  <c r="AF1117" i="2"/>
  <c r="T1117" i="2" s="1"/>
  <c r="AF1109" i="2"/>
  <c r="T1109" i="2" s="1"/>
  <c r="AF1142" i="2"/>
  <c r="T1142" i="2" s="1"/>
  <c r="AF1134" i="2"/>
  <c r="T1134" i="2" s="1"/>
  <c r="AF1126" i="2"/>
  <c r="T1126" i="2" s="1"/>
  <c r="AF1118" i="2"/>
  <c r="T1118" i="2" s="1"/>
  <c r="AF1135" i="2"/>
  <c r="T1135" i="2" s="1"/>
  <c r="AF1127" i="2"/>
  <c r="T1127" i="2" s="1"/>
  <c r="AF1119" i="2"/>
  <c r="T1119" i="2" s="1"/>
  <c r="AF1111" i="2"/>
  <c r="T1111" i="2" s="1"/>
  <c r="AF1143" i="2"/>
  <c r="T1143" i="2" s="1"/>
  <c r="AF1136" i="2"/>
  <c r="T1136" i="2" s="1"/>
  <c r="AF1128" i="2"/>
  <c r="T1128" i="2" s="1"/>
  <c r="AF1120" i="2"/>
  <c r="T1120" i="2" s="1"/>
  <c r="AF1149" i="2"/>
  <c r="T1149" i="2" s="1"/>
  <c r="AF1137" i="2"/>
  <c r="T1137" i="2" s="1"/>
  <c r="AF1129" i="2"/>
  <c r="T1129" i="2" s="1"/>
  <c r="AF1121" i="2"/>
  <c r="T1121" i="2" s="1"/>
  <c r="AF1113" i="2"/>
  <c r="T1113" i="2" s="1"/>
  <c r="AF1105" i="2"/>
  <c r="T1105" i="2" s="1"/>
  <c r="AF1138" i="2"/>
  <c r="T1138" i="2" s="1"/>
  <c r="AF1130" i="2"/>
  <c r="T1130" i="2" s="1"/>
  <c r="AF1122" i="2"/>
  <c r="T1122" i="2" s="1"/>
  <c r="AF1114" i="2"/>
  <c r="T1114" i="2" s="1"/>
  <c r="AF1139" i="2"/>
  <c r="T1139" i="2" s="1"/>
  <c r="AF1131" i="2"/>
  <c r="T1131" i="2" s="1"/>
  <c r="AF1123" i="2"/>
  <c r="T1123" i="2" s="1"/>
  <c r="AF1106" i="2"/>
  <c r="T1106" i="2" s="1"/>
  <c r="AF1104" i="2"/>
  <c r="T1104" i="2" s="1"/>
  <c r="AF1096" i="2"/>
  <c r="T1096" i="2" s="1"/>
  <c r="AF1088" i="2"/>
  <c r="T1088" i="2" s="1"/>
  <c r="AF1080" i="2"/>
  <c r="T1080" i="2" s="1"/>
  <c r="AF1072" i="2"/>
  <c r="T1072" i="2" s="1"/>
  <c r="AF1097" i="2"/>
  <c r="T1097" i="2" s="1"/>
  <c r="AF1089" i="2"/>
  <c r="T1089" i="2" s="1"/>
  <c r="AF1081" i="2"/>
  <c r="T1081" i="2" s="1"/>
  <c r="AF1110" i="2"/>
  <c r="T1110" i="2" s="1"/>
  <c r="AF1098" i="2"/>
  <c r="T1098" i="2" s="1"/>
  <c r="AF1090" i="2"/>
  <c r="T1090" i="2" s="1"/>
  <c r="AF1116" i="2"/>
  <c r="T1116" i="2" s="1"/>
  <c r="AF1107" i="2"/>
  <c r="T1107" i="2" s="1"/>
  <c r="AF1099" i="2"/>
  <c r="T1099" i="2" s="1"/>
  <c r="AF1091" i="2"/>
  <c r="T1091" i="2" s="1"/>
  <c r="AF1083" i="2"/>
  <c r="T1083" i="2" s="1"/>
  <c r="AF1075" i="2"/>
  <c r="T1075" i="2" s="1"/>
  <c r="AF1100" i="2"/>
  <c r="T1100" i="2" s="1"/>
  <c r="AF1092" i="2"/>
  <c r="T1092" i="2" s="1"/>
  <c r="AF1084" i="2"/>
  <c r="T1084" i="2" s="1"/>
  <c r="AF1076" i="2"/>
  <c r="T1076" i="2" s="1"/>
  <c r="AF1112" i="2"/>
  <c r="T1112" i="2" s="1"/>
  <c r="AF1115" i="2"/>
  <c r="T1115" i="2" s="1"/>
  <c r="AF1102" i="2"/>
  <c r="T1102" i="2" s="1"/>
  <c r="AF1094" i="2"/>
  <c r="T1094" i="2" s="1"/>
  <c r="AF1086" i="2"/>
  <c r="T1086" i="2" s="1"/>
  <c r="AF1078" i="2"/>
  <c r="T1078" i="2" s="1"/>
  <c r="AF1103" i="2"/>
  <c r="T1103" i="2" s="1"/>
  <c r="AF1095" i="2"/>
  <c r="T1095" i="2" s="1"/>
  <c r="AF1101" i="2"/>
  <c r="T1101" i="2" s="1"/>
  <c r="AF1071" i="2"/>
  <c r="T1071" i="2" s="1"/>
  <c r="AF1063" i="2"/>
  <c r="T1063" i="2" s="1"/>
  <c r="AF1055" i="2"/>
  <c r="T1055" i="2" s="1"/>
  <c r="AF1087" i="2"/>
  <c r="T1087" i="2" s="1"/>
  <c r="AF1079" i="2"/>
  <c r="T1079" i="2" s="1"/>
  <c r="AF1064" i="2"/>
  <c r="T1064" i="2" s="1"/>
  <c r="AF1056" i="2"/>
  <c r="T1056" i="2" s="1"/>
  <c r="AF1048" i="2"/>
  <c r="T1048" i="2" s="1"/>
  <c r="AF1108" i="2"/>
  <c r="T1108" i="2" s="1"/>
  <c r="AF1065" i="2"/>
  <c r="T1065" i="2" s="1"/>
  <c r="AF1057" i="2"/>
  <c r="T1057" i="2" s="1"/>
  <c r="AF1049" i="2"/>
  <c r="T1049" i="2" s="1"/>
  <c r="AF1082" i="2"/>
  <c r="T1082" i="2" s="1"/>
  <c r="AF1066" i="2"/>
  <c r="T1066" i="2" s="1"/>
  <c r="AF1058" i="2"/>
  <c r="T1058" i="2" s="1"/>
  <c r="AF1050" i="2"/>
  <c r="T1050" i="2" s="1"/>
  <c r="AF1042" i="2"/>
  <c r="T1042" i="2" s="1"/>
  <c r="AF1093" i="2"/>
  <c r="T1093" i="2" s="1"/>
  <c r="AF1073" i="2"/>
  <c r="T1073" i="2" s="1"/>
  <c r="AF1067" i="2"/>
  <c r="T1067" i="2" s="1"/>
  <c r="AF1059" i="2"/>
  <c r="T1059" i="2" s="1"/>
  <c r="AF1068" i="2"/>
  <c r="T1068" i="2" s="1"/>
  <c r="AF1060" i="2"/>
  <c r="T1060" i="2" s="1"/>
  <c r="AF1085" i="2"/>
  <c r="T1085" i="2" s="1"/>
  <c r="AF1077" i="2"/>
  <c r="T1077" i="2" s="1"/>
  <c r="AF1069" i="2"/>
  <c r="T1069" i="2" s="1"/>
  <c r="AF1061" i="2"/>
  <c r="T1061" i="2" s="1"/>
  <c r="AF1053" i="2"/>
  <c r="T1053" i="2" s="1"/>
  <c r="AF1045" i="2"/>
  <c r="T1045" i="2" s="1"/>
  <c r="AF1074" i="2"/>
  <c r="T1074" i="2" s="1"/>
  <c r="AF1070" i="2"/>
  <c r="T1070" i="2" s="1"/>
  <c r="AF1040" i="2"/>
  <c r="T1040" i="2" s="1"/>
  <c r="AF1035" i="2"/>
  <c r="T1035" i="2" s="1"/>
  <c r="AF1027" i="2"/>
  <c r="T1027" i="2" s="1"/>
  <c r="AF1019" i="2"/>
  <c r="T1019" i="2" s="1"/>
  <c r="AF1046" i="2"/>
  <c r="T1046" i="2" s="1"/>
  <c r="AF1041" i="2"/>
  <c r="T1041" i="2" s="1"/>
  <c r="AF1036" i="2"/>
  <c r="T1036" i="2" s="1"/>
  <c r="AF1028" i="2"/>
  <c r="T1028" i="2" s="1"/>
  <c r="AF1020" i="2"/>
  <c r="T1020" i="2" s="1"/>
  <c r="AF1012" i="2"/>
  <c r="T1012" i="2" s="1"/>
  <c r="AF1062" i="2"/>
  <c r="T1062" i="2" s="1"/>
  <c r="AF1054" i="2"/>
  <c r="T1054" i="2" s="1"/>
  <c r="AF1052" i="2"/>
  <c r="T1052" i="2" s="1"/>
  <c r="AF1037" i="2"/>
  <c r="T1037" i="2" s="1"/>
  <c r="AF1029" i="2"/>
  <c r="T1029" i="2" s="1"/>
  <c r="AF1021" i="2"/>
  <c r="T1021" i="2" s="1"/>
  <c r="AF1013" i="2"/>
  <c r="T1013" i="2" s="1"/>
  <c r="AF1005" i="2"/>
  <c r="T1005" i="2" s="1"/>
  <c r="AF1038" i="2"/>
  <c r="T1038" i="2" s="1"/>
  <c r="AF1030" i="2"/>
  <c r="T1030" i="2" s="1"/>
  <c r="AF1022" i="2"/>
  <c r="T1022" i="2" s="1"/>
  <c r="AF1051" i="2"/>
  <c r="T1051" i="2" s="1"/>
  <c r="AF1044" i="2"/>
  <c r="T1044" i="2" s="1"/>
  <c r="AF1043" i="2"/>
  <c r="T1043" i="2" s="1"/>
  <c r="AF1039" i="2"/>
  <c r="T1039" i="2" s="1"/>
  <c r="AF1031" i="2"/>
  <c r="T1031" i="2" s="1"/>
  <c r="AF1047" i="2"/>
  <c r="T1047" i="2" s="1"/>
  <c r="AF1032" i="2"/>
  <c r="T1032" i="2" s="1"/>
  <c r="AF1024" i="2"/>
  <c r="T1024" i="2" s="1"/>
  <c r="AF1016" i="2"/>
  <c r="T1016" i="2" s="1"/>
  <c r="AF1008" i="2"/>
  <c r="T1008" i="2" s="1"/>
  <c r="AF1033" i="2"/>
  <c r="T1033" i="2" s="1"/>
  <c r="AF1025" i="2"/>
  <c r="T1025" i="2" s="1"/>
  <c r="AF1017" i="2"/>
  <c r="T1017" i="2" s="1"/>
  <c r="AF1015" i="2"/>
  <c r="T1015" i="2" s="1"/>
  <c r="AF1014" i="2"/>
  <c r="T1014" i="2" s="1"/>
  <c r="AF1011" i="2"/>
  <c r="T1011" i="2" s="1"/>
  <c r="AF1001" i="2"/>
  <c r="T1001" i="2" s="1"/>
  <c r="AF993" i="2"/>
  <c r="T993" i="2" s="1"/>
  <c r="AF985" i="2"/>
  <c r="T985" i="2" s="1"/>
  <c r="AF1003" i="2"/>
  <c r="T1003" i="2" s="1"/>
  <c r="AF994" i="2"/>
  <c r="T994" i="2" s="1"/>
  <c r="AF986" i="2"/>
  <c r="T986" i="2" s="1"/>
  <c r="AF978" i="2"/>
  <c r="T978" i="2" s="1"/>
  <c r="AF995" i="2"/>
  <c r="T995" i="2" s="1"/>
  <c r="AF987" i="2"/>
  <c r="T987" i="2" s="1"/>
  <c r="AF1034" i="2"/>
  <c r="T1034" i="2" s="1"/>
  <c r="AF1004" i="2"/>
  <c r="T1004" i="2" s="1"/>
  <c r="AF996" i="2"/>
  <c r="T996" i="2" s="1"/>
  <c r="AF1026" i="2"/>
  <c r="T1026" i="2" s="1"/>
  <c r="AF1018" i="2"/>
  <c r="T1018" i="2" s="1"/>
  <c r="AF1007" i="2"/>
  <c r="T1007" i="2" s="1"/>
  <c r="AF1006" i="2"/>
  <c r="T1006" i="2" s="1"/>
  <c r="AF1002" i="2"/>
  <c r="T1002" i="2" s="1"/>
  <c r="AF997" i="2"/>
  <c r="T997" i="2" s="1"/>
  <c r="AF998" i="2"/>
  <c r="T998" i="2" s="1"/>
  <c r="AF990" i="2"/>
  <c r="T990" i="2" s="1"/>
  <c r="AF982" i="2"/>
  <c r="T982" i="2" s="1"/>
  <c r="AF1009" i="2"/>
  <c r="T1009" i="2" s="1"/>
  <c r="AF999" i="2"/>
  <c r="T999" i="2" s="1"/>
  <c r="AF991" i="2"/>
  <c r="T991" i="2" s="1"/>
  <c r="AF983" i="2"/>
  <c r="T983" i="2" s="1"/>
  <c r="AF1023" i="2"/>
  <c r="T1023" i="2" s="1"/>
  <c r="AF1010" i="2"/>
  <c r="T1010" i="2" s="1"/>
  <c r="AF1000" i="2"/>
  <c r="T1000" i="2" s="1"/>
  <c r="AF977" i="2"/>
  <c r="T977" i="2" s="1"/>
  <c r="AF969" i="2"/>
  <c r="T969" i="2" s="1"/>
  <c r="AF961" i="2"/>
  <c r="T961" i="2" s="1"/>
  <c r="AF953" i="2"/>
  <c r="T953" i="2" s="1"/>
  <c r="AF984" i="2"/>
  <c r="T984" i="2" s="1"/>
  <c r="AF970" i="2"/>
  <c r="T970" i="2" s="1"/>
  <c r="AF971" i="2"/>
  <c r="T971" i="2" s="1"/>
  <c r="AF963" i="2"/>
  <c r="T963" i="2" s="1"/>
  <c r="AF979" i="2"/>
  <c r="T979" i="2" s="1"/>
  <c r="AF972" i="2"/>
  <c r="T972" i="2" s="1"/>
  <c r="AF964" i="2"/>
  <c r="T964" i="2" s="1"/>
  <c r="AF956" i="2"/>
  <c r="T956" i="2" s="1"/>
  <c r="AF981" i="2"/>
  <c r="T981" i="2" s="1"/>
  <c r="AF973" i="2"/>
  <c r="T973" i="2" s="1"/>
  <c r="AF965" i="2"/>
  <c r="T965" i="2" s="1"/>
  <c r="AF957" i="2"/>
  <c r="T957" i="2" s="1"/>
  <c r="AF949" i="2"/>
  <c r="T949" i="2" s="1"/>
  <c r="AF988" i="2"/>
  <c r="T988" i="2" s="1"/>
  <c r="AF974" i="2"/>
  <c r="T974" i="2" s="1"/>
  <c r="AF966" i="2"/>
  <c r="T966" i="2" s="1"/>
  <c r="AF958" i="2"/>
  <c r="T958" i="2" s="1"/>
  <c r="AF950" i="2"/>
  <c r="T950" i="2" s="1"/>
  <c r="AF992" i="2"/>
  <c r="T992" i="2" s="1"/>
  <c r="AF975" i="2"/>
  <c r="T975" i="2" s="1"/>
  <c r="AF967" i="2"/>
  <c r="T967" i="2" s="1"/>
  <c r="AF959" i="2"/>
  <c r="T959" i="2" s="1"/>
  <c r="AF951" i="2"/>
  <c r="T951" i="2" s="1"/>
  <c r="AF943" i="2"/>
  <c r="T943" i="2" s="1"/>
  <c r="AF989" i="2"/>
  <c r="T989" i="2" s="1"/>
  <c r="AF980" i="2"/>
  <c r="T980" i="2" s="1"/>
  <c r="AF976" i="2"/>
  <c r="T976" i="2" s="1"/>
  <c r="AF968" i="2"/>
  <c r="T968" i="2" s="1"/>
  <c r="AF960" i="2"/>
  <c r="T960" i="2" s="1"/>
  <c r="AF952" i="2"/>
  <c r="T952" i="2" s="1"/>
  <c r="AF954" i="2"/>
  <c r="T954" i="2" s="1"/>
  <c r="AF948" i="2"/>
  <c r="T948" i="2" s="1"/>
  <c r="AF946" i="2"/>
  <c r="T946" i="2" s="1"/>
  <c r="AF942" i="2"/>
  <c r="T942" i="2" s="1"/>
  <c r="AF937" i="2"/>
  <c r="T937" i="2" s="1"/>
  <c r="AF929" i="2"/>
  <c r="T929" i="2" s="1"/>
  <c r="AF921" i="2"/>
  <c r="T921" i="2" s="1"/>
  <c r="AF913" i="2"/>
  <c r="T913" i="2" s="1"/>
  <c r="AF905" i="2"/>
  <c r="T905" i="2" s="1"/>
  <c r="AF897" i="2"/>
  <c r="T897" i="2" s="1"/>
  <c r="AF962" i="2"/>
  <c r="T962" i="2" s="1"/>
  <c r="AF944" i="2"/>
  <c r="T944" i="2" s="1"/>
  <c r="AF938" i="2"/>
  <c r="T938" i="2" s="1"/>
  <c r="AF930" i="2"/>
  <c r="T930" i="2" s="1"/>
  <c r="AF922" i="2"/>
  <c r="T922" i="2" s="1"/>
  <c r="AF914" i="2"/>
  <c r="T914" i="2" s="1"/>
  <c r="AF906" i="2"/>
  <c r="T906" i="2" s="1"/>
  <c r="AF898" i="2"/>
  <c r="T898" i="2" s="1"/>
  <c r="AF890" i="2"/>
  <c r="T890" i="2" s="1"/>
  <c r="AF955" i="2"/>
  <c r="T955" i="2" s="1"/>
  <c r="AF945" i="2"/>
  <c r="T945" i="2" s="1"/>
  <c r="AF939" i="2"/>
  <c r="T939" i="2" s="1"/>
  <c r="AF931" i="2"/>
  <c r="T931" i="2" s="1"/>
  <c r="AF923" i="2"/>
  <c r="T923" i="2" s="1"/>
  <c r="AF915" i="2"/>
  <c r="T915" i="2" s="1"/>
  <c r="AF907" i="2"/>
  <c r="T907" i="2" s="1"/>
  <c r="AF899" i="2"/>
  <c r="T899" i="2" s="1"/>
  <c r="AF891" i="2"/>
  <c r="T891" i="2" s="1"/>
  <c r="AF947" i="2"/>
  <c r="T947" i="2" s="1"/>
  <c r="AF940" i="2"/>
  <c r="T940" i="2" s="1"/>
  <c r="AF932" i="2"/>
  <c r="T932" i="2" s="1"/>
  <c r="AF924" i="2"/>
  <c r="T924" i="2" s="1"/>
  <c r="AF916" i="2"/>
  <c r="T916" i="2" s="1"/>
  <c r="AF908" i="2"/>
  <c r="T908" i="2" s="1"/>
  <c r="AF900" i="2"/>
  <c r="T900" i="2" s="1"/>
  <c r="AF892" i="2"/>
  <c r="T892" i="2" s="1"/>
  <c r="AF933" i="2"/>
  <c r="T933" i="2" s="1"/>
  <c r="AF925" i="2"/>
  <c r="T925" i="2" s="1"/>
  <c r="AF917" i="2"/>
  <c r="T917" i="2" s="1"/>
  <c r="AF909" i="2"/>
  <c r="T909" i="2" s="1"/>
  <c r="AF934" i="2"/>
  <c r="T934" i="2" s="1"/>
  <c r="AF926" i="2"/>
  <c r="T926" i="2" s="1"/>
  <c r="AF918" i="2"/>
  <c r="T918" i="2" s="1"/>
  <c r="AF910" i="2"/>
  <c r="T910" i="2" s="1"/>
  <c r="AF902" i="2"/>
  <c r="T902" i="2" s="1"/>
  <c r="AF894" i="2"/>
  <c r="T894" i="2" s="1"/>
  <c r="AF886" i="2"/>
  <c r="T886" i="2" s="1"/>
  <c r="AF935" i="2"/>
  <c r="T935" i="2" s="1"/>
  <c r="AF927" i="2"/>
  <c r="T927" i="2" s="1"/>
  <c r="AF919" i="2"/>
  <c r="T919" i="2" s="1"/>
  <c r="AF911" i="2"/>
  <c r="T911" i="2" s="1"/>
  <c r="AF903" i="2"/>
  <c r="T903" i="2" s="1"/>
  <c r="AF895" i="2"/>
  <c r="T895" i="2" s="1"/>
  <c r="AF887" i="2"/>
  <c r="T887" i="2" s="1"/>
  <c r="AF941" i="2"/>
  <c r="T941" i="2" s="1"/>
  <c r="AF936" i="2"/>
  <c r="T936" i="2" s="1"/>
  <c r="AF928" i="2"/>
  <c r="T928" i="2" s="1"/>
  <c r="AF920" i="2"/>
  <c r="T920" i="2" s="1"/>
  <c r="AF912" i="2"/>
  <c r="T912" i="2" s="1"/>
  <c r="AF904" i="2"/>
  <c r="T904" i="2" s="1"/>
  <c r="AF889" i="2"/>
  <c r="T889" i="2" s="1"/>
  <c r="AF877" i="2"/>
  <c r="T877" i="2" s="1"/>
  <c r="AF869" i="2"/>
  <c r="T869" i="2" s="1"/>
  <c r="AF861" i="2"/>
  <c r="T861" i="2" s="1"/>
  <c r="AF853" i="2"/>
  <c r="T853" i="2" s="1"/>
  <c r="AF845" i="2"/>
  <c r="T845" i="2" s="1"/>
  <c r="AF837" i="2"/>
  <c r="T837" i="2" s="1"/>
  <c r="AF829" i="2"/>
  <c r="T829" i="2" s="1"/>
  <c r="AF820" i="2"/>
  <c r="T820" i="2" s="1"/>
  <c r="AF878" i="2"/>
  <c r="T878" i="2" s="1"/>
  <c r="AF870" i="2"/>
  <c r="T870" i="2" s="1"/>
  <c r="AF862" i="2"/>
  <c r="T862" i="2" s="1"/>
  <c r="AF854" i="2"/>
  <c r="T854" i="2" s="1"/>
  <c r="AF846" i="2"/>
  <c r="T846" i="2" s="1"/>
  <c r="AF838" i="2"/>
  <c r="T838" i="2" s="1"/>
  <c r="AF830" i="2"/>
  <c r="T830" i="2" s="1"/>
  <c r="AF821" i="2"/>
  <c r="T821" i="2" s="1"/>
  <c r="AF813" i="2"/>
  <c r="T813" i="2" s="1"/>
  <c r="AF884" i="2"/>
  <c r="T884" i="2" s="1"/>
  <c r="AF879" i="2"/>
  <c r="T879" i="2" s="1"/>
  <c r="AF871" i="2"/>
  <c r="T871" i="2" s="1"/>
  <c r="AF863" i="2"/>
  <c r="T863" i="2" s="1"/>
  <c r="AF855" i="2"/>
  <c r="T855" i="2" s="1"/>
  <c r="AF847" i="2"/>
  <c r="T847" i="2" s="1"/>
  <c r="AF839" i="2"/>
  <c r="T839" i="2" s="1"/>
  <c r="AF831" i="2"/>
  <c r="T831" i="2" s="1"/>
  <c r="AF822" i="2"/>
  <c r="T822" i="2" s="1"/>
  <c r="AF885" i="2"/>
  <c r="T885" i="2" s="1"/>
  <c r="AF882" i="2"/>
  <c r="T882" i="2" s="1"/>
  <c r="AF880" i="2"/>
  <c r="T880" i="2" s="1"/>
  <c r="AF872" i="2"/>
  <c r="T872" i="2" s="1"/>
  <c r="AF864" i="2"/>
  <c r="T864" i="2" s="1"/>
  <c r="AF856" i="2"/>
  <c r="T856" i="2" s="1"/>
  <c r="AF848" i="2"/>
  <c r="T848" i="2" s="1"/>
  <c r="AF840" i="2"/>
  <c r="T840" i="2" s="1"/>
  <c r="AF832" i="2"/>
  <c r="T832" i="2" s="1"/>
  <c r="AF901" i="2"/>
  <c r="T901" i="2" s="1"/>
  <c r="AF896" i="2"/>
  <c r="T896" i="2" s="1"/>
  <c r="AF881" i="2"/>
  <c r="T881" i="2" s="1"/>
  <c r="AF873" i="2"/>
  <c r="T873" i="2" s="1"/>
  <c r="AF865" i="2"/>
  <c r="T865" i="2" s="1"/>
  <c r="AF857" i="2"/>
  <c r="T857" i="2" s="1"/>
  <c r="AF849" i="2"/>
  <c r="T849" i="2" s="1"/>
  <c r="AF841" i="2"/>
  <c r="T841" i="2" s="1"/>
  <c r="AF833" i="2"/>
  <c r="T833" i="2" s="1"/>
  <c r="AF824" i="2"/>
  <c r="T824" i="2" s="1"/>
  <c r="AF816" i="2"/>
  <c r="T816" i="2" s="1"/>
  <c r="AF883" i="2"/>
  <c r="T883" i="2" s="1"/>
  <c r="AF874" i="2"/>
  <c r="T874" i="2" s="1"/>
  <c r="AF866" i="2"/>
  <c r="T866" i="2" s="1"/>
  <c r="AF858" i="2"/>
  <c r="T858" i="2" s="1"/>
  <c r="AF850" i="2"/>
  <c r="T850" i="2" s="1"/>
  <c r="AF842" i="2"/>
  <c r="T842" i="2" s="1"/>
  <c r="AF893" i="2"/>
  <c r="T893" i="2" s="1"/>
  <c r="AF888" i="2"/>
  <c r="T888" i="2" s="1"/>
  <c r="AF875" i="2"/>
  <c r="T875" i="2" s="1"/>
  <c r="AF867" i="2"/>
  <c r="T867" i="2" s="1"/>
  <c r="AF859" i="2"/>
  <c r="T859" i="2" s="1"/>
  <c r="AF851" i="2"/>
  <c r="T851" i="2" s="1"/>
  <c r="AF843" i="2"/>
  <c r="T843" i="2" s="1"/>
  <c r="AF835" i="2"/>
  <c r="T835" i="2" s="1"/>
  <c r="AF827" i="2"/>
  <c r="T827" i="2" s="1"/>
  <c r="AF826" i="2"/>
  <c r="T826" i="2" s="1"/>
  <c r="AF876" i="2"/>
  <c r="T876" i="2" s="1"/>
  <c r="AF868" i="2"/>
  <c r="T868" i="2" s="1"/>
  <c r="AF860" i="2"/>
  <c r="T860" i="2" s="1"/>
  <c r="AF852" i="2"/>
  <c r="T852" i="2" s="1"/>
  <c r="AF844" i="2"/>
  <c r="T844" i="2" s="1"/>
  <c r="AF836" i="2"/>
  <c r="T836" i="2" s="1"/>
  <c r="AF828" i="2"/>
  <c r="T828" i="2" s="1"/>
  <c r="AF819" i="2"/>
  <c r="T819" i="2" s="1"/>
  <c r="AF823" i="2"/>
  <c r="T823" i="2" s="1"/>
  <c r="AF810" i="2"/>
  <c r="T810" i="2" s="1"/>
  <c r="AF802" i="2"/>
  <c r="T802" i="2" s="1"/>
  <c r="AF794" i="2"/>
  <c r="T794" i="2" s="1"/>
  <c r="AF786" i="2"/>
  <c r="T786" i="2" s="1"/>
  <c r="AF778" i="2"/>
  <c r="T778" i="2" s="1"/>
  <c r="AF770" i="2"/>
  <c r="T770" i="2" s="1"/>
  <c r="AF762" i="2"/>
  <c r="T762" i="2" s="1"/>
  <c r="AF753" i="2"/>
  <c r="T753" i="2" s="1"/>
  <c r="AF745" i="2"/>
  <c r="T745" i="2" s="1"/>
  <c r="AF803" i="2"/>
  <c r="T803" i="2" s="1"/>
  <c r="AF795" i="2"/>
  <c r="T795" i="2" s="1"/>
  <c r="AF787" i="2"/>
  <c r="T787" i="2" s="1"/>
  <c r="AF779" i="2"/>
  <c r="T779" i="2" s="1"/>
  <c r="AF771" i="2"/>
  <c r="T771" i="2" s="1"/>
  <c r="AF815" i="2"/>
  <c r="T815" i="2" s="1"/>
  <c r="AF814" i="2"/>
  <c r="T814" i="2" s="1"/>
  <c r="AF804" i="2"/>
  <c r="T804" i="2" s="1"/>
  <c r="AF796" i="2"/>
  <c r="T796" i="2" s="1"/>
  <c r="AF788" i="2"/>
  <c r="T788" i="2" s="1"/>
  <c r="AF780" i="2"/>
  <c r="T780" i="2" s="1"/>
  <c r="AF772" i="2"/>
  <c r="T772" i="2" s="1"/>
  <c r="AF764" i="2"/>
  <c r="T764" i="2" s="1"/>
  <c r="AF755" i="2"/>
  <c r="T755" i="2" s="1"/>
  <c r="AF818" i="2"/>
  <c r="T818" i="2" s="1"/>
  <c r="AF805" i="2"/>
  <c r="T805" i="2" s="1"/>
  <c r="AF797" i="2"/>
  <c r="T797" i="2" s="1"/>
  <c r="AF789" i="2"/>
  <c r="T789" i="2" s="1"/>
  <c r="AF781" i="2"/>
  <c r="T781" i="2" s="1"/>
  <c r="AF773" i="2"/>
  <c r="T773" i="2" s="1"/>
  <c r="AF765" i="2"/>
  <c r="T765" i="2" s="1"/>
  <c r="AF756" i="2"/>
  <c r="T756" i="2" s="1"/>
  <c r="AF748" i="2"/>
  <c r="T748" i="2" s="1"/>
  <c r="AF806" i="2"/>
  <c r="T806" i="2" s="1"/>
  <c r="AF798" i="2"/>
  <c r="T798" i="2" s="1"/>
  <c r="AF790" i="2"/>
  <c r="T790" i="2" s="1"/>
  <c r="AF782" i="2"/>
  <c r="T782" i="2" s="1"/>
  <c r="AF774" i="2"/>
  <c r="T774" i="2" s="1"/>
  <c r="AF766" i="2"/>
  <c r="T766" i="2" s="1"/>
  <c r="AF757" i="2"/>
  <c r="T757" i="2" s="1"/>
  <c r="AF749" i="2"/>
  <c r="T749" i="2" s="1"/>
  <c r="AF834" i="2"/>
  <c r="T834" i="2" s="1"/>
  <c r="AF811" i="2"/>
  <c r="T811" i="2" s="1"/>
  <c r="AF807" i="2"/>
  <c r="T807" i="2" s="1"/>
  <c r="AF799" i="2"/>
  <c r="T799" i="2" s="1"/>
  <c r="AF791" i="2"/>
  <c r="T791" i="2" s="1"/>
  <c r="AF783" i="2"/>
  <c r="T783" i="2" s="1"/>
  <c r="AF775" i="2"/>
  <c r="T775" i="2" s="1"/>
  <c r="AF767" i="2"/>
  <c r="T767" i="2" s="1"/>
  <c r="AF759" i="2"/>
  <c r="T759" i="2" s="1"/>
  <c r="AF758" i="2"/>
  <c r="T758" i="2" s="1"/>
  <c r="AF812" i="2"/>
  <c r="T812" i="2" s="1"/>
  <c r="AF808" i="2"/>
  <c r="T808" i="2" s="1"/>
  <c r="AF800" i="2"/>
  <c r="T800" i="2" s="1"/>
  <c r="AF792" i="2"/>
  <c r="T792" i="2" s="1"/>
  <c r="AF784" i="2"/>
  <c r="T784" i="2" s="1"/>
  <c r="AF776" i="2"/>
  <c r="T776" i="2" s="1"/>
  <c r="AF768" i="2"/>
  <c r="T768" i="2" s="1"/>
  <c r="AF760" i="2"/>
  <c r="T760" i="2" s="1"/>
  <c r="AF751" i="2"/>
  <c r="T751" i="2" s="1"/>
  <c r="AF825" i="2"/>
  <c r="T825" i="2" s="1"/>
  <c r="AF817" i="2"/>
  <c r="T817" i="2" s="1"/>
  <c r="AF809" i="2"/>
  <c r="T809" i="2" s="1"/>
  <c r="AF801" i="2"/>
  <c r="T801" i="2" s="1"/>
  <c r="AF793" i="2"/>
  <c r="T793" i="2" s="1"/>
  <c r="AF785" i="2"/>
  <c r="T785" i="2" s="1"/>
  <c r="AF777" i="2"/>
  <c r="T777" i="2" s="1"/>
  <c r="AF769" i="2"/>
  <c r="T769" i="2" s="1"/>
  <c r="AF761" i="2"/>
  <c r="T761" i="2" s="1"/>
  <c r="AF747" i="2"/>
  <c r="T747" i="2" s="1"/>
  <c r="AF746" i="2"/>
  <c r="T746" i="2" s="1"/>
  <c r="AF736" i="2"/>
  <c r="T736" i="2" s="1"/>
  <c r="AF727" i="2"/>
  <c r="T727" i="2" s="1"/>
  <c r="AF718" i="2"/>
  <c r="T718" i="2" s="1"/>
  <c r="AF710" i="2"/>
  <c r="T710" i="2" s="1"/>
  <c r="AF702" i="2"/>
  <c r="T702" i="2" s="1"/>
  <c r="AF694" i="2"/>
  <c r="T694" i="2" s="1"/>
  <c r="AF686" i="2"/>
  <c r="T686" i="2" s="1"/>
  <c r="AF678" i="2"/>
  <c r="T678" i="2" s="1"/>
  <c r="AF763" i="2"/>
  <c r="T763" i="2" s="1"/>
  <c r="AF743" i="2"/>
  <c r="T743" i="2" s="1"/>
  <c r="AF737" i="2"/>
  <c r="T737" i="2" s="1"/>
  <c r="AF728" i="2"/>
  <c r="T728" i="2" s="1"/>
  <c r="AF719" i="2"/>
  <c r="T719" i="2" s="1"/>
  <c r="AF711" i="2"/>
  <c r="T711" i="2" s="1"/>
  <c r="AF703" i="2"/>
  <c r="T703" i="2" s="1"/>
  <c r="AF695" i="2"/>
  <c r="T695" i="2" s="1"/>
  <c r="AF687" i="2"/>
  <c r="T687" i="2" s="1"/>
  <c r="AF738" i="2"/>
  <c r="T738" i="2" s="1"/>
  <c r="AF729" i="2"/>
  <c r="T729" i="2" s="1"/>
  <c r="AF720" i="2"/>
  <c r="T720" i="2" s="1"/>
  <c r="AF712" i="2"/>
  <c r="T712" i="2" s="1"/>
  <c r="AF704" i="2"/>
  <c r="T704" i="2" s="1"/>
  <c r="AF696" i="2"/>
  <c r="T696" i="2" s="1"/>
  <c r="AF688" i="2"/>
  <c r="T688" i="2" s="1"/>
  <c r="AF680" i="2"/>
  <c r="T680" i="2" s="1"/>
  <c r="AF672" i="2"/>
  <c r="T672" i="2" s="1"/>
  <c r="AF754" i="2"/>
  <c r="T754" i="2" s="1"/>
  <c r="AF744" i="2"/>
  <c r="T744" i="2" s="1"/>
  <c r="AF740" i="2"/>
  <c r="T740" i="2" s="1"/>
  <c r="AF739" i="2"/>
  <c r="T739" i="2" s="1"/>
  <c r="AF730" i="2"/>
  <c r="T730" i="2" s="1"/>
  <c r="AF721" i="2"/>
  <c r="T721" i="2" s="1"/>
  <c r="AF713" i="2"/>
  <c r="T713" i="2" s="1"/>
  <c r="AF705" i="2"/>
  <c r="T705" i="2" s="1"/>
  <c r="AF697" i="2"/>
  <c r="T697" i="2" s="1"/>
  <c r="AF689" i="2"/>
  <c r="T689" i="2" s="1"/>
  <c r="AF681" i="2"/>
  <c r="T681" i="2" s="1"/>
  <c r="AF750" i="2"/>
  <c r="T750" i="2" s="1"/>
  <c r="AF742" i="2"/>
  <c r="T742" i="2" s="1"/>
  <c r="AF741" i="2"/>
  <c r="T741" i="2" s="1"/>
  <c r="AF731" i="2"/>
  <c r="T731" i="2" s="1"/>
  <c r="AF722" i="2"/>
  <c r="T722" i="2" s="1"/>
  <c r="AF714" i="2"/>
  <c r="T714" i="2" s="1"/>
  <c r="AF706" i="2"/>
  <c r="T706" i="2" s="1"/>
  <c r="AF732" i="2"/>
  <c r="T732" i="2" s="1"/>
  <c r="AF723" i="2"/>
  <c r="T723" i="2" s="1"/>
  <c r="AF715" i="2"/>
  <c r="T715" i="2" s="1"/>
  <c r="AF707" i="2"/>
  <c r="T707" i="2" s="1"/>
  <c r="AF699" i="2"/>
  <c r="T699" i="2" s="1"/>
  <c r="AF752" i="2"/>
  <c r="T752" i="2" s="1"/>
  <c r="AF733" i="2"/>
  <c r="T733" i="2" s="1"/>
  <c r="AF724" i="2"/>
  <c r="T724" i="2" s="1"/>
  <c r="AF716" i="2"/>
  <c r="T716" i="2" s="1"/>
  <c r="AF708" i="2"/>
  <c r="T708" i="2" s="1"/>
  <c r="AF700" i="2"/>
  <c r="T700" i="2" s="1"/>
  <c r="AF692" i="2"/>
  <c r="T692" i="2" s="1"/>
  <c r="AF684" i="2"/>
  <c r="T684" i="2" s="1"/>
  <c r="AF735" i="2"/>
  <c r="T735" i="2" s="1"/>
  <c r="AF734" i="2"/>
  <c r="T734" i="2" s="1"/>
  <c r="AF726" i="2"/>
  <c r="T726" i="2" s="1"/>
  <c r="AF725" i="2"/>
  <c r="T725" i="2" s="1"/>
  <c r="AF717" i="2"/>
  <c r="T717" i="2" s="1"/>
  <c r="AF709" i="2"/>
  <c r="T709" i="2" s="1"/>
  <c r="AF701" i="2"/>
  <c r="T701" i="2" s="1"/>
  <c r="AF693" i="2"/>
  <c r="T693" i="2" s="1"/>
  <c r="AF685" i="2"/>
  <c r="T685" i="2" s="1"/>
  <c r="AF698" i="2"/>
  <c r="T698" i="2" s="1"/>
  <c r="AF683" i="2"/>
  <c r="T683" i="2" s="1"/>
  <c r="AF676" i="2"/>
  <c r="T676" i="2" s="1"/>
  <c r="AF666" i="2"/>
  <c r="T666" i="2" s="1"/>
  <c r="AF658" i="2"/>
  <c r="T658" i="2" s="1"/>
  <c r="AF650" i="2"/>
  <c r="T650" i="2" s="1"/>
  <c r="AF642" i="2"/>
  <c r="T642" i="2" s="1"/>
  <c r="AF634" i="2"/>
  <c r="T634" i="2" s="1"/>
  <c r="AF626" i="2"/>
  <c r="T626" i="2" s="1"/>
  <c r="AF674" i="2"/>
  <c r="T674" i="2" s="1"/>
  <c r="AF673" i="2"/>
  <c r="T673" i="2" s="1"/>
  <c r="AF671" i="2"/>
  <c r="T671" i="2" s="1"/>
  <c r="AF667" i="2"/>
  <c r="T667" i="2" s="1"/>
  <c r="AF659" i="2"/>
  <c r="T659" i="2" s="1"/>
  <c r="AF651" i="2"/>
  <c r="T651" i="2" s="1"/>
  <c r="AF643" i="2"/>
  <c r="T643" i="2" s="1"/>
  <c r="AF635" i="2"/>
  <c r="T635" i="2" s="1"/>
  <c r="AF627" i="2"/>
  <c r="T627" i="2" s="1"/>
  <c r="AF677" i="2"/>
  <c r="T677" i="2" s="1"/>
  <c r="AF690" i="2"/>
  <c r="T690" i="2" s="1"/>
  <c r="AF682" i="2"/>
  <c r="T682" i="2" s="1"/>
  <c r="AF675" i="2"/>
  <c r="T675" i="2" s="1"/>
  <c r="AF669" i="2"/>
  <c r="T669" i="2" s="1"/>
  <c r="AF661" i="2"/>
  <c r="T661" i="2" s="1"/>
  <c r="AF653" i="2"/>
  <c r="T653" i="2" s="1"/>
  <c r="AF645" i="2"/>
  <c r="T645" i="2" s="1"/>
  <c r="AF637" i="2"/>
  <c r="T637" i="2" s="1"/>
  <c r="AF629" i="2"/>
  <c r="T629" i="2" s="1"/>
  <c r="AF670" i="2"/>
  <c r="T670" i="2" s="1"/>
  <c r="AF662" i="2"/>
  <c r="T662" i="2" s="1"/>
  <c r="AF654" i="2"/>
  <c r="T654" i="2" s="1"/>
  <c r="AF646" i="2"/>
  <c r="T646" i="2" s="1"/>
  <c r="AF638" i="2"/>
  <c r="T638" i="2" s="1"/>
  <c r="AF630" i="2"/>
  <c r="T630" i="2" s="1"/>
  <c r="AF622" i="2"/>
  <c r="T622" i="2" s="1"/>
  <c r="AF614" i="2"/>
  <c r="T614" i="2" s="1"/>
  <c r="AF691" i="2"/>
  <c r="T691" i="2" s="1"/>
  <c r="AF679" i="2"/>
  <c r="T679" i="2" s="1"/>
  <c r="AF663" i="2"/>
  <c r="T663" i="2" s="1"/>
  <c r="AF655" i="2"/>
  <c r="T655" i="2" s="1"/>
  <c r="AF647" i="2"/>
  <c r="T647" i="2" s="1"/>
  <c r="AF639" i="2"/>
  <c r="T639" i="2" s="1"/>
  <c r="AF631" i="2"/>
  <c r="T631" i="2" s="1"/>
  <c r="AF623" i="2"/>
  <c r="T623" i="2" s="1"/>
  <c r="AF615" i="2"/>
  <c r="T615" i="2" s="1"/>
  <c r="AF664" i="2"/>
  <c r="T664" i="2" s="1"/>
  <c r="AF656" i="2"/>
  <c r="T656" i="2" s="1"/>
  <c r="AF648" i="2"/>
  <c r="T648" i="2" s="1"/>
  <c r="AF640" i="2"/>
  <c r="T640" i="2" s="1"/>
  <c r="AF632" i="2"/>
  <c r="T632" i="2" s="1"/>
  <c r="AF624" i="2"/>
  <c r="T624" i="2" s="1"/>
  <c r="AF616" i="2"/>
  <c r="T616" i="2" s="1"/>
  <c r="AF608" i="2"/>
  <c r="T608" i="2" s="1"/>
  <c r="AF665" i="2"/>
  <c r="T665" i="2" s="1"/>
  <c r="AF657" i="2"/>
  <c r="T657" i="2" s="1"/>
  <c r="AF649" i="2"/>
  <c r="T649" i="2" s="1"/>
  <c r="AF641" i="2"/>
  <c r="T641" i="2" s="1"/>
  <c r="AF633" i="2"/>
  <c r="T633" i="2" s="1"/>
  <c r="AF625" i="2"/>
  <c r="T625" i="2" s="1"/>
  <c r="AF617" i="2"/>
  <c r="T617" i="2" s="1"/>
  <c r="AF609" i="2"/>
  <c r="T609" i="2" s="1"/>
  <c r="AF621" i="2"/>
  <c r="T621" i="2" s="1"/>
  <c r="AF602" i="2"/>
  <c r="T602" i="2" s="1"/>
  <c r="AF594" i="2"/>
  <c r="T594" i="2" s="1"/>
  <c r="AF586" i="2"/>
  <c r="T586" i="2" s="1"/>
  <c r="AF578" i="2"/>
  <c r="T578" i="2" s="1"/>
  <c r="AF570" i="2"/>
  <c r="T570" i="2" s="1"/>
  <c r="AF562" i="2"/>
  <c r="T562" i="2" s="1"/>
  <c r="AF554" i="2"/>
  <c r="T554" i="2" s="1"/>
  <c r="AF545" i="2"/>
  <c r="T545" i="2" s="1"/>
  <c r="AF619" i="2"/>
  <c r="T619" i="2" s="1"/>
  <c r="AF612" i="2"/>
  <c r="T612" i="2" s="1"/>
  <c r="AF605" i="2"/>
  <c r="T605" i="2" s="1"/>
  <c r="AF603" i="2"/>
  <c r="T603" i="2" s="1"/>
  <c r="AF595" i="2"/>
  <c r="T595" i="2" s="1"/>
  <c r="AF587" i="2"/>
  <c r="T587" i="2" s="1"/>
  <c r="AF579" i="2"/>
  <c r="T579" i="2" s="1"/>
  <c r="AF571" i="2"/>
  <c r="T571" i="2" s="1"/>
  <c r="AF604" i="2"/>
  <c r="T604" i="2" s="1"/>
  <c r="AF596" i="2"/>
  <c r="T596" i="2" s="1"/>
  <c r="AF588" i="2"/>
  <c r="T588" i="2" s="1"/>
  <c r="AF580" i="2"/>
  <c r="T580" i="2" s="1"/>
  <c r="AF572" i="2"/>
  <c r="T572" i="2" s="1"/>
  <c r="AF564" i="2"/>
  <c r="T564" i="2" s="1"/>
  <c r="AF556" i="2"/>
  <c r="T556" i="2" s="1"/>
  <c r="AF548" i="2"/>
  <c r="T548" i="2" s="1"/>
  <c r="AF547" i="2"/>
  <c r="T547" i="2" s="1"/>
  <c r="AF636" i="2"/>
  <c r="T636" i="2" s="1"/>
  <c r="AF628" i="2"/>
  <c r="T628" i="2" s="1"/>
  <c r="AF611" i="2"/>
  <c r="T611" i="2" s="1"/>
  <c r="AF597" i="2"/>
  <c r="T597" i="2" s="1"/>
  <c r="AF589" i="2"/>
  <c r="T589" i="2" s="1"/>
  <c r="AF581" i="2"/>
  <c r="T581" i="2" s="1"/>
  <c r="AF573" i="2"/>
  <c r="T573" i="2" s="1"/>
  <c r="AF565" i="2"/>
  <c r="T565" i="2" s="1"/>
  <c r="AF598" i="2"/>
  <c r="T598" i="2" s="1"/>
  <c r="AF590" i="2"/>
  <c r="T590" i="2" s="1"/>
  <c r="AF582" i="2"/>
  <c r="T582" i="2" s="1"/>
  <c r="AF644" i="2"/>
  <c r="T644" i="2" s="1"/>
  <c r="AF620" i="2"/>
  <c r="T620" i="2" s="1"/>
  <c r="AF618" i="2"/>
  <c r="T618" i="2" s="1"/>
  <c r="AF610" i="2"/>
  <c r="T610" i="2" s="1"/>
  <c r="AF599" i="2"/>
  <c r="T599" i="2" s="1"/>
  <c r="AF591" i="2"/>
  <c r="T591" i="2" s="1"/>
  <c r="AF583" i="2"/>
  <c r="T583" i="2" s="1"/>
  <c r="AF606" i="2"/>
  <c r="T606" i="2" s="1"/>
  <c r="AF600" i="2"/>
  <c r="T600" i="2" s="1"/>
  <c r="AF592" i="2"/>
  <c r="T592" i="2" s="1"/>
  <c r="AF584" i="2"/>
  <c r="T584" i="2" s="1"/>
  <c r="AF576" i="2"/>
  <c r="T576" i="2" s="1"/>
  <c r="AF568" i="2"/>
  <c r="T568" i="2" s="1"/>
  <c r="AF560" i="2"/>
  <c r="T560" i="2" s="1"/>
  <c r="AF552" i="2"/>
  <c r="T552" i="2" s="1"/>
  <c r="AF668" i="2"/>
  <c r="T668" i="2" s="1"/>
  <c r="AF660" i="2"/>
  <c r="T660" i="2" s="1"/>
  <c r="AF652" i="2"/>
  <c r="T652" i="2" s="1"/>
  <c r="AF613" i="2"/>
  <c r="T613" i="2" s="1"/>
  <c r="AF607" i="2"/>
  <c r="T607" i="2" s="1"/>
  <c r="AF601" i="2"/>
  <c r="T601" i="2" s="1"/>
  <c r="AF593" i="2"/>
  <c r="T593" i="2" s="1"/>
  <c r="AF585" i="2"/>
  <c r="T585" i="2" s="1"/>
  <c r="AF577" i="2"/>
  <c r="T577" i="2" s="1"/>
  <c r="AF569" i="2"/>
  <c r="T569" i="2" s="1"/>
  <c r="AF561" i="2"/>
  <c r="T561" i="2" s="1"/>
  <c r="AF553" i="2"/>
  <c r="T553" i="2" s="1"/>
  <c r="AF567" i="2"/>
  <c r="T567" i="2" s="1"/>
  <c r="AF549" i="2"/>
  <c r="T549" i="2" s="1"/>
  <c r="AF546" i="2"/>
  <c r="T546" i="2" s="1"/>
  <c r="AF544" i="2"/>
  <c r="T544" i="2" s="1"/>
  <c r="AF535" i="2"/>
  <c r="T535" i="2" s="1"/>
  <c r="AF527" i="2"/>
  <c r="T527" i="2" s="1"/>
  <c r="AF519" i="2"/>
  <c r="T519" i="2" s="1"/>
  <c r="AF511" i="2"/>
  <c r="T511" i="2" s="1"/>
  <c r="AF503" i="2"/>
  <c r="T503" i="2" s="1"/>
  <c r="AF495" i="2"/>
  <c r="T495" i="2" s="1"/>
  <c r="AF487" i="2"/>
  <c r="T487" i="2" s="1"/>
  <c r="AF479" i="2"/>
  <c r="T479" i="2" s="1"/>
  <c r="AF470" i="2"/>
  <c r="T470" i="2" s="1"/>
  <c r="AF462" i="2"/>
  <c r="T462" i="2" s="1"/>
  <c r="AF551" i="2"/>
  <c r="T551" i="2" s="1"/>
  <c r="AF536" i="2"/>
  <c r="T536" i="2" s="1"/>
  <c r="AF528" i="2"/>
  <c r="T528" i="2" s="1"/>
  <c r="AF520" i="2"/>
  <c r="T520" i="2" s="1"/>
  <c r="AF512" i="2"/>
  <c r="T512" i="2" s="1"/>
  <c r="AF504" i="2"/>
  <c r="T504" i="2" s="1"/>
  <c r="AF496" i="2"/>
  <c r="T496" i="2" s="1"/>
  <c r="AF488" i="2"/>
  <c r="T488" i="2" s="1"/>
  <c r="AF480" i="2"/>
  <c r="T480" i="2" s="1"/>
  <c r="AF471" i="2"/>
  <c r="T471" i="2" s="1"/>
  <c r="AF463" i="2"/>
  <c r="T463" i="2" s="1"/>
  <c r="AF574" i="2"/>
  <c r="T574" i="2" s="1"/>
  <c r="AF540" i="2"/>
  <c r="T540" i="2" s="1"/>
  <c r="AF537" i="2"/>
  <c r="T537" i="2" s="1"/>
  <c r="AF529" i="2"/>
  <c r="T529" i="2" s="1"/>
  <c r="AF521" i="2"/>
  <c r="T521" i="2" s="1"/>
  <c r="AF513" i="2"/>
  <c r="T513" i="2" s="1"/>
  <c r="AF505" i="2"/>
  <c r="T505" i="2" s="1"/>
  <c r="AF497" i="2"/>
  <c r="T497" i="2" s="1"/>
  <c r="AF559" i="2"/>
  <c r="T559" i="2" s="1"/>
  <c r="AF557" i="2"/>
  <c r="T557" i="2" s="1"/>
  <c r="AF550" i="2"/>
  <c r="T550" i="2" s="1"/>
  <c r="AF538" i="2"/>
  <c r="T538" i="2" s="1"/>
  <c r="AF530" i="2"/>
  <c r="T530" i="2" s="1"/>
  <c r="AF522" i="2"/>
  <c r="T522" i="2" s="1"/>
  <c r="AF514" i="2"/>
  <c r="T514" i="2" s="1"/>
  <c r="AF506" i="2"/>
  <c r="T506" i="2" s="1"/>
  <c r="AF498" i="2"/>
  <c r="T498" i="2" s="1"/>
  <c r="AF490" i="2"/>
  <c r="T490" i="2" s="1"/>
  <c r="AF482" i="2"/>
  <c r="T482" i="2" s="1"/>
  <c r="AF474" i="2"/>
  <c r="T474" i="2" s="1"/>
  <c r="AF473" i="2"/>
  <c r="T473" i="2" s="1"/>
  <c r="AF465" i="2"/>
  <c r="T465" i="2" s="1"/>
  <c r="AF575" i="2"/>
  <c r="T575" i="2" s="1"/>
  <c r="AF555" i="2"/>
  <c r="T555" i="2" s="1"/>
  <c r="AF542" i="2"/>
  <c r="T542" i="2" s="1"/>
  <c r="AF541" i="2"/>
  <c r="T541" i="2" s="1"/>
  <c r="AF539" i="2"/>
  <c r="T539" i="2" s="1"/>
  <c r="AF531" i="2"/>
  <c r="T531" i="2" s="1"/>
  <c r="AF523" i="2"/>
  <c r="T523" i="2" s="1"/>
  <c r="AF515" i="2"/>
  <c r="T515" i="2" s="1"/>
  <c r="AF507" i="2"/>
  <c r="T507" i="2" s="1"/>
  <c r="AF499" i="2"/>
  <c r="T499" i="2" s="1"/>
  <c r="AF491" i="2"/>
  <c r="T491" i="2" s="1"/>
  <c r="AF483" i="2"/>
  <c r="T483" i="2" s="1"/>
  <c r="AF475" i="2"/>
  <c r="T475" i="2" s="1"/>
  <c r="AF558" i="2"/>
  <c r="T558" i="2" s="1"/>
  <c r="AF532" i="2"/>
  <c r="T532" i="2" s="1"/>
  <c r="AF524" i="2"/>
  <c r="T524" i="2" s="1"/>
  <c r="AF516" i="2"/>
  <c r="T516" i="2" s="1"/>
  <c r="AF508" i="2"/>
  <c r="T508" i="2" s="1"/>
  <c r="AF500" i="2"/>
  <c r="T500" i="2" s="1"/>
  <c r="AF492" i="2"/>
  <c r="T492" i="2" s="1"/>
  <c r="AF484" i="2"/>
  <c r="T484" i="2" s="1"/>
  <c r="AF566" i="2"/>
  <c r="T566" i="2" s="1"/>
  <c r="AF543" i="2"/>
  <c r="T543" i="2" s="1"/>
  <c r="AF533" i="2"/>
  <c r="T533" i="2" s="1"/>
  <c r="AF525" i="2"/>
  <c r="T525" i="2" s="1"/>
  <c r="AF517" i="2"/>
  <c r="T517" i="2" s="1"/>
  <c r="AF509" i="2"/>
  <c r="T509" i="2" s="1"/>
  <c r="AF501" i="2"/>
  <c r="T501" i="2" s="1"/>
  <c r="AF563" i="2"/>
  <c r="T563" i="2" s="1"/>
  <c r="AF534" i="2"/>
  <c r="T534" i="2" s="1"/>
  <c r="AF526" i="2"/>
  <c r="T526" i="2" s="1"/>
  <c r="AF518" i="2"/>
  <c r="T518" i="2" s="1"/>
  <c r="AF510" i="2"/>
  <c r="T510" i="2" s="1"/>
  <c r="AF502" i="2"/>
  <c r="T502" i="2" s="1"/>
  <c r="AF494" i="2"/>
  <c r="T494" i="2" s="1"/>
  <c r="AF486" i="2"/>
  <c r="T486" i="2" s="1"/>
  <c r="AF478" i="2"/>
  <c r="T478" i="2" s="1"/>
  <c r="AF469" i="2"/>
  <c r="T469" i="2" s="1"/>
  <c r="AF453" i="2"/>
  <c r="T453" i="2" s="1"/>
  <c r="AF445" i="2"/>
  <c r="T445" i="2" s="1"/>
  <c r="AF437" i="2"/>
  <c r="T437" i="2" s="1"/>
  <c r="AF429" i="2"/>
  <c r="T429" i="2" s="1"/>
  <c r="AF421" i="2"/>
  <c r="T421" i="2" s="1"/>
  <c r="AF413" i="2"/>
  <c r="T413" i="2" s="1"/>
  <c r="AF405" i="2"/>
  <c r="T405" i="2" s="1"/>
  <c r="AF467" i="2"/>
  <c r="T467" i="2" s="1"/>
  <c r="AF454" i="2"/>
  <c r="T454" i="2" s="1"/>
  <c r="AF446" i="2"/>
  <c r="T446" i="2" s="1"/>
  <c r="AF438" i="2"/>
  <c r="T438" i="2" s="1"/>
  <c r="AF430" i="2"/>
  <c r="T430" i="2" s="1"/>
  <c r="AF422" i="2"/>
  <c r="T422" i="2" s="1"/>
  <c r="AF414" i="2"/>
  <c r="T414" i="2" s="1"/>
  <c r="AF489" i="2"/>
  <c r="T489" i="2" s="1"/>
  <c r="AF481" i="2"/>
  <c r="T481" i="2" s="1"/>
  <c r="AF464" i="2"/>
  <c r="T464" i="2" s="1"/>
  <c r="AF460" i="2"/>
  <c r="T460" i="2" s="1"/>
  <c r="AF455" i="2"/>
  <c r="T455" i="2" s="1"/>
  <c r="AF447" i="2"/>
  <c r="T447" i="2" s="1"/>
  <c r="AF439" i="2"/>
  <c r="T439" i="2" s="1"/>
  <c r="AF431" i="2"/>
  <c r="T431" i="2" s="1"/>
  <c r="AF423" i="2"/>
  <c r="T423" i="2" s="1"/>
  <c r="AF468" i="2"/>
  <c r="T468" i="2" s="1"/>
  <c r="AF461" i="2"/>
  <c r="T461" i="2" s="1"/>
  <c r="AF456" i="2"/>
  <c r="T456" i="2" s="1"/>
  <c r="AF448" i="2"/>
  <c r="T448" i="2" s="1"/>
  <c r="AF440" i="2"/>
  <c r="T440" i="2" s="1"/>
  <c r="AF432" i="2"/>
  <c r="T432" i="2" s="1"/>
  <c r="AF424" i="2"/>
  <c r="T424" i="2" s="1"/>
  <c r="AF416" i="2"/>
  <c r="T416" i="2" s="1"/>
  <c r="AF408" i="2"/>
  <c r="T408" i="2" s="1"/>
  <c r="AF400" i="2"/>
  <c r="T400" i="2" s="1"/>
  <c r="AF466" i="2"/>
  <c r="T466" i="2" s="1"/>
  <c r="AF457" i="2"/>
  <c r="T457" i="2" s="1"/>
  <c r="AF449" i="2"/>
  <c r="T449" i="2" s="1"/>
  <c r="AF441" i="2"/>
  <c r="T441" i="2" s="1"/>
  <c r="AF433" i="2"/>
  <c r="T433" i="2" s="1"/>
  <c r="AF425" i="2"/>
  <c r="T425" i="2" s="1"/>
  <c r="AF417" i="2"/>
  <c r="T417" i="2" s="1"/>
  <c r="AF409" i="2"/>
  <c r="T409" i="2" s="1"/>
  <c r="AF401" i="2"/>
  <c r="T401" i="2" s="1"/>
  <c r="AF476" i="2"/>
  <c r="T476" i="2" s="1"/>
  <c r="AF458" i="2"/>
  <c r="T458" i="2" s="1"/>
  <c r="AF450" i="2"/>
  <c r="T450" i="2" s="1"/>
  <c r="AF442" i="2"/>
  <c r="T442" i="2" s="1"/>
  <c r="AF434" i="2"/>
  <c r="T434" i="2" s="1"/>
  <c r="AF426" i="2"/>
  <c r="T426" i="2" s="1"/>
  <c r="AF418" i="2"/>
  <c r="T418" i="2" s="1"/>
  <c r="AF485" i="2"/>
  <c r="T485" i="2" s="1"/>
  <c r="AF477" i="2"/>
  <c r="T477" i="2" s="1"/>
  <c r="AF472" i="2"/>
  <c r="T472" i="2" s="1"/>
  <c r="AF459" i="2"/>
  <c r="T459" i="2" s="1"/>
  <c r="AF451" i="2"/>
  <c r="T451" i="2" s="1"/>
  <c r="AF443" i="2"/>
  <c r="T443" i="2" s="1"/>
  <c r="AF435" i="2"/>
  <c r="T435" i="2" s="1"/>
  <c r="AF427" i="2"/>
  <c r="T427" i="2" s="1"/>
  <c r="AF419" i="2"/>
  <c r="T419" i="2" s="1"/>
  <c r="AF411" i="2"/>
  <c r="T411" i="2" s="1"/>
  <c r="AF403" i="2"/>
  <c r="T403" i="2" s="1"/>
  <c r="AF493" i="2"/>
  <c r="T493" i="2" s="1"/>
  <c r="AF452" i="2"/>
  <c r="T452" i="2" s="1"/>
  <c r="AF444" i="2"/>
  <c r="T444" i="2" s="1"/>
  <c r="AF436" i="2"/>
  <c r="T436" i="2" s="1"/>
  <c r="AF428" i="2"/>
  <c r="T428" i="2" s="1"/>
  <c r="AF410" i="2"/>
  <c r="T410" i="2" s="1"/>
  <c r="AF388" i="2"/>
  <c r="T388" i="2" s="1"/>
  <c r="AF379" i="2"/>
  <c r="T379" i="2" s="1"/>
  <c r="AF371" i="2"/>
  <c r="T371" i="2" s="1"/>
  <c r="AF363" i="2"/>
  <c r="T363" i="2" s="1"/>
  <c r="AF355" i="2"/>
  <c r="T355" i="2" s="1"/>
  <c r="AF347" i="2"/>
  <c r="T347" i="2" s="1"/>
  <c r="AF339" i="2"/>
  <c r="T339" i="2" s="1"/>
  <c r="AF331" i="2"/>
  <c r="T331" i="2" s="1"/>
  <c r="AF323" i="2"/>
  <c r="T323" i="2" s="1"/>
  <c r="AF315" i="2"/>
  <c r="T315" i="2" s="1"/>
  <c r="AF307" i="2"/>
  <c r="T307" i="2" s="1"/>
  <c r="AF299" i="2"/>
  <c r="T299" i="2" s="1"/>
  <c r="AF420" i="2"/>
  <c r="T420" i="2" s="1"/>
  <c r="AF389" i="2"/>
  <c r="T389" i="2" s="1"/>
  <c r="AF380" i="2"/>
  <c r="T380" i="2" s="1"/>
  <c r="AF372" i="2"/>
  <c r="T372" i="2" s="1"/>
  <c r="AF364" i="2"/>
  <c r="T364" i="2" s="1"/>
  <c r="AF356" i="2"/>
  <c r="T356" i="2" s="1"/>
  <c r="AF348" i="2"/>
  <c r="T348" i="2" s="1"/>
  <c r="AF340" i="2"/>
  <c r="T340" i="2" s="1"/>
  <c r="AF332" i="2"/>
  <c r="T332" i="2" s="1"/>
  <c r="AF324" i="2"/>
  <c r="T324" i="2" s="1"/>
  <c r="AF316" i="2"/>
  <c r="T316" i="2" s="1"/>
  <c r="AF308" i="2"/>
  <c r="T308" i="2" s="1"/>
  <c r="AF300" i="2"/>
  <c r="T300" i="2" s="1"/>
  <c r="AF292" i="2"/>
  <c r="T292" i="2" s="1"/>
  <c r="AF406" i="2"/>
  <c r="T406" i="2" s="1"/>
  <c r="AF402" i="2"/>
  <c r="T402" i="2" s="1"/>
  <c r="AF390" i="2"/>
  <c r="T390" i="2" s="1"/>
  <c r="AF381" i="2"/>
  <c r="T381" i="2" s="1"/>
  <c r="AF373" i="2"/>
  <c r="T373" i="2" s="1"/>
  <c r="AF365" i="2"/>
  <c r="T365" i="2" s="1"/>
  <c r="AF357" i="2"/>
  <c r="T357" i="2" s="1"/>
  <c r="AF349" i="2"/>
  <c r="T349" i="2" s="1"/>
  <c r="AF341" i="2"/>
  <c r="T341" i="2" s="1"/>
  <c r="AF333" i="2"/>
  <c r="T333" i="2" s="1"/>
  <c r="AF325" i="2"/>
  <c r="T325" i="2" s="1"/>
  <c r="AF317" i="2"/>
  <c r="T317" i="2" s="1"/>
  <c r="AF309" i="2"/>
  <c r="T309" i="2" s="1"/>
  <c r="AF301" i="2"/>
  <c r="T301" i="2" s="1"/>
  <c r="AF293" i="2"/>
  <c r="T293" i="2" s="1"/>
  <c r="AF285" i="2"/>
  <c r="T285" i="2" s="1"/>
  <c r="AF407" i="2"/>
  <c r="T407" i="2" s="1"/>
  <c r="AF391" i="2"/>
  <c r="T391" i="2" s="1"/>
  <c r="AF382" i="2"/>
  <c r="T382" i="2" s="1"/>
  <c r="AF374" i="2"/>
  <c r="T374" i="2" s="1"/>
  <c r="AF366" i="2"/>
  <c r="T366" i="2" s="1"/>
  <c r="AF358" i="2"/>
  <c r="T358" i="2" s="1"/>
  <c r="AF350" i="2"/>
  <c r="T350" i="2" s="1"/>
  <c r="AF342" i="2"/>
  <c r="T342" i="2" s="1"/>
  <c r="AF334" i="2"/>
  <c r="T334" i="2" s="1"/>
  <c r="AF326" i="2"/>
  <c r="T326" i="2" s="1"/>
  <c r="AF318" i="2"/>
  <c r="T318" i="2" s="1"/>
  <c r="AF310" i="2"/>
  <c r="T310" i="2" s="1"/>
  <c r="AF302" i="2"/>
  <c r="T302" i="2" s="1"/>
  <c r="AF412" i="2"/>
  <c r="T412" i="2" s="1"/>
  <c r="AF396" i="2"/>
  <c r="T396" i="2" s="1"/>
  <c r="AF392" i="2"/>
  <c r="T392" i="2" s="1"/>
  <c r="AF383" i="2"/>
  <c r="T383" i="2" s="1"/>
  <c r="AF375" i="2"/>
  <c r="T375" i="2" s="1"/>
  <c r="AF367" i="2"/>
  <c r="T367" i="2" s="1"/>
  <c r="AF359" i="2"/>
  <c r="T359" i="2" s="1"/>
  <c r="AF351" i="2"/>
  <c r="T351" i="2" s="1"/>
  <c r="AF343" i="2"/>
  <c r="T343" i="2" s="1"/>
  <c r="AF335" i="2"/>
  <c r="T335" i="2" s="1"/>
  <c r="AF327" i="2"/>
  <c r="T327" i="2" s="1"/>
  <c r="AF319" i="2"/>
  <c r="T319" i="2" s="1"/>
  <c r="AF311" i="2"/>
  <c r="T311" i="2" s="1"/>
  <c r="AF303" i="2"/>
  <c r="T303" i="2" s="1"/>
  <c r="AF295" i="2"/>
  <c r="T295" i="2" s="1"/>
  <c r="AF287" i="2"/>
  <c r="T287" i="2" s="1"/>
  <c r="AF398" i="2"/>
  <c r="T398" i="2" s="1"/>
  <c r="AF393" i="2"/>
  <c r="T393" i="2" s="1"/>
  <c r="AF384" i="2"/>
  <c r="T384" i="2" s="1"/>
  <c r="AF376" i="2"/>
  <c r="T376" i="2" s="1"/>
  <c r="AF368" i="2"/>
  <c r="T368" i="2" s="1"/>
  <c r="AF360" i="2"/>
  <c r="T360" i="2" s="1"/>
  <c r="AF352" i="2"/>
  <c r="T352" i="2" s="1"/>
  <c r="AF344" i="2"/>
  <c r="T344" i="2" s="1"/>
  <c r="AF336" i="2"/>
  <c r="T336" i="2" s="1"/>
  <c r="AF328" i="2"/>
  <c r="T328" i="2" s="1"/>
  <c r="AF320" i="2"/>
  <c r="T320" i="2" s="1"/>
  <c r="AF312" i="2"/>
  <c r="T312" i="2" s="1"/>
  <c r="AF415" i="2"/>
  <c r="T415" i="2" s="1"/>
  <c r="AF394" i="2"/>
  <c r="T394" i="2" s="1"/>
  <c r="AF385" i="2"/>
  <c r="T385" i="2" s="1"/>
  <c r="AF377" i="2"/>
  <c r="T377" i="2" s="1"/>
  <c r="AF369" i="2"/>
  <c r="T369" i="2" s="1"/>
  <c r="AF361" i="2"/>
  <c r="T361" i="2" s="1"/>
  <c r="AF353" i="2"/>
  <c r="T353" i="2" s="1"/>
  <c r="AF345" i="2"/>
  <c r="T345" i="2" s="1"/>
  <c r="AF337" i="2"/>
  <c r="T337" i="2" s="1"/>
  <c r="AF329" i="2"/>
  <c r="T329" i="2" s="1"/>
  <c r="AF321" i="2"/>
  <c r="T321" i="2" s="1"/>
  <c r="AF313" i="2"/>
  <c r="T313" i="2" s="1"/>
  <c r="AF305" i="2"/>
  <c r="T305" i="2" s="1"/>
  <c r="AF297" i="2"/>
  <c r="T297" i="2" s="1"/>
  <c r="AF404" i="2"/>
  <c r="T404" i="2" s="1"/>
  <c r="AF399" i="2"/>
  <c r="T399" i="2" s="1"/>
  <c r="AF397" i="2"/>
  <c r="T397" i="2" s="1"/>
  <c r="AF395" i="2"/>
  <c r="T395" i="2" s="1"/>
  <c r="AF387" i="2"/>
  <c r="T387" i="2" s="1"/>
  <c r="AF386" i="2"/>
  <c r="T386" i="2" s="1"/>
  <c r="AF378" i="2"/>
  <c r="T378" i="2" s="1"/>
  <c r="AF370" i="2"/>
  <c r="T370" i="2" s="1"/>
  <c r="AF362" i="2"/>
  <c r="T362" i="2" s="1"/>
  <c r="AF354" i="2"/>
  <c r="T354" i="2" s="1"/>
  <c r="AF346" i="2"/>
  <c r="T346" i="2" s="1"/>
  <c r="AF338" i="2"/>
  <c r="T338" i="2" s="1"/>
  <c r="AF330" i="2"/>
  <c r="T330" i="2" s="1"/>
  <c r="AF291" i="2"/>
  <c r="T291" i="2" s="1"/>
  <c r="AF280" i="2"/>
  <c r="T280" i="2" s="1"/>
  <c r="AF271" i="2"/>
  <c r="T271" i="2" s="1"/>
  <c r="AF263" i="2"/>
  <c r="T263" i="2" s="1"/>
  <c r="AF255" i="2"/>
  <c r="T255" i="2" s="1"/>
  <c r="AF247" i="2"/>
  <c r="T247" i="2" s="1"/>
  <c r="AF238" i="2"/>
  <c r="T238" i="2" s="1"/>
  <c r="AF230" i="2"/>
  <c r="T230" i="2" s="1"/>
  <c r="AF222" i="2"/>
  <c r="T222" i="2" s="1"/>
  <c r="AF214" i="2"/>
  <c r="T214" i="2" s="1"/>
  <c r="AF206" i="2"/>
  <c r="T206" i="2" s="1"/>
  <c r="AF205" i="2"/>
  <c r="T205" i="2" s="1"/>
  <c r="AF197" i="2"/>
  <c r="T197" i="2" s="1"/>
  <c r="AF189" i="2"/>
  <c r="T189" i="2" s="1"/>
  <c r="AF180" i="2"/>
  <c r="T180" i="2" s="1"/>
  <c r="AF172" i="2"/>
  <c r="T172" i="2" s="1"/>
  <c r="AF164" i="2"/>
  <c r="T164" i="2" s="1"/>
  <c r="AF156" i="2"/>
  <c r="T156" i="2" s="1"/>
  <c r="AF148" i="2"/>
  <c r="T148" i="2" s="1"/>
  <c r="AF140" i="2"/>
  <c r="T140" i="2" s="1"/>
  <c r="AF132" i="2"/>
  <c r="T132" i="2" s="1"/>
  <c r="AF272" i="2"/>
  <c r="T272" i="2" s="1"/>
  <c r="AF264" i="2"/>
  <c r="T264" i="2" s="1"/>
  <c r="AF256" i="2"/>
  <c r="T256" i="2" s="1"/>
  <c r="AF248" i="2"/>
  <c r="T248" i="2" s="1"/>
  <c r="AF240" i="2"/>
  <c r="T240" i="2" s="1"/>
  <c r="AF239" i="2"/>
  <c r="T239" i="2" s="1"/>
  <c r="AF231" i="2"/>
  <c r="T231" i="2" s="1"/>
  <c r="AF223" i="2"/>
  <c r="T223" i="2" s="1"/>
  <c r="AF215" i="2"/>
  <c r="T215" i="2" s="1"/>
  <c r="AF207" i="2"/>
  <c r="T207" i="2" s="1"/>
  <c r="AF198" i="2"/>
  <c r="T198" i="2" s="1"/>
  <c r="AF190" i="2"/>
  <c r="T190" i="2" s="1"/>
  <c r="AF181" i="2"/>
  <c r="T181" i="2" s="1"/>
  <c r="AF173" i="2"/>
  <c r="T173" i="2" s="1"/>
  <c r="AF165" i="2"/>
  <c r="T165" i="2" s="1"/>
  <c r="AF157" i="2"/>
  <c r="T157" i="2" s="1"/>
  <c r="AF294" i="2"/>
  <c r="T294" i="2" s="1"/>
  <c r="AF283" i="2"/>
  <c r="T283" i="2" s="1"/>
  <c r="AF273" i="2"/>
  <c r="T273" i="2" s="1"/>
  <c r="AF265" i="2"/>
  <c r="T265" i="2" s="1"/>
  <c r="AF257" i="2"/>
  <c r="T257" i="2" s="1"/>
  <c r="AF249" i="2"/>
  <c r="T249" i="2" s="1"/>
  <c r="AF241" i="2"/>
  <c r="T241" i="2" s="1"/>
  <c r="AF232" i="2"/>
  <c r="T232" i="2" s="1"/>
  <c r="AF224" i="2"/>
  <c r="T224" i="2" s="1"/>
  <c r="AF216" i="2"/>
  <c r="T216" i="2" s="1"/>
  <c r="AF208" i="2"/>
  <c r="T208" i="2" s="1"/>
  <c r="AF199" i="2"/>
  <c r="T199" i="2" s="1"/>
  <c r="AF191" i="2"/>
  <c r="T191" i="2" s="1"/>
  <c r="AF182" i="2"/>
  <c r="T182" i="2" s="1"/>
  <c r="AF174" i="2"/>
  <c r="T174" i="2" s="1"/>
  <c r="AF166" i="2"/>
  <c r="T166" i="2" s="1"/>
  <c r="AF158" i="2"/>
  <c r="T158" i="2" s="1"/>
  <c r="AF290" i="2"/>
  <c r="T290" i="2" s="1"/>
  <c r="AF274" i="2"/>
  <c r="T274" i="2" s="1"/>
  <c r="AF266" i="2"/>
  <c r="T266" i="2" s="1"/>
  <c r="AF258" i="2"/>
  <c r="T258" i="2" s="1"/>
  <c r="AF250" i="2"/>
  <c r="T250" i="2" s="1"/>
  <c r="AF242" i="2"/>
  <c r="T242" i="2" s="1"/>
  <c r="AF233" i="2"/>
  <c r="T233" i="2" s="1"/>
  <c r="AF225" i="2"/>
  <c r="T225" i="2" s="1"/>
  <c r="AF217" i="2"/>
  <c r="T217" i="2" s="1"/>
  <c r="AF209" i="2"/>
  <c r="T209" i="2" s="1"/>
  <c r="AF200" i="2"/>
  <c r="T200" i="2" s="1"/>
  <c r="AF192" i="2"/>
  <c r="T192" i="2" s="1"/>
  <c r="AF183" i="2"/>
  <c r="T183" i="2" s="1"/>
  <c r="AF175" i="2"/>
  <c r="T175" i="2" s="1"/>
  <c r="AF304" i="2"/>
  <c r="T304" i="2" s="1"/>
  <c r="AF298" i="2"/>
  <c r="T298" i="2" s="1"/>
  <c r="AF288" i="2"/>
  <c r="T288" i="2" s="1"/>
  <c r="AF286" i="2"/>
  <c r="T286" i="2" s="1"/>
  <c r="AF284" i="2"/>
  <c r="T284" i="2" s="1"/>
  <c r="AF281" i="2"/>
  <c r="T281" i="2" s="1"/>
  <c r="AF275" i="2"/>
  <c r="T275" i="2" s="1"/>
  <c r="AF267" i="2"/>
  <c r="T267" i="2" s="1"/>
  <c r="AF306" i="2"/>
  <c r="T306" i="2" s="1"/>
  <c r="AF289" i="2"/>
  <c r="T289" i="2" s="1"/>
  <c r="AF277" i="2"/>
  <c r="T277" i="2" s="1"/>
  <c r="AF276" i="2"/>
  <c r="T276" i="2" s="1"/>
  <c r="AF268" i="2"/>
  <c r="T268" i="2" s="1"/>
  <c r="AF260" i="2"/>
  <c r="T260" i="2" s="1"/>
  <c r="AF252" i="2"/>
  <c r="T252" i="2" s="1"/>
  <c r="AF244" i="2"/>
  <c r="T244" i="2" s="1"/>
  <c r="AF235" i="2"/>
  <c r="T235" i="2" s="1"/>
  <c r="AF227" i="2"/>
  <c r="T227" i="2" s="1"/>
  <c r="AF219" i="2"/>
  <c r="T219" i="2" s="1"/>
  <c r="AF211" i="2"/>
  <c r="T211" i="2" s="1"/>
  <c r="AF202" i="2"/>
  <c r="T202" i="2" s="1"/>
  <c r="AF194" i="2"/>
  <c r="T194" i="2" s="1"/>
  <c r="AF185" i="2"/>
  <c r="T185" i="2" s="1"/>
  <c r="AF177" i="2"/>
  <c r="T177" i="2" s="1"/>
  <c r="AF169" i="2"/>
  <c r="T169" i="2" s="1"/>
  <c r="AF161" i="2"/>
  <c r="T161" i="2" s="1"/>
  <c r="AF153" i="2"/>
  <c r="T153" i="2" s="1"/>
  <c r="AF145" i="2"/>
  <c r="T145" i="2" s="1"/>
  <c r="AF282" i="2"/>
  <c r="T282" i="2" s="1"/>
  <c r="AF278" i="2"/>
  <c r="T278" i="2" s="1"/>
  <c r="AF269" i="2"/>
  <c r="T269" i="2" s="1"/>
  <c r="AF261" i="2"/>
  <c r="T261" i="2" s="1"/>
  <c r="AF253" i="2"/>
  <c r="T253" i="2" s="1"/>
  <c r="AF245" i="2"/>
  <c r="T245" i="2" s="1"/>
  <c r="AF236" i="2"/>
  <c r="T236" i="2" s="1"/>
  <c r="AF228" i="2"/>
  <c r="T228" i="2" s="1"/>
  <c r="AF220" i="2"/>
  <c r="T220" i="2" s="1"/>
  <c r="AF212" i="2"/>
  <c r="T212" i="2" s="1"/>
  <c r="AF203" i="2"/>
  <c r="T203" i="2" s="1"/>
  <c r="AF195" i="2"/>
  <c r="T195" i="2" s="1"/>
  <c r="AF186" i="2"/>
  <c r="T186" i="2" s="1"/>
  <c r="AF178" i="2"/>
  <c r="T178" i="2" s="1"/>
  <c r="AF170" i="2"/>
  <c r="T170" i="2" s="1"/>
  <c r="AF162" i="2"/>
  <c r="T162" i="2" s="1"/>
  <c r="AF322" i="2"/>
  <c r="T322" i="2" s="1"/>
  <c r="AF314" i="2"/>
  <c r="T314" i="2" s="1"/>
  <c r="AF296" i="2"/>
  <c r="T296" i="2" s="1"/>
  <c r="AF279" i="2"/>
  <c r="T279" i="2" s="1"/>
  <c r="AF270" i="2"/>
  <c r="T270" i="2" s="1"/>
  <c r="AF262" i="2"/>
  <c r="T262" i="2" s="1"/>
  <c r="AF254" i="2"/>
  <c r="T254" i="2" s="1"/>
  <c r="AF246" i="2"/>
  <c r="T246" i="2" s="1"/>
  <c r="AF237" i="2"/>
  <c r="T237" i="2" s="1"/>
  <c r="AF229" i="2"/>
  <c r="T229" i="2" s="1"/>
  <c r="AF221" i="2"/>
  <c r="T221" i="2" s="1"/>
  <c r="AF213" i="2"/>
  <c r="T213" i="2" s="1"/>
  <c r="AF204" i="2"/>
  <c r="T204" i="2" s="1"/>
  <c r="AF196" i="2"/>
  <c r="T196" i="2" s="1"/>
  <c r="AF188" i="2"/>
  <c r="T188" i="2" s="1"/>
  <c r="AF187" i="2"/>
  <c r="T187" i="2" s="1"/>
  <c r="AF179" i="2"/>
  <c r="T179" i="2" s="1"/>
  <c r="AF171" i="2"/>
  <c r="T171" i="2" s="1"/>
  <c r="AF163" i="2"/>
  <c r="T163" i="2" s="1"/>
  <c r="AF155" i="2"/>
  <c r="T155" i="2" s="1"/>
  <c r="AF147" i="2"/>
  <c r="T147" i="2" s="1"/>
  <c r="AF226" i="2"/>
  <c r="T226" i="2" s="1"/>
  <c r="AF184" i="2"/>
  <c r="T184" i="2" s="1"/>
  <c r="AF146" i="2"/>
  <c r="T146" i="2" s="1"/>
  <c r="AF138" i="2"/>
  <c r="T138" i="2" s="1"/>
  <c r="AF130" i="2"/>
  <c r="T130" i="2" s="1"/>
  <c r="AF122" i="2"/>
  <c r="T122" i="2" s="1"/>
  <c r="AF114" i="2"/>
  <c r="T114" i="2" s="1"/>
  <c r="AF106" i="2"/>
  <c r="T106" i="2" s="1"/>
  <c r="AF98" i="2"/>
  <c r="T98" i="2" s="1"/>
  <c r="AF90" i="2"/>
  <c r="T90" i="2" s="1"/>
  <c r="AF82" i="2"/>
  <c r="T82" i="2" s="1"/>
  <c r="AF74" i="2"/>
  <c r="T74" i="2" s="1"/>
  <c r="AF66" i="2"/>
  <c r="T66" i="2" s="1"/>
  <c r="AF58" i="2"/>
  <c r="T58" i="2" s="1"/>
  <c r="AF50" i="2"/>
  <c r="T50" i="2" s="1"/>
  <c r="AF259" i="2"/>
  <c r="T259" i="2" s="1"/>
  <c r="AF210" i="2"/>
  <c r="T210" i="2" s="1"/>
  <c r="AF201" i="2"/>
  <c r="T201" i="2" s="1"/>
  <c r="AF151" i="2"/>
  <c r="T151" i="2" s="1"/>
  <c r="AF142" i="2"/>
  <c r="T142" i="2" s="1"/>
  <c r="AF141" i="2"/>
  <c r="T141" i="2" s="1"/>
  <c r="AF139" i="2"/>
  <c r="T139" i="2" s="1"/>
  <c r="AF134" i="2"/>
  <c r="T134" i="2" s="1"/>
  <c r="AF133" i="2"/>
  <c r="T133" i="2" s="1"/>
  <c r="AF131" i="2"/>
  <c r="T131" i="2" s="1"/>
  <c r="AF123" i="2"/>
  <c r="T123" i="2" s="1"/>
  <c r="AF115" i="2"/>
  <c r="T115" i="2" s="1"/>
  <c r="AF107" i="2"/>
  <c r="T107" i="2" s="1"/>
  <c r="AF99" i="2"/>
  <c r="T99" i="2" s="1"/>
  <c r="AF91" i="2"/>
  <c r="T91" i="2" s="1"/>
  <c r="AF83" i="2"/>
  <c r="T83" i="2" s="1"/>
  <c r="AF75" i="2"/>
  <c r="T75" i="2" s="1"/>
  <c r="AF67" i="2"/>
  <c r="T67" i="2" s="1"/>
  <c r="AF59" i="2"/>
  <c r="T59" i="2" s="1"/>
  <c r="AF51" i="2"/>
  <c r="T51" i="2" s="1"/>
  <c r="AF43" i="2"/>
  <c r="T43" i="2" s="1"/>
  <c r="AF35" i="2"/>
  <c r="T35" i="2" s="1"/>
  <c r="AF27" i="2"/>
  <c r="T27" i="2" s="1"/>
  <c r="AF251" i="2"/>
  <c r="T251" i="2" s="1"/>
  <c r="AF218" i="2"/>
  <c r="T218" i="2" s="1"/>
  <c r="AF124" i="2"/>
  <c r="T124" i="2" s="1"/>
  <c r="AF116" i="2"/>
  <c r="T116" i="2" s="1"/>
  <c r="AF108" i="2"/>
  <c r="T108" i="2" s="1"/>
  <c r="AF100" i="2"/>
  <c r="T100" i="2" s="1"/>
  <c r="AF92" i="2"/>
  <c r="T92" i="2" s="1"/>
  <c r="AF84" i="2"/>
  <c r="T84" i="2" s="1"/>
  <c r="AF76" i="2"/>
  <c r="T76" i="2" s="1"/>
  <c r="AF68" i="2"/>
  <c r="T68" i="2" s="1"/>
  <c r="AF60" i="2"/>
  <c r="T60" i="2" s="1"/>
  <c r="AF243" i="2"/>
  <c r="T243" i="2" s="1"/>
  <c r="AF193" i="2"/>
  <c r="T193" i="2" s="1"/>
  <c r="AF135" i="2"/>
  <c r="T135" i="2" s="1"/>
  <c r="AF125" i="2"/>
  <c r="T125" i="2" s="1"/>
  <c r="AF117" i="2"/>
  <c r="T117" i="2" s="1"/>
  <c r="AF109" i="2"/>
  <c r="T109" i="2" s="1"/>
  <c r="AF101" i="2"/>
  <c r="T101" i="2" s="1"/>
  <c r="AF93" i="2"/>
  <c r="T93" i="2" s="1"/>
  <c r="AF85" i="2"/>
  <c r="T85" i="2" s="1"/>
  <c r="AF77" i="2"/>
  <c r="T77" i="2" s="1"/>
  <c r="AF69" i="2"/>
  <c r="T69" i="2" s="1"/>
  <c r="AF61" i="2"/>
  <c r="T61" i="2" s="1"/>
  <c r="AF176" i="2"/>
  <c r="T176" i="2" s="1"/>
  <c r="AF168" i="2"/>
  <c r="T168" i="2" s="1"/>
  <c r="AF152" i="2"/>
  <c r="T152" i="2" s="1"/>
  <c r="AF126" i="2"/>
  <c r="T126" i="2" s="1"/>
  <c r="AF118" i="2"/>
  <c r="T118" i="2" s="1"/>
  <c r="AF110" i="2"/>
  <c r="T110" i="2" s="1"/>
  <c r="AF102" i="2"/>
  <c r="T102" i="2" s="1"/>
  <c r="AF94" i="2"/>
  <c r="T94" i="2" s="1"/>
  <c r="AF86" i="2"/>
  <c r="T86" i="2" s="1"/>
  <c r="AF78" i="2"/>
  <c r="T78" i="2" s="1"/>
  <c r="AF70" i="2"/>
  <c r="T70" i="2" s="1"/>
  <c r="AF62" i="2"/>
  <c r="T62" i="2" s="1"/>
  <c r="AF54" i="2"/>
  <c r="T54" i="2" s="1"/>
  <c r="AF46" i="2"/>
  <c r="T46" i="2" s="1"/>
  <c r="AF38" i="2"/>
  <c r="T38" i="2" s="1"/>
  <c r="AF30" i="2"/>
  <c r="T30" i="2" s="1"/>
  <c r="AF22" i="2"/>
  <c r="T22" i="2" s="1"/>
  <c r="AF14" i="2"/>
  <c r="T14" i="2" s="1"/>
  <c r="AF234" i="2"/>
  <c r="T234" i="2" s="1"/>
  <c r="AF159" i="2"/>
  <c r="T159" i="2" s="1"/>
  <c r="AF154" i="2"/>
  <c r="T154" i="2" s="1"/>
  <c r="AF136" i="2"/>
  <c r="T136" i="2" s="1"/>
  <c r="AF127" i="2"/>
  <c r="T127" i="2" s="1"/>
  <c r="AF119" i="2"/>
  <c r="T119" i="2" s="1"/>
  <c r="AF111" i="2"/>
  <c r="T111" i="2" s="1"/>
  <c r="AF103" i="2"/>
  <c r="T103" i="2" s="1"/>
  <c r="AF95" i="2"/>
  <c r="T95" i="2" s="1"/>
  <c r="AF87" i="2"/>
  <c r="T87" i="2" s="1"/>
  <c r="AF79" i="2"/>
  <c r="T79" i="2" s="1"/>
  <c r="AF71" i="2"/>
  <c r="T71" i="2" s="1"/>
  <c r="AF63" i="2"/>
  <c r="T63" i="2" s="1"/>
  <c r="AF55" i="2"/>
  <c r="T55" i="2" s="1"/>
  <c r="AF47" i="2"/>
  <c r="T47" i="2" s="1"/>
  <c r="AF39" i="2"/>
  <c r="T39" i="2" s="1"/>
  <c r="AF31" i="2"/>
  <c r="T31" i="2" s="1"/>
  <c r="AF23" i="2"/>
  <c r="T23" i="2" s="1"/>
  <c r="AF150" i="2"/>
  <c r="T150" i="2" s="1"/>
  <c r="AF143" i="2"/>
  <c r="T143" i="2" s="1"/>
  <c r="AF128" i="2"/>
  <c r="T128" i="2" s="1"/>
  <c r="AF120" i="2"/>
  <c r="T120" i="2" s="1"/>
  <c r="AF112" i="2"/>
  <c r="T112" i="2" s="1"/>
  <c r="AF104" i="2"/>
  <c r="T104" i="2" s="1"/>
  <c r="AF96" i="2"/>
  <c r="T96" i="2" s="1"/>
  <c r="AF88" i="2"/>
  <c r="T88" i="2" s="1"/>
  <c r="AF80" i="2"/>
  <c r="T80" i="2" s="1"/>
  <c r="AF72" i="2"/>
  <c r="T72" i="2" s="1"/>
  <c r="AF64" i="2"/>
  <c r="T64" i="2" s="1"/>
  <c r="AF56" i="2"/>
  <c r="T56" i="2" s="1"/>
  <c r="AF48" i="2"/>
  <c r="T48" i="2" s="1"/>
  <c r="AF40" i="2"/>
  <c r="T40" i="2" s="1"/>
  <c r="AF32" i="2"/>
  <c r="T32" i="2" s="1"/>
  <c r="AF24" i="2"/>
  <c r="T24" i="2" s="1"/>
  <c r="AF16" i="2"/>
  <c r="T16" i="2" s="1"/>
  <c r="AF167" i="2"/>
  <c r="T167" i="2" s="1"/>
  <c r="AF160" i="2"/>
  <c r="T160" i="2" s="1"/>
  <c r="AF149" i="2"/>
  <c r="T149" i="2" s="1"/>
  <c r="AF144" i="2"/>
  <c r="T144" i="2" s="1"/>
  <c r="AF137" i="2"/>
  <c r="T137" i="2" s="1"/>
  <c r="AF129" i="2"/>
  <c r="T129" i="2" s="1"/>
  <c r="AF121" i="2"/>
  <c r="T121" i="2" s="1"/>
  <c r="AF113" i="2"/>
  <c r="T113" i="2" s="1"/>
  <c r="AF105" i="2"/>
  <c r="T105" i="2" s="1"/>
  <c r="AF97" i="2"/>
  <c r="T97" i="2" s="1"/>
  <c r="AF89" i="2"/>
  <c r="T89" i="2" s="1"/>
  <c r="AF81" i="2"/>
  <c r="T81" i="2" s="1"/>
  <c r="AF73" i="2"/>
  <c r="T73" i="2" s="1"/>
  <c r="AF65" i="2"/>
  <c r="T65" i="2" s="1"/>
  <c r="AF57" i="2"/>
  <c r="T57" i="2" s="1"/>
  <c r="AF49" i="2"/>
  <c r="T49" i="2" s="1"/>
  <c r="AF41" i="2"/>
  <c r="T41" i="2" s="1"/>
  <c r="AF33" i="2"/>
  <c r="T33" i="2" s="1"/>
  <c r="AF25" i="2"/>
  <c r="T25" i="2" s="1"/>
  <c r="AF17" i="2"/>
  <c r="T17" i="2" s="1"/>
  <c r="AF9" i="2"/>
  <c r="T9" i="2" s="1"/>
  <c r="AF42" i="2"/>
  <c r="T42" i="2" s="1"/>
  <c r="AF15" i="2"/>
  <c r="T15" i="2" s="1"/>
  <c r="AF29" i="2"/>
  <c r="T29" i="2" s="1"/>
  <c r="AF11" i="2"/>
  <c r="T11" i="2" s="1"/>
  <c r="AF36" i="2"/>
  <c r="T36" i="2" s="1"/>
  <c r="AF26" i="2"/>
  <c r="T26" i="2" s="1"/>
  <c r="AF53" i="2"/>
  <c r="T53" i="2" s="1"/>
  <c r="AF37" i="2"/>
  <c r="T37" i="2" s="1"/>
  <c r="AF19" i="2"/>
  <c r="T19" i="2" s="1"/>
  <c r="AF12" i="2"/>
  <c r="T12" i="2" s="1"/>
  <c r="AF10" i="2"/>
  <c r="T10" i="2" s="1"/>
  <c r="AF52" i="2"/>
  <c r="T52" i="2" s="1"/>
  <c r="AF44" i="2"/>
  <c r="T44" i="2" s="1"/>
  <c r="AF34" i="2"/>
  <c r="T34" i="2" s="1"/>
  <c r="AF21" i="2"/>
  <c r="T21" i="2" s="1"/>
  <c r="AF45" i="2"/>
  <c r="T45" i="2" s="1"/>
  <c r="AF28" i="2"/>
  <c r="T28" i="2" s="1"/>
  <c r="AF20" i="2"/>
  <c r="T20" i="2" s="1"/>
  <c r="AF18" i="2"/>
  <c r="T18" i="2" s="1"/>
  <c r="AF13" i="2"/>
  <c r="T13" i="2" s="1"/>
  <c r="T32" i="1"/>
  <c r="E1273" i="2"/>
  <c r="E1271" i="2"/>
  <c r="E1269" i="2"/>
  <c r="E1268" i="2"/>
  <c r="E1262" i="2"/>
  <c r="E1254" i="2"/>
  <c r="E1272" i="2"/>
  <c r="E1270" i="2"/>
  <c r="E1264" i="2"/>
  <c r="E1256" i="2"/>
  <c r="E1266" i="2"/>
  <c r="E1258" i="2"/>
  <c r="E1267" i="2"/>
  <c r="E1265" i="2"/>
  <c r="E1263" i="2"/>
  <c r="E1257" i="2"/>
  <c r="E1255" i="2"/>
  <c r="E1261" i="2"/>
  <c r="E1259" i="2"/>
  <c r="E1253" i="2"/>
  <c r="E1260" i="2"/>
  <c r="E1251" i="2"/>
  <c r="E1252" i="2"/>
  <c r="E1250" i="2"/>
  <c r="E1247" i="2"/>
  <c r="E1240" i="2"/>
  <c r="E1248" i="2"/>
  <c r="E1242" i="2"/>
  <c r="E1234" i="2"/>
  <c r="E1249" i="2"/>
  <c r="E1243" i="2"/>
  <c r="E1235" i="2"/>
  <c r="E1244" i="2"/>
  <c r="E1245" i="2"/>
  <c r="E1237" i="2"/>
  <c r="E1236" i="2"/>
  <c r="E1232" i="2"/>
  <c r="E1229" i="2"/>
  <c r="E1239" i="2"/>
  <c r="E1226" i="2"/>
  <c r="E1219" i="2"/>
  <c r="E1211" i="2"/>
  <c r="E1203" i="2"/>
  <c r="E1195" i="2"/>
  <c r="E1246" i="2"/>
  <c r="E1233" i="2"/>
  <c r="E1241" i="2"/>
  <c r="E1238" i="2"/>
  <c r="E1228" i="2"/>
  <c r="E1222" i="2"/>
  <c r="E1214" i="2"/>
  <c r="E1227" i="2"/>
  <c r="E1231" i="2"/>
  <c r="E1223" i="2"/>
  <c r="E1217" i="2"/>
  <c r="E1230" i="2"/>
  <c r="E1224" i="2"/>
  <c r="E1221" i="2"/>
  <c r="E1218" i="2"/>
  <c r="E1213" i="2"/>
  <c r="E1210" i="2"/>
  <c r="E1212" i="2"/>
  <c r="E1209" i="2"/>
  <c r="E1205" i="2"/>
  <c r="E1202" i="2"/>
  <c r="E1225" i="2"/>
  <c r="E1204" i="2"/>
  <c r="E1206" i="2"/>
  <c r="E1198" i="2"/>
  <c r="E1216" i="2"/>
  <c r="E1215" i="2"/>
  <c r="E1207" i="2"/>
  <c r="E1220" i="2"/>
  <c r="E1194" i="2"/>
  <c r="E1190" i="2"/>
  <c r="E1199" i="2"/>
  <c r="E1191" i="2"/>
  <c r="E1192" i="2"/>
  <c r="E1184" i="2"/>
  <c r="E1208" i="2"/>
  <c r="E1201" i="2"/>
  <c r="E1193" i="2"/>
  <c r="E1185" i="2"/>
  <c r="E1197" i="2"/>
  <c r="E1187" i="2"/>
  <c r="E1188" i="2"/>
  <c r="E1200" i="2"/>
  <c r="E1196" i="2"/>
  <c r="E1189" i="2"/>
  <c r="E1181" i="2"/>
  <c r="E1178" i="2"/>
  <c r="E1170" i="2"/>
  <c r="E1162" i="2"/>
  <c r="E1179" i="2"/>
  <c r="E1171" i="2"/>
  <c r="E1180" i="2"/>
  <c r="E1172" i="2"/>
  <c r="E1164" i="2"/>
  <c r="E1183" i="2"/>
  <c r="E1182" i="2"/>
  <c r="E1173" i="2"/>
  <c r="E1174" i="2"/>
  <c r="E1175" i="2"/>
  <c r="E1167" i="2"/>
  <c r="E1186" i="2"/>
  <c r="E1176" i="2"/>
  <c r="E1177" i="2"/>
  <c r="E1169" i="2"/>
  <c r="E1161" i="2"/>
  <c r="E1163" i="2"/>
  <c r="E1153" i="2"/>
  <c r="E1165" i="2"/>
  <c r="E1160" i="2"/>
  <c r="E1154" i="2"/>
  <c r="E1146" i="2"/>
  <c r="E1155" i="2"/>
  <c r="E1147" i="2"/>
  <c r="E1156" i="2"/>
  <c r="E1148" i="2"/>
  <c r="E1157" i="2"/>
  <c r="E1168" i="2"/>
  <c r="E1158" i="2"/>
  <c r="E1150" i="2"/>
  <c r="E1159" i="2"/>
  <c r="E1151" i="2"/>
  <c r="E1166" i="2"/>
  <c r="E1152" i="2"/>
  <c r="E1144" i="2"/>
  <c r="E1140" i="2"/>
  <c r="E1132" i="2"/>
  <c r="E1124" i="2"/>
  <c r="E1141" i="2"/>
  <c r="E1133" i="2"/>
  <c r="E1125" i="2"/>
  <c r="E1117" i="2"/>
  <c r="E1109" i="2"/>
  <c r="E1142" i="2"/>
  <c r="E1134" i="2"/>
  <c r="E1126" i="2"/>
  <c r="E1118" i="2"/>
  <c r="E1135" i="2"/>
  <c r="E1127" i="2"/>
  <c r="E1119" i="2"/>
  <c r="E1111" i="2"/>
  <c r="E1149" i="2"/>
  <c r="E1136" i="2"/>
  <c r="E1128" i="2"/>
  <c r="E1120" i="2"/>
  <c r="E1137" i="2"/>
  <c r="E1129" i="2"/>
  <c r="E1121" i="2"/>
  <c r="E1113" i="2"/>
  <c r="E1143" i="2"/>
  <c r="E1138" i="2"/>
  <c r="E1130" i="2"/>
  <c r="E1122" i="2"/>
  <c r="E1114" i="2"/>
  <c r="E1145" i="2"/>
  <c r="E1139" i="2"/>
  <c r="E1131" i="2"/>
  <c r="E1123" i="2"/>
  <c r="E1104" i="2"/>
  <c r="E1096" i="2"/>
  <c r="E1088" i="2"/>
  <c r="E1080" i="2"/>
  <c r="E1072" i="2"/>
  <c r="E1105" i="2"/>
  <c r="E1097" i="2"/>
  <c r="E1089" i="2"/>
  <c r="E1081" i="2"/>
  <c r="E1112" i="2"/>
  <c r="E1110" i="2"/>
  <c r="E1098" i="2"/>
  <c r="E1090" i="2"/>
  <c r="E1115" i="2"/>
  <c r="E1099" i="2"/>
  <c r="E1091" i="2"/>
  <c r="E1083" i="2"/>
  <c r="E1075" i="2"/>
  <c r="E1116" i="2"/>
  <c r="E1100" i="2"/>
  <c r="E1092" i="2"/>
  <c r="E1084" i="2"/>
  <c r="E1076" i="2"/>
  <c r="E1106" i="2"/>
  <c r="E1102" i="2"/>
  <c r="E1094" i="2"/>
  <c r="E1086" i="2"/>
  <c r="E1078" i="2"/>
  <c r="E1108" i="2"/>
  <c r="E1103" i="2"/>
  <c r="E1095" i="2"/>
  <c r="E1093" i="2"/>
  <c r="E1085" i="2"/>
  <c r="E1077" i="2"/>
  <c r="E1071" i="2"/>
  <c r="E1063" i="2"/>
  <c r="E1055" i="2"/>
  <c r="E1064" i="2"/>
  <c r="E1056" i="2"/>
  <c r="E1048" i="2"/>
  <c r="E1107" i="2"/>
  <c r="E1065" i="2"/>
  <c r="E1057" i="2"/>
  <c r="E1049" i="2"/>
  <c r="E1087" i="2"/>
  <c r="E1079" i="2"/>
  <c r="E1066" i="2"/>
  <c r="E1058" i="2"/>
  <c r="E1050" i="2"/>
  <c r="E1042" i="2"/>
  <c r="E1101" i="2"/>
  <c r="E1067" i="2"/>
  <c r="E1059" i="2"/>
  <c r="E1082" i="2"/>
  <c r="E1068" i="2"/>
  <c r="E1060" i="2"/>
  <c r="E1074" i="2"/>
  <c r="E1069" i="2"/>
  <c r="E1061" i="2"/>
  <c r="E1053" i="2"/>
  <c r="E1045" i="2"/>
  <c r="E1073" i="2"/>
  <c r="E1070" i="2"/>
  <c r="E1035" i="2"/>
  <c r="E1027" i="2"/>
  <c r="E1019" i="2"/>
  <c r="E1051" i="2"/>
  <c r="E1047" i="2"/>
  <c r="E1046" i="2"/>
  <c r="E1036" i="2"/>
  <c r="E1028" i="2"/>
  <c r="E1020" i="2"/>
  <c r="E1012" i="2"/>
  <c r="E1037" i="2"/>
  <c r="E1029" i="2"/>
  <c r="E1021" i="2"/>
  <c r="E1013" i="2"/>
  <c r="E1005" i="2"/>
  <c r="E1038" i="2"/>
  <c r="E1030" i="2"/>
  <c r="E1022" i="2"/>
  <c r="E1054" i="2"/>
  <c r="E1039" i="2"/>
  <c r="E1031" i="2"/>
  <c r="E1040" i="2"/>
  <c r="E1032" i="2"/>
  <c r="E1024" i="2"/>
  <c r="E1016" i="2"/>
  <c r="E1008" i="2"/>
  <c r="E1062" i="2"/>
  <c r="E1052" i="2"/>
  <c r="E1044" i="2"/>
  <c r="E1041" i="2"/>
  <c r="E1033" i="2"/>
  <c r="E1025" i="2"/>
  <c r="E1017" i="2"/>
  <c r="E1014" i="2"/>
  <c r="E1001" i="2"/>
  <c r="E993" i="2"/>
  <c r="E985" i="2"/>
  <c r="E1009" i="2"/>
  <c r="E1002" i="2"/>
  <c r="E994" i="2"/>
  <c r="E986" i="2"/>
  <c r="E978" i="2"/>
  <c r="E995" i="2"/>
  <c r="E987" i="2"/>
  <c r="E1026" i="2"/>
  <c r="E1018" i="2"/>
  <c r="E1003" i="2"/>
  <c r="E996" i="2"/>
  <c r="E1043" i="2"/>
  <c r="E1015" i="2"/>
  <c r="E997" i="2"/>
  <c r="E1004" i="2"/>
  <c r="E998" i="2"/>
  <c r="E990" i="2"/>
  <c r="E982" i="2"/>
  <c r="E1023" i="2"/>
  <c r="E1010" i="2"/>
  <c r="E1007" i="2"/>
  <c r="E999" i="2"/>
  <c r="E991" i="2"/>
  <c r="E983" i="2"/>
  <c r="E1034" i="2"/>
  <c r="E1011" i="2"/>
  <c r="E1006" i="2"/>
  <c r="E1000" i="2"/>
  <c r="E989" i="2"/>
  <c r="E981" i="2"/>
  <c r="E977" i="2"/>
  <c r="E969" i="2"/>
  <c r="E961" i="2"/>
  <c r="E953" i="2"/>
  <c r="E970" i="2"/>
  <c r="E971" i="2"/>
  <c r="E963" i="2"/>
  <c r="E984" i="2"/>
  <c r="E972" i="2"/>
  <c r="E964" i="2"/>
  <c r="E956" i="2"/>
  <c r="E973" i="2"/>
  <c r="E965" i="2"/>
  <c r="E957" i="2"/>
  <c r="E949" i="2"/>
  <c r="E992" i="2"/>
  <c r="E974" i="2"/>
  <c r="E966" i="2"/>
  <c r="E958" i="2"/>
  <c r="E950" i="2"/>
  <c r="E980" i="2"/>
  <c r="E979" i="2"/>
  <c r="E975" i="2"/>
  <c r="E967" i="2"/>
  <c r="E959" i="2"/>
  <c r="E951" i="2"/>
  <c r="E943" i="2"/>
  <c r="E988" i="2"/>
  <c r="E976" i="2"/>
  <c r="E968" i="2"/>
  <c r="E960" i="2"/>
  <c r="E952" i="2"/>
  <c r="E955" i="2"/>
  <c r="E937" i="2"/>
  <c r="E929" i="2"/>
  <c r="E921" i="2"/>
  <c r="E913" i="2"/>
  <c r="E905" i="2"/>
  <c r="E897" i="2"/>
  <c r="E938" i="2"/>
  <c r="E930" i="2"/>
  <c r="E922" i="2"/>
  <c r="E914" i="2"/>
  <c r="E906" i="2"/>
  <c r="E898" i="2"/>
  <c r="E890" i="2"/>
  <c r="E947" i="2"/>
  <c r="E939" i="2"/>
  <c r="E931" i="2"/>
  <c r="E923" i="2"/>
  <c r="E915" i="2"/>
  <c r="E907" i="2"/>
  <c r="E899" i="2"/>
  <c r="E891" i="2"/>
  <c r="E940" i="2"/>
  <c r="E932" i="2"/>
  <c r="E924" i="2"/>
  <c r="E916" i="2"/>
  <c r="E908" i="2"/>
  <c r="E900" i="2"/>
  <c r="E892" i="2"/>
  <c r="E948" i="2"/>
  <c r="E945" i="2"/>
  <c r="E944" i="2"/>
  <c r="E941" i="2"/>
  <c r="E933" i="2"/>
  <c r="E925" i="2"/>
  <c r="E917" i="2"/>
  <c r="E909" i="2"/>
  <c r="E962" i="2"/>
  <c r="E942" i="2"/>
  <c r="E934" i="2"/>
  <c r="E926" i="2"/>
  <c r="E918" i="2"/>
  <c r="E910" i="2"/>
  <c r="E902" i="2"/>
  <c r="E894" i="2"/>
  <c r="E886" i="2"/>
  <c r="E935" i="2"/>
  <c r="E927" i="2"/>
  <c r="E919" i="2"/>
  <c r="E911" i="2"/>
  <c r="E903" i="2"/>
  <c r="E895" i="2"/>
  <c r="E887" i="2"/>
  <c r="E954" i="2"/>
  <c r="E946" i="2"/>
  <c r="E936" i="2"/>
  <c r="E928" i="2"/>
  <c r="E920" i="2"/>
  <c r="E912" i="2"/>
  <c r="E904" i="2"/>
  <c r="E893" i="2"/>
  <c r="E888" i="2"/>
  <c r="E882" i="2"/>
  <c r="E877" i="2"/>
  <c r="E869" i="2"/>
  <c r="E861" i="2"/>
  <c r="E853" i="2"/>
  <c r="E845" i="2"/>
  <c r="E837" i="2"/>
  <c r="E829" i="2"/>
  <c r="E820" i="2"/>
  <c r="E889" i="2"/>
  <c r="E878" i="2"/>
  <c r="E870" i="2"/>
  <c r="E862" i="2"/>
  <c r="E854" i="2"/>
  <c r="E846" i="2"/>
  <c r="E838" i="2"/>
  <c r="E830" i="2"/>
  <c r="E821" i="2"/>
  <c r="E813" i="2"/>
  <c r="E901" i="2"/>
  <c r="E883" i="2"/>
  <c r="E879" i="2"/>
  <c r="E871" i="2"/>
  <c r="E863" i="2"/>
  <c r="E855" i="2"/>
  <c r="E847" i="2"/>
  <c r="E839" i="2"/>
  <c r="E831" i="2"/>
  <c r="E822" i="2"/>
  <c r="E896" i="2"/>
  <c r="E880" i="2"/>
  <c r="E872" i="2"/>
  <c r="E864" i="2"/>
  <c r="E856" i="2"/>
  <c r="E848" i="2"/>
  <c r="E840" i="2"/>
  <c r="E832" i="2"/>
  <c r="E884" i="2"/>
  <c r="E881" i="2"/>
  <c r="E873" i="2"/>
  <c r="E865" i="2"/>
  <c r="E857" i="2"/>
  <c r="E849" i="2"/>
  <c r="E841" i="2"/>
  <c r="E833" i="2"/>
  <c r="E824" i="2"/>
  <c r="E816" i="2"/>
  <c r="E885" i="2"/>
  <c r="E874" i="2"/>
  <c r="E866" i="2"/>
  <c r="E858" i="2"/>
  <c r="E850" i="2"/>
  <c r="E842" i="2"/>
  <c r="E875" i="2"/>
  <c r="E867" i="2"/>
  <c r="E859" i="2"/>
  <c r="E851" i="2"/>
  <c r="E843" i="2"/>
  <c r="E835" i="2"/>
  <c r="E827" i="2"/>
  <c r="E826" i="2"/>
  <c r="E876" i="2"/>
  <c r="E868" i="2"/>
  <c r="E860" i="2"/>
  <c r="E852" i="2"/>
  <c r="E844" i="2"/>
  <c r="E836" i="2"/>
  <c r="E828" i="2"/>
  <c r="E819" i="2"/>
  <c r="E810" i="2"/>
  <c r="E802" i="2"/>
  <c r="E794" i="2"/>
  <c r="E786" i="2"/>
  <c r="E778" i="2"/>
  <c r="E770" i="2"/>
  <c r="E762" i="2"/>
  <c r="E753" i="2"/>
  <c r="E745" i="2"/>
  <c r="E834" i="2"/>
  <c r="E803" i="2"/>
  <c r="E795" i="2"/>
  <c r="E787" i="2"/>
  <c r="E779" i="2"/>
  <c r="E771" i="2"/>
  <c r="E823" i="2"/>
  <c r="E811" i="2"/>
  <c r="E804" i="2"/>
  <c r="E796" i="2"/>
  <c r="E788" i="2"/>
  <c r="E780" i="2"/>
  <c r="E772" i="2"/>
  <c r="E764" i="2"/>
  <c r="E755" i="2"/>
  <c r="E812" i="2"/>
  <c r="E805" i="2"/>
  <c r="E797" i="2"/>
  <c r="E789" i="2"/>
  <c r="E781" i="2"/>
  <c r="E773" i="2"/>
  <c r="E765" i="2"/>
  <c r="E756" i="2"/>
  <c r="E748" i="2"/>
  <c r="E815" i="2"/>
  <c r="E806" i="2"/>
  <c r="E798" i="2"/>
  <c r="E790" i="2"/>
  <c r="E782" i="2"/>
  <c r="E774" i="2"/>
  <c r="E766" i="2"/>
  <c r="E757" i="2"/>
  <c r="E749" i="2"/>
  <c r="E814" i="2"/>
  <c r="E807" i="2"/>
  <c r="E799" i="2"/>
  <c r="E791" i="2"/>
  <c r="E783" i="2"/>
  <c r="E775" i="2"/>
  <c r="E767" i="2"/>
  <c r="E759" i="2"/>
  <c r="E758" i="2"/>
  <c r="E825" i="2"/>
  <c r="E808" i="2"/>
  <c r="E800" i="2"/>
  <c r="E792" i="2"/>
  <c r="E784" i="2"/>
  <c r="E776" i="2"/>
  <c r="E768" i="2"/>
  <c r="E760" i="2"/>
  <c r="E751" i="2"/>
  <c r="E818" i="2"/>
  <c r="E817" i="2"/>
  <c r="E809" i="2"/>
  <c r="E801" i="2"/>
  <c r="E793" i="2"/>
  <c r="E785" i="2"/>
  <c r="E777" i="2"/>
  <c r="E769" i="2"/>
  <c r="E761" i="2"/>
  <c r="E746" i="2"/>
  <c r="E736" i="2"/>
  <c r="E727" i="2"/>
  <c r="E718" i="2"/>
  <c r="E710" i="2"/>
  <c r="E702" i="2"/>
  <c r="E694" i="2"/>
  <c r="E686" i="2"/>
  <c r="E678" i="2"/>
  <c r="E750" i="2"/>
  <c r="E742" i="2"/>
  <c r="E737" i="2"/>
  <c r="E728" i="2"/>
  <c r="E719" i="2"/>
  <c r="E711" i="2"/>
  <c r="E703" i="2"/>
  <c r="E695" i="2"/>
  <c r="E687" i="2"/>
  <c r="E738" i="2"/>
  <c r="E729" i="2"/>
  <c r="E720" i="2"/>
  <c r="E712" i="2"/>
  <c r="E704" i="2"/>
  <c r="E696" i="2"/>
  <c r="E688" i="2"/>
  <c r="E680" i="2"/>
  <c r="E672" i="2"/>
  <c r="E752" i="2"/>
  <c r="E743" i="2"/>
  <c r="E740" i="2"/>
  <c r="E739" i="2"/>
  <c r="E730" i="2"/>
  <c r="E721" i="2"/>
  <c r="E713" i="2"/>
  <c r="E705" i="2"/>
  <c r="E697" i="2"/>
  <c r="E689" i="2"/>
  <c r="E681" i="2"/>
  <c r="E741" i="2"/>
  <c r="E731" i="2"/>
  <c r="E722" i="2"/>
  <c r="E714" i="2"/>
  <c r="E706" i="2"/>
  <c r="E763" i="2"/>
  <c r="E754" i="2"/>
  <c r="E744" i="2"/>
  <c r="E732" i="2"/>
  <c r="E723" i="2"/>
  <c r="E715" i="2"/>
  <c r="E707" i="2"/>
  <c r="E699" i="2"/>
  <c r="E733" i="2"/>
  <c r="E724" i="2"/>
  <c r="E716" i="2"/>
  <c r="E708" i="2"/>
  <c r="E700" i="2"/>
  <c r="E692" i="2"/>
  <c r="E684" i="2"/>
  <c r="E747" i="2"/>
  <c r="E735" i="2"/>
  <c r="E734" i="2"/>
  <c r="E726" i="2"/>
  <c r="E725" i="2"/>
  <c r="E717" i="2"/>
  <c r="E709" i="2"/>
  <c r="E701" i="2"/>
  <c r="E693" i="2"/>
  <c r="E685" i="2"/>
  <c r="E675" i="2"/>
  <c r="E666" i="2"/>
  <c r="E658" i="2"/>
  <c r="E650" i="2"/>
  <c r="E642" i="2"/>
  <c r="E634" i="2"/>
  <c r="E626" i="2"/>
  <c r="E667" i="2"/>
  <c r="E659" i="2"/>
  <c r="E651" i="2"/>
  <c r="E643" i="2"/>
  <c r="E635" i="2"/>
  <c r="E627" i="2"/>
  <c r="E690" i="2"/>
  <c r="E676" i="2"/>
  <c r="E691" i="2"/>
  <c r="E669" i="2"/>
  <c r="E661" i="2"/>
  <c r="E653" i="2"/>
  <c r="E645" i="2"/>
  <c r="E637" i="2"/>
  <c r="E629" i="2"/>
  <c r="E698" i="2"/>
  <c r="E677" i="2"/>
  <c r="E670" i="2"/>
  <c r="E662" i="2"/>
  <c r="E654" i="2"/>
  <c r="E646" i="2"/>
  <c r="E638" i="2"/>
  <c r="E630" i="2"/>
  <c r="E622" i="2"/>
  <c r="E614" i="2"/>
  <c r="E682" i="2"/>
  <c r="E679" i="2"/>
  <c r="E663" i="2"/>
  <c r="E655" i="2"/>
  <c r="E647" i="2"/>
  <c r="E639" i="2"/>
  <c r="E631" i="2"/>
  <c r="E623" i="2"/>
  <c r="E615" i="2"/>
  <c r="E683" i="2"/>
  <c r="E674" i="2"/>
  <c r="E671" i="2"/>
  <c r="E664" i="2"/>
  <c r="E656" i="2"/>
  <c r="E648" i="2"/>
  <c r="E640" i="2"/>
  <c r="E632" i="2"/>
  <c r="E624" i="2"/>
  <c r="E616" i="2"/>
  <c r="E608" i="2"/>
  <c r="E673" i="2"/>
  <c r="E665" i="2"/>
  <c r="E657" i="2"/>
  <c r="E649" i="2"/>
  <c r="E641" i="2"/>
  <c r="E633" i="2"/>
  <c r="E625" i="2"/>
  <c r="E617" i="2"/>
  <c r="E609" i="2"/>
  <c r="E612" i="2"/>
  <c r="E610" i="2"/>
  <c r="E606" i="2"/>
  <c r="E602" i="2"/>
  <c r="E594" i="2"/>
  <c r="E586" i="2"/>
  <c r="E578" i="2"/>
  <c r="E570" i="2"/>
  <c r="E562" i="2"/>
  <c r="E554" i="2"/>
  <c r="E545" i="2"/>
  <c r="E644" i="2"/>
  <c r="E620" i="2"/>
  <c r="E607" i="2"/>
  <c r="E603" i="2"/>
  <c r="E595" i="2"/>
  <c r="E587" i="2"/>
  <c r="E579" i="2"/>
  <c r="E571" i="2"/>
  <c r="E618" i="2"/>
  <c r="E604" i="2"/>
  <c r="E596" i="2"/>
  <c r="E588" i="2"/>
  <c r="E580" i="2"/>
  <c r="E572" i="2"/>
  <c r="E564" i="2"/>
  <c r="E556" i="2"/>
  <c r="E548" i="2"/>
  <c r="E547" i="2"/>
  <c r="E668" i="2"/>
  <c r="E660" i="2"/>
  <c r="E652" i="2"/>
  <c r="E613" i="2"/>
  <c r="E597" i="2"/>
  <c r="E589" i="2"/>
  <c r="E581" i="2"/>
  <c r="E573" i="2"/>
  <c r="E565" i="2"/>
  <c r="E621" i="2"/>
  <c r="E598" i="2"/>
  <c r="E590" i="2"/>
  <c r="E582" i="2"/>
  <c r="E619" i="2"/>
  <c r="E611" i="2"/>
  <c r="E599" i="2"/>
  <c r="E591" i="2"/>
  <c r="E583" i="2"/>
  <c r="E605" i="2"/>
  <c r="E600" i="2"/>
  <c r="E592" i="2"/>
  <c r="E584" i="2"/>
  <c r="E576" i="2"/>
  <c r="E568" i="2"/>
  <c r="E560" i="2"/>
  <c r="E552" i="2"/>
  <c r="E636" i="2"/>
  <c r="E628" i="2"/>
  <c r="E601" i="2"/>
  <c r="E593" i="2"/>
  <c r="E585" i="2"/>
  <c r="E577" i="2"/>
  <c r="E569" i="2"/>
  <c r="E561" i="2"/>
  <c r="E553" i="2"/>
  <c r="E557" i="2"/>
  <c r="E543" i="2"/>
  <c r="E535" i="2"/>
  <c r="E527" i="2"/>
  <c r="E519" i="2"/>
  <c r="E511" i="2"/>
  <c r="E503" i="2"/>
  <c r="E495" i="2"/>
  <c r="E487" i="2"/>
  <c r="E479" i="2"/>
  <c r="E470" i="2"/>
  <c r="E462" i="2"/>
  <c r="E574" i="2"/>
  <c r="E563" i="2"/>
  <c r="E558" i="2"/>
  <c r="E555" i="2"/>
  <c r="E541" i="2"/>
  <c r="E536" i="2"/>
  <c r="E528" i="2"/>
  <c r="E520" i="2"/>
  <c r="E512" i="2"/>
  <c r="E504" i="2"/>
  <c r="E496" i="2"/>
  <c r="E488" i="2"/>
  <c r="E480" i="2"/>
  <c r="E471" i="2"/>
  <c r="E463" i="2"/>
  <c r="E575" i="2"/>
  <c r="E544" i="2"/>
  <c r="E537" i="2"/>
  <c r="E529" i="2"/>
  <c r="E521" i="2"/>
  <c r="E513" i="2"/>
  <c r="E505" i="2"/>
  <c r="E497" i="2"/>
  <c r="E550" i="2"/>
  <c r="E549" i="2"/>
  <c r="E546" i="2"/>
  <c r="E538" i="2"/>
  <c r="E530" i="2"/>
  <c r="E522" i="2"/>
  <c r="E514" i="2"/>
  <c r="E506" i="2"/>
  <c r="E498" i="2"/>
  <c r="E490" i="2"/>
  <c r="E482" i="2"/>
  <c r="E474" i="2"/>
  <c r="E473" i="2"/>
  <c r="E465" i="2"/>
  <c r="E559" i="2"/>
  <c r="E539" i="2"/>
  <c r="E531" i="2"/>
  <c r="E523" i="2"/>
  <c r="E515" i="2"/>
  <c r="E507" i="2"/>
  <c r="E499" i="2"/>
  <c r="E491" i="2"/>
  <c r="E483" i="2"/>
  <c r="E566" i="2"/>
  <c r="E551" i="2"/>
  <c r="E532" i="2"/>
  <c r="E524" i="2"/>
  <c r="E516" i="2"/>
  <c r="E508" i="2"/>
  <c r="E500" i="2"/>
  <c r="E492" i="2"/>
  <c r="E484" i="2"/>
  <c r="E567" i="2"/>
  <c r="E542" i="2"/>
  <c r="E533" i="2"/>
  <c r="E525" i="2"/>
  <c r="E517" i="2"/>
  <c r="E509" i="2"/>
  <c r="E501" i="2"/>
  <c r="E540" i="2"/>
  <c r="E534" i="2"/>
  <c r="E526" i="2"/>
  <c r="E518" i="2"/>
  <c r="E510" i="2"/>
  <c r="E502" i="2"/>
  <c r="E494" i="2"/>
  <c r="E486" i="2"/>
  <c r="E478" i="2"/>
  <c r="E469" i="2"/>
  <c r="E475" i="2"/>
  <c r="E461" i="2"/>
  <c r="E453" i="2"/>
  <c r="E445" i="2"/>
  <c r="E437" i="2"/>
  <c r="E429" i="2"/>
  <c r="E421" i="2"/>
  <c r="E413" i="2"/>
  <c r="E405" i="2"/>
  <c r="E489" i="2"/>
  <c r="E454" i="2"/>
  <c r="E446" i="2"/>
  <c r="E438" i="2"/>
  <c r="E430" i="2"/>
  <c r="E422" i="2"/>
  <c r="E414" i="2"/>
  <c r="E464" i="2"/>
  <c r="E455" i="2"/>
  <c r="E447" i="2"/>
  <c r="E439" i="2"/>
  <c r="E431" i="2"/>
  <c r="E423" i="2"/>
  <c r="E493" i="2"/>
  <c r="E472" i="2"/>
  <c r="E456" i="2"/>
  <c r="E448" i="2"/>
  <c r="E440" i="2"/>
  <c r="E432" i="2"/>
  <c r="E424" i="2"/>
  <c r="E416" i="2"/>
  <c r="E408" i="2"/>
  <c r="E400" i="2"/>
  <c r="E481" i="2"/>
  <c r="E466" i="2"/>
  <c r="E457" i="2"/>
  <c r="E449" i="2"/>
  <c r="E441" i="2"/>
  <c r="E433" i="2"/>
  <c r="E425" i="2"/>
  <c r="E417" i="2"/>
  <c r="E409" i="2"/>
  <c r="E401" i="2"/>
  <c r="E485" i="2"/>
  <c r="E467" i="2"/>
  <c r="E458" i="2"/>
  <c r="E450" i="2"/>
  <c r="E442" i="2"/>
  <c r="E434" i="2"/>
  <c r="E426" i="2"/>
  <c r="E418" i="2"/>
  <c r="E459" i="2"/>
  <c r="E451" i="2"/>
  <c r="E443" i="2"/>
  <c r="E435" i="2"/>
  <c r="E427" i="2"/>
  <c r="E419" i="2"/>
  <c r="E411" i="2"/>
  <c r="E403" i="2"/>
  <c r="E477" i="2"/>
  <c r="E476" i="2"/>
  <c r="E468" i="2"/>
  <c r="E460" i="2"/>
  <c r="E452" i="2"/>
  <c r="E444" i="2"/>
  <c r="E436" i="2"/>
  <c r="E428" i="2"/>
  <c r="E415" i="2"/>
  <c r="E388" i="2"/>
  <c r="E379" i="2"/>
  <c r="E371" i="2"/>
  <c r="E363" i="2"/>
  <c r="E355" i="2"/>
  <c r="E347" i="2"/>
  <c r="E339" i="2"/>
  <c r="E331" i="2"/>
  <c r="E323" i="2"/>
  <c r="E315" i="2"/>
  <c r="E307" i="2"/>
  <c r="E299" i="2"/>
  <c r="E397" i="2"/>
  <c r="E389" i="2"/>
  <c r="E380" i="2"/>
  <c r="E372" i="2"/>
  <c r="E364" i="2"/>
  <c r="E356" i="2"/>
  <c r="E348" i="2"/>
  <c r="E340" i="2"/>
  <c r="E332" i="2"/>
  <c r="E324" i="2"/>
  <c r="E316" i="2"/>
  <c r="E308" i="2"/>
  <c r="E300" i="2"/>
  <c r="E292" i="2"/>
  <c r="E410" i="2"/>
  <c r="E396" i="2"/>
  <c r="E390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391" i="2"/>
  <c r="E382" i="2"/>
  <c r="E374" i="2"/>
  <c r="E366" i="2"/>
  <c r="E358" i="2"/>
  <c r="E350" i="2"/>
  <c r="E342" i="2"/>
  <c r="E334" i="2"/>
  <c r="E326" i="2"/>
  <c r="E318" i="2"/>
  <c r="E310" i="2"/>
  <c r="E302" i="2"/>
  <c r="E404" i="2"/>
  <c r="E398" i="2"/>
  <c r="E392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420" i="2"/>
  <c r="E393" i="2"/>
  <c r="E384" i="2"/>
  <c r="E376" i="2"/>
  <c r="E368" i="2"/>
  <c r="E360" i="2"/>
  <c r="E352" i="2"/>
  <c r="E344" i="2"/>
  <c r="E336" i="2"/>
  <c r="E328" i="2"/>
  <c r="E320" i="2"/>
  <c r="E312" i="2"/>
  <c r="E412" i="2"/>
  <c r="E399" i="2"/>
  <c r="E394" i="2"/>
  <c r="E385" i="2"/>
  <c r="E377" i="2"/>
  <c r="E369" i="2"/>
  <c r="E361" i="2"/>
  <c r="E353" i="2"/>
  <c r="E345" i="2"/>
  <c r="E337" i="2"/>
  <c r="E329" i="2"/>
  <c r="E321" i="2"/>
  <c r="E313" i="2"/>
  <c r="E305" i="2"/>
  <c r="E297" i="2"/>
  <c r="E407" i="2"/>
  <c r="E406" i="2"/>
  <c r="E402" i="2"/>
  <c r="E395" i="2"/>
  <c r="E387" i="2"/>
  <c r="E386" i="2"/>
  <c r="E378" i="2"/>
  <c r="E370" i="2"/>
  <c r="E362" i="2"/>
  <c r="E354" i="2"/>
  <c r="E346" i="2"/>
  <c r="E338" i="2"/>
  <c r="E330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290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322" i="2"/>
  <c r="E314" i="2"/>
  <c r="E304" i="2"/>
  <c r="E282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306" i="2"/>
  <c r="E296" i="2"/>
  <c r="E291" i="2"/>
  <c r="E283" i="2"/>
  <c r="E275" i="2"/>
  <c r="E267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145" i="2"/>
  <c r="E298" i="2"/>
  <c r="E284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294" i="2"/>
  <c r="E289" i="2"/>
  <c r="E288" i="2"/>
  <c r="E286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155" i="2"/>
  <c r="E147" i="2"/>
  <c r="E176" i="2"/>
  <c r="E151" i="2"/>
  <c r="E146" i="2"/>
  <c r="E143" i="2"/>
  <c r="E135" i="2"/>
  <c r="E130" i="2"/>
  <c r="E122" i="2"/>
  <c r="E114" i="2"/>
  <c r="E106" i="2"/>
  <c r="E98" i="2"/>
  <c r="E90" i="2"/>
  <c r="E82" i="2"/>
  <c r="E74" i="2"/>
  <c r="E66" i="2"/>
  <c r="E58" i="2"/>
  <c r="E50" i="2"/>
  <c r="E234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68" i="2"/>
  <c r="E136" i="2"/>
  <c r="E132" i="2"/>
  <c r="E124" i="2"/>
  <c r="E116" i="2"/>
  <c r="E108" i="2"/>
  <c r="E100" i="2"/>
  <c r="E92" i="2"/>
  <c r="E84" i="2"/>
  <c r="E76" i="2"/>
  <c r="E68" i="2"/>
  <c r="E60" i="2"/>
  <c r="E152" i="2"/>
  <c r="E125" i="2"/>
  <c r="E117" i="2"/>
  <c r="E109" i="2"/>
  <c r="E101" i="2"/>
  <c r="E93" i="2"/>
  <c r="E85" i="2"/>
  <c r="E77" i="2"/>
  <c r="E69" i="2"/>
  <c r="E61" i="2"/>
  <c r="E226" i="2"/>
  <c r="E184" i="2"/>
  <c r="E137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259" i="2"/>
  <c r="E210" i="2"/>
  <c r="E201" i="2"/>
  <c r="E160" i="2"/>
  <c r="E154" i="2"/>
  <c r="E150" i="2"/>
  <c r="E138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251" i="2"/>
  <c r="E218" i="2"/>
  <c r="E167" i="2"/>
  <c r="E144" i="2"/>
  <c r="E142" i="2"/>
  <c r="E139" i="2"/>
  <c r="E134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243" i="2"/>
  <c r="E193" i="2"/>
  <c r="E159" i="2"/>
  <c r="E149" i="2"/>
  <c r="E141" i="2"/>
  <c r="E133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45" i="2"/>
  <c r="E15" i="2"/>
  <c r="E11" i="2"/>
  <c r="E28" i="2"/>
  <c r="E21" i="2"/>
  <c r="E53" i="2"/>
  <c r="E42" i="2"/>
  <c r="E29" i="2"/>
  <c r="E19" i="2"/>
  <c r="E12" i="2"/>
  <c r="E52" i="2"/>
  <c r="E36" i="2"/>
  <c r="E26" i="2"/>
  <c r="E10" i="2"/>
  <c r="E37" i="2"/>
  <c r="E20" i="2"/>
  <c r="E13" i="2"/>
  <c r="E44" i="2"/>
  <c r="E34" i="2"/>
  <c r="E18" i="2"/>
  <c r="C21" i="1"/>
  <c r="AG1270" i="2"/>
  <c r="U1270" i="2" s="1"/>
  <c r="AG1272" i="2"/>
  <c r="U1272" i="2" s="1"/>
  <c r="AG1269" i="2"/>
  <c r="U1269" i="2" s="1"/>
  <c r="AG1263" i="2"/>
  <c r="U1263" i="2" s="1"/>
  <c r="AG1255" i="2"/>
  <c r="U1255" i="2" s="1"/>
  <c r="AG1265" i="2"/>
  <c r="U1265" i="2" s="1"/>
  <c r="AG1257" i="2"/>
  <c r="U1257" i="2" s="1"/>
  <c r="AG1271" i="2"/>
  <c r="U1271" i="2" s="1"/>
  <c r="AG1259" i="2"/>
  <c r="U1259" i="2" s="1"/>
  <c r="AG1273" i="2"/>
  <c r="U1273" i="2" s="1"/>
  <c r="AG1267" i="2"/>
  <c r="U1267" i="2" s="1"/>
  <c r="AG1264" i="2"/>
  <c r="U1264" i="2" s="1"/>
  <c r="AG1262" i="2"/>
  <c r="U1262" i="2" s="1"/>
  <c r="AG1256" i="2"/>
  <c r="U1256" i="2" s="1"/>
  <c r="AG1254" i="2"/>
  <c r="U1254" i="2" s="1"/>
  <c r="AG1252" i="2"/>
  <c r="U1252" i="2" s="1"/>
  <c r="AG1268" i="2"/>
  <c r="U1268" i="2" s="1"/>
  <c r="AG1266" i="2"/>
  <c r="U1266" i="2" s="1"/>
  <c r="AG1260" i="2"/>
  <c r="U1260" i="2" s="1"/>
  <c r="AG1258" i="2"/>
  <c r="U1258" i="2" s="1"/>
  <c r="AG1249" i="2"/>
  <c r="U1249" i="2" s="1"/>
  <c r="AG1261" i="2"/>
  <c r="U1261" i="2" s="1"/>
  <c r="AG1251" i="2"/>
  <c r="U1251" i="2" s="1"/>
  <c r="AG1253" i="2"/>
  <c r="U1253" i="2" s="1"/>
  <c r="AG1246" i="2"/>
  <c r="U1246" i="2" s="1"/>
  <c r="AG1241" i="2"/>
  <c r="U1241" i="2" s="1"/>
  <c r="AG1243" i="2"/>
  <c r="U1243" i="2" s="1"/>
  <c r="AG1235" i="2"/>
  <c r="U1235" i="2" s="1"/>
  <c r="AG1250" i="2"/>
  <c r="U1250" i="2" s="1"/>
  <c r="AG1244" i="2"/>
  <c r="U1244" i="2" s="1"/>
  <c r="AG1236" i="2"/>
  <c r="U1236" i="2" s="1"/>
  <c r="AG1245" i="2"/>
  <c r="U1245" i="2" s="1"/>
  <c r="AG1234" i="2"/>
  <c r="U1234" i="2" s="1"/>
  <c r="AG1230" i="2"/>
  <c r="U1230" i="2" s="1"/>
  <c r="AG1222" i="2"/>
  <c r="U1222" i="2" s="1"/>
  <c r="AG1248" i="2"/>
  <c r="U1248" i="2" s="1"/>
  <c r="AG1247" i="2"/>
  <c r="U1247" i="2" s="1"/>
  <c r="AG1239" i="2"/>
  <c r="U1239" i="2" s="1"/>
  <c r="AG1233" i="2"/>
  <c r="U1233" i="2" s="1"/>
  <c r="AG1242" i="2"/>
  <c r="U1242" i="2" s="1"/>
  <c r="AG1225" i="2"/>
  <c r="U1225" i="2" s="1"/>
  <c r="AG1220" i="2"/>
  <c r="U1220" i="2" s="1"/>
  <c r="AG1212" i="2"/>
  <c r="U1212" i="2" s="1"/>
  <c r="AG1204" i="2"/>
  <c r="U1204" i="2" s="1"/>
  <c r="AG1196" i="2"/>
  <c r="U1196" i="2" s="1"/>
  <c r="AG1240" i="2"/>
  <c r="U1240" i="2" s="1"/>
  <c r="AG1237" i="2"/>
  <c r="U1237" i="2" s="1"/>
  <c r="AG1238" i="2"/>
  <c r="U1238" i="2" s="1"/>
  <c r="AG1232" i="2"/>
  <c r="U1232" i="2" s="1"/>
  <c r="AG1231" i="2"/>
  <c r="U1231" i="2" s="1"/>
  <c r="AG1221" i="2"/>
  <c r="U1221" i="2" s="1"/>
  <c r="AG1218" i="2"/>
  <c r="U1218" i="2" s="1"/>
  <c r="AG1213" i="2"/>
  <c r="U1213" i="2" s="1"/>
  <c r="AG1210" i="2"/>
  <c r="U1210" i="2" s="1"/>
  <c r="AG1223" i="2"/>
  <c r="U1223" i="2" s="1"/>
  <c r="AG1224" i="2"/>
  <c r="U1224" i="2" s="1"/>
  <c r="AG1228" i="2"/>
  <c r="U1228" i="2" s="1"/>
  <c r="AG1227" i="2"/>
  <c r="U1227" i="2" s="1"/>
  <c r="AG1226" i="2"/>
  <c r="U1226" i="2" s="1"/>
  <c r="AG1229" i="2"/>
  <c r="U1229" i="2" s="1"/>
  <c r="AG1216" i="2"/>
  <c r="U1216" i="2" s="1"/>
  <c r="AG1215" i="2"/>
  <c r="U1215" i="2" s="1"/>
  <c r="AG1214" i="2"/>
  <c r="U1214" i="2" s="1"/>
  <c r="AG1211" i="2"/>
  <c r="U1211" i="2" s="1"/>
  <c r="AG1208" i="2"/>
  <c r="U1208" i="2" s="1"/>
  <c r="AG1200" i="2"/>
  <c r="U1200" i="2" s="1"/>
  <c r="AG1201" i="2"/>
  <c r="U1201" i="2" s="1"/>
  <c r="AG1219" i="2"/>
  <c r="U1219" i="2" s="1"/>
  <c r="AG1205" i="2"/>
  <c r="U1205" i="2" s="1"/>
  <c r="AG1202" i="2"/>
  <c r="U1202" i="2" s="1"/>
  <c r="AG1197" i="2"/>
  <c r="U1197" i="2" s="1"/>
  <c r="AG1217" i="2"/>
  <c r="U1217" i="2" s="1"/>
  <c r="AG1209" i="2"/>
  <c r="U1209" i="2" s="1"/>
  <c r="AG1206" i="2"/>
  <c r="U1206" i="2" s="1"/>
  <c r="AG1203" i="2"/>
  <c r="U1203" i="2" s="1"/>
  <c r="AG1207" i="2"/>
  <c r="U1207" i="2" s="1"/>
  <c r="AG1191" i="2"/>
  <c r="U1191" i="2" s="1"/>
  <c r="AG1192" i="2"/>
  <c r="U1192" i="2" s="1"/>
  <c r="AG1194" i="2"/>
  <c r="U1194" i="2" s="1"/>
  <c r="AG1193" i="2"/>
  <c r="U1193" i="2" s="1"/>
  <c r="AG1185" i="2"/>
  <c r="U1185" i="2" s="1"/>
  <c r="AG1199" i="2"/>
  <c r="U1199" i="2" s="1"/>
  <c r="AG1186" i="2"/>
  <c r="U1186" i="2" s="1"/>
  <c r="AG1195" i="2"/>
  <c r="U1195" i="2" s="1"/>
  <c r="AG1188" i="2"/>
  <c r="U1188" i="2" s="1"/>
  <c r="AG1180" i="2"/>
  <c r="U1180" i="2" s="1"/>
  <c r="AG1198" i="2"/>
  <c r="U1198" i="2" s="1"/>
  <c r="AG1189" i="2"/>
  <c r="U1189" i="2" s="1"/>
  <c r="AG1190" i="2"/>
  <c r="U1190" i="2" s="1"/>
  <c r="AG1182" i="2"/>
  <c r="U1182" i="2" s="1"/>
  <c r="AG1171" i="2"/>
  <c r="U1171" i="2" s="1"/>
  <c r="AG1163" i="2"/>
  <c r="U1163" i="2" s="1"/>
  <c r="AG1187" i="2"/>
  <c r="U1187" i="2" s="1"/>
  <c r="AG1172" i="2"/>
  <c r="U1172" i="2" s="1"/>
  <c r="AG1164" i="2"/>
  <c r="U1164" i="2" s="1"/>
  <c r="AG1184" i="2"/>
  <c r="U1184" i="2" s="1"/>
  <c r="AG1181" i="2"/>
  <c r="U1181" i="2" s="1"/>
  <c r="AG1173" i="2"/>
  <c r="U1173" i="2" s="1"/>
  <c r="AG1165" i="2"/>
  <c r="U1165" i="2" s="1"/>
  <c r="AG1179" i="2"/>
  <c r="U1179" i="2" s="1"/>
  <c r="AG1174" i="2"/>
  <c r="U1174" i="2" s="1"/>
  <c r="AG1175" i="2"/>
  <c r="U1175" i="2" s="1"/>
  <c r="AG1176" i="2"/>
  <c r="U1176" i="2" s="1"/>
  <c r="AG1168" i="2"/>
  <c r="U1168" i="2" s="1"/>
  <c r="AG1160" i="2"/>
  <c r="U1160" i="2" s="1"/>
  <c r="AG1183" i="2"/>
  <c r="U1183" i="2" s="1"/>
  <c r="AG1177" i="2"/>
  <c r="U1177" i="2" s="1"/>
  <c r="AG1178" i="2"/>
  <c r="U1178" i="2" s="1"/>
  <c r="AG1170" i="2"/>
  <c r="U1170" i="2" s="1"/>
  <c r="AG1162" i="2"/>
  <c r="U1162" i="2" s="1"/>
  <c r="AG1154" i="2"/>
  <c r="U1154" i="2" s="1"/>
  <c r="AG1161" i="2"/>
  <c r="U1161" i="2" s="1"/>
  <c r="AG1155" i="2"/>
  <c r="U1155" i="2" s="1"/>
  <c r="AG1147" i="2"/>
  <c r="U1147" i="2" s="1"/>
  <c r="AG1167" i="2"/>
  <c r="U1167" i="2" s="1"/>
  <c r="AG1156" i="2"/>
  <c r="U1156" i="2" s="1"/>
  <c r="AG1148" i="2"/>
  <c r="U1148" i="2" s="1"/>
  <c r="AG1157" i="2"/>
  <c r="U1157" i="2" s="1"/>
  <c r="AG1149" i="2"/>
  <c r="U1149" i="2" s="1"/>
  <c r="AG1169" i="2"/>
  <c r="U1169" i="2" s="1"/>
  <c r="AG1158" i="2"/>
  <c r="U1158" i="2" s="1"/>
  <c r="AG1166" i="2"/>
  <c r="U1166" i="2" s="1"/>
  <c r="AG1159" i="2"/>
  <c r="U1159" i="2" s="1"/>
  <c r="AG1151" i="2"/>
  <c r="U1151" i="2" s="1"/>
  <c r="AG1152" i="2"/>
  <c r="U1152" i="2" s="1"/>
  <c r="AG1144" i="2"/>
  <c r="U1144" i="2" s="1"/>
  <c r="AG1153" i="2"/>
  <c r="U1153" i="2" s="1"/>
  <c r="AG1141" i="2"/>
  <c r="U1141" i="2" s="1"/>
  <c r="AG1133" i="2"/>
  <c r="U1133" i="2" s="1"/>
  <c r="AG1125" i="2"/>
  <c r="U1125" i="2" s="1"/>
  <c r="AG1142" i="2"/>
  <c r="U1142" i="2" s="1"/>
  <c r="AG1134" i="2"/>
  <c r="U1134" i="2" s="1"/>
  <c r="AG1126" i="2"/>
  <c r="U1126" i="2" s="1"/>
  <c r="AG1118" i="2"/>
  <c r="U1118" i="2" s="1"/>
  <c r="AG1110" i="2"/>
  <c r="U1110" i="2" s="1"/>
  <c r="AG1135" i="2"/>
  <c r="U1135" i="2" s="1"/>
  <c r="AG1127" i="2"/>
  <c r="U1127" i="2" s="1"/>
  <c r="AG1119" i="2"/>
  <c r="U1119" i="2" s="1"/>
  <c r="AG1150" i="2"/>
  <c r="U1150" i="2" s="1"/>
  <c r="AG1143" i="2"/>
  <c r="U1143" i="2" s="1"/>
  <c r="AG1136" i="2"/>
  <c r="U1136" i="2" s="1"/>
  <c r="AG1128" i="2"/>
  <c r="U1128" i="2" s="1"/>
  <c r="AG1120" i="2"/>
  <c r="U1120" i="2" s="1"/>
  <c r="AG1112" i="2"/>
  <c r="U1112" i="2" s="1"/>
  <c r="AG1137" i="2"/>
  <c r="U1137" i="2" s="1"/>
  <c r="AG1129" i="2"/>
  <c r="U1129" i="2" s="1"/>
  <c r="AG1121" i="2"/>
  <c r="U1121" i="2" s="1"/>
  <c r="AG1138" i="2"/>
  <c r="U1138" i="2" s="1"/>
  <c r="AG1130" i="2"/>
  <c r="U1130" i="2" s="1"/>
  <c r="AG1122" i="2"/>
  <c r="U1122" i="2" s="1"/>
  <c r="AG1114" i="2"/>
  <c r="U1114" i="2" s="1"/>
  <c r="AG1106" i="2"/>
  <c r="U1106" i="2" s="1"/>
  <c r="AG1139" i="2"/>
  <c r="U1139" i="2" s="1"/>
  <c r="AG1131" i="2"/>
  <c r="U1131" i="2" s="1"/>
  <c r="AG1123" i="2"/>
  <c r="U1123" i="2" s="1"/>
  <c r="AG1115" i="2"/>
  <c r="U1115" i="2" s="1"/>
  <c r="AG1146" i="2"/>
  <c r="U1146" i="2" s="1"/>
  <c r="AG1145" i="2"/>
  <c r="U1145" i="2" s="1"/>
  <c r="AG1140" i="2"/>
  <c r="U1140" i="2" s="1"/>
  <c r="AG1132" i="2"/>
  <c r="U1132" i="2" s="1"/>
  <c r="AG1124" i="2"/>
  <c r="U1124" i="2" s="1"/>
  <c r="AG1097" i="2"/>
  <c r="U1097" i="2" s="1"/>
  <c r="AG1089" i="2"/>
  <c r="U1089" i="2" s="1"/>
  <c r="AG1081" i="2"/>
  <c r="U1081" i="2" s="1"/>
  <c r="AG1073" i="2"/>
  <c r="U1073" i="2" s="1"/>
  <c r="AG1105" i="2"/>
  <c r="U1105" i="2" s="1"/>
  <c r="AG1098" i="2"/>
  <c r="U1098" i="2" s="1"/>
  <c r="AG1090" i="2"/>
  <c r="U1090" i="2" s="1"/>
  <c r="AG1082" i="2"/>
  <c r="U1082" i="2" s="1"/>
  <c r="AG1116" i="2"/>
  <c r="U1116" i="2" s="1"/>
  <c r="AG1111" i="2"/>
  <c r="U1111" i="2" s="1"/>
  <c r="AG1109" i="2"/>
  <c r="U1109" i="2" s="1"/>
  <c r="AG1107" i="2"/>
  <c r="U1107" i="2" s="1"/>
  <c r="AG1099" i="2"/>
  <c r="U1099" i="2" s="1"/>
  <c r="AG1091" i="2"/>
  <c r="U1091" i="2" s="1"/>
  <c r="AG1100" i="2"/>
  <c r="U1100" i="2" s="1"/>
  <c r="AG1092" i="2"/>
  <c r="U1092" i="2" s="1"/>
  <c r="AG1084" i="2"/>
  <c r="U1084" i="2" s="1"/>
  <c r="AG1076" i="2"/>
  <c r="U1076" i="2" s="1"/>
  <c r="AG1108" i="2"/>
  <c r="U1108" i="2" s="1"/>
  <c r="AG1101" i="2"/>
  <c r="U1101" i="2" s="1"/>
  <c r="AG1093" i="2"/>
  <c r="U1093" i="2" s="1"/>
  <c r="AG1085" i="2"/>
  <c r="U1085" i="2" s="1"/>
  <c r="AG1077" i="2"/>
  <c r="U1077" i="2" s="1"/>
  <c r="AG1117" i="2"/>
  <c r="U1117" i="2" s="1"/>
  <c r="AG1113" i="2"/>
  <c r="U1113" i="2" s="1"/>
  <c r="AG1103" i="2"/>
  <c r="U1103" i="2" s="1"/>
  <c r="AG1095" i="2"/>
  <c r="U1095" i="2" s="1"/>
  <c r="AG1087" i="2"/>
  <c r="U1087" i="2" s="1"/>
  <c r="AG1079" i="2"/>
  <c r="U1079" i="2" s="1"/>
  <c r="AG1104" i="2"/>
  <c r="U1104" i="2" s="1"/>
  <c r="AG1096" i="2"/>
  <c r="U1096" i="2" s="1"/>
  <c r="AG1086" i="2"/>
  <c r="U1086" i="2" s="1"/>
  <c r="AG1078" i="2"/>
  <c r="U1078" i="2" s="1"/>
  <c r="AG1064" i="2"/>
  <c r="U1064" i="2" s="1"/>
  <c r="AG1056" i="2"/>
  <c r="U1056" i="2" s="1"/>
  <c r="AG1075" i="2"/>
  <c r="U1075" i="2" s="1"/>
  <c r="AG1065" i="2"/>
  <c r="U1065" i="2" s="1"/>
  <c r="AG1057" i="2"/>
  <c r="U1057" i="2" s="1"/>
  <c r="AG1049" i="2"/>
  <c r="U1049" i="2" s="1"/>
  <c r="AG1102" i="2"/>
  <c r="U1102" i="2" s="1"/>
  <c r="AG1094" i="2"/>
  <c r="U1094" i="2" s="1"/>
  <c r="AG1066" i="2"/>
  <c r="U1066" i="2" s="1"/>
  <c r="AG1058" i="2"/>
  <c r="U1058" i="2" s="1"/>
  <c r="AG1050" i="2"/>
  <c r="U1050" i="2" s="1"/>
  <c r="AG1080" i="2"/>
  <c r="U1080" i="2" s="1"/>
  <c r="AG1067" i="2"/>
  <c r="U1067" i="2" s="1"/>
  <c r="AG1059" i="2"/>
  <c r="U1059" i="2" s="1"/>
  <c r="AG1051" i="2"/>
  <c r="U1051" i="2" s="1"/>
  <c r="AG1043" i="2"/>
  <c r="U1043" i="2" s="1"/>
  <c r="AG1068" i="2"/>
  <c r="U1068" i="2" s="1"/>
  <c r="AG1060" i="2"/>
  <c r="U1060" i="2" s="1"/>
  <c r="AG1083" i="2"/>
  <c r="U1083" i="2" s="1"/>
  <c r="AG1069" i="2"/>
  <c r="U1069" i="2" s="1"/>
  <c r="AG1061" i="2"/>
  <c r="U1061" i="2" s="1"/>
  <c r="AG1088" i="2"/>
  <c r="U1088" i="2" s="1"/>
  <c r="AG1074" i="2"/>
  <c r="U1074" i="2" s="1"/>
  <c r="AG1070" i="2"/>
  <c r="U1070" i="2" s="1"/>
  <c r="AG1062" i="2"/>
  <c r="U1062" i="2" s="1"/>
  <c r="AG1054" i="2"/>
  <c r="U1054" i="2" s="1"/>
  <c r="AG1046" i="2"/>
  <c r="U1046" i="2" s="1"/>
  <c r="AG1072" i="2"/>
  <c r="U1072" i="2" s="1"/>
  <c r="AG1071" i="2"/>
  <c r="U1071" i="2" s="1"/>
  <c r="AG1041" i="2"/>
  <c r="U1041" i="2" s="1"/>
  <c r="AG1036" i="2"/>
  <c r="U1036" i="2" s="1"/>
  <c r="AG1028" i="2"/>
  <c r="U1028" i="2" s="1"/>
  <c r="AG1020" i="2"/>
  <c r="U1020" i="2" s="1"/>
  <c r="AG1063" i="2"/>
  <c r="U1063" i="2" s="1"/>
  <c r="AG1053" i="2"/>
  <c r="U1053" i="2" s="1"/>
  <c r="AG1052" i="2"/>
  <c r="U1052" i="2" s="1"/>
  <c r="AG1037" i="2"/>
  <c r="U1037" i="2" s="1"/>
  <c r="AG1029" i="2"/>
  <c r="U1029" i="2" s="1"/>
  <c r="AG1021" i="2"/>
  <c r="U1021" i="2" s="1"/>
  <c r="AG1013" i="2"/>
  <c r="U1013" i="2" s="1"/>
  <c r="AG1038" i="2"/>
  <c r="U1038" i="2" s="1"/>
  <c r="AG1030" i="2"/>
  <c r="U1030" i="2" s="1"/>
  <c r="AG1022" i="2"/>
  <c r="U1022" i="2" s="1"/>
  <c r="AG1014" i="2"/>
  <c r="U1014" i="2" s="1"/>
  <c r="AG1006" i="2"/>
  <c r="U1006" i="2" s="1"/>
  <c r="AG1055" i="2"/>
  <c r="U1055" i="2" s="1"/>
  <c r="AG1044" i="2"/>
  <c r="U1044" i="2" s="1"/>
  <c r="AG1039" i="2"/>
  <c r="U1039" i="2" s="1"/>
  <c r="AG1031" i="2"/>
  <c r="U1031" i="2" s="1"/>
  <c r="AG1023" i="2"/>
  <c r="U1023" i="2" s="1"/>
  <c r="AG1047" i="2"/>
  <c r="U1047" i="2" s="1"/>
  <c r="AG1032" i="2"/>
  <c r="U1032" i="2" s="1"/>
  <c r="AG1042" i="2"/>
  <c r="U1042" i="2" s="1"/>
  <c r="AG1033" i="2"/>
  <c r="U1033" i="2" s="1"/>
  <c r="AG1025" i="2"/>
  <c r="U1025" i="2" s="1"/>
  <c r="AG1017" i="2"/>
  <c r="U1017" i="2" s="1"/>
  <c r="AG1009" i="2"/>
  <c r="U1009" i="2" s="1"/>
  <c r="AG1048" i="2"/>
  <c r="U1048" i="2" s="1"/>
  <c r="AG1045" i="2"/>
  <c r="U1045" i="2" s="1"/>
  <c r="AG1034" i="2"/>
  <c r="U1034" i="2" s="1"/>
  <c r="AG1026" i="2"/>
  <c r="U1026" i="2" s="1"/>
  <c r="AG1018" i="2"/>
  <c r="U1018" i="2" s="1"/>
  <c r="AG1040" i="2"/>
  <c r="U1040" i="2" s="1"/>
  <c r="AG1003" i="2"/>
  <c r="U1003" i="2" s="1"/>
  <c r="AG994" i="2"/>
  <c r="U994" i="2" s="1"/>
  <c r="AG986" i="2"/>
  <c r="U986" i="2" s="1"/>
  <c r="AG995" i="2"/>
  <c r="U995" i="2" s="1"/>
  <c r="AG987" i="2"/>
  <c r="U987" i="2" s="1"/>
  <c r="AG979" i="2"/>
  <c r="U979" i="2" s="1"/>
  <c r="AG1024" i="2"/>
  <c r="U1024" i="2" s="1"/>
  <c r="AG1012" i="2"/>
  <c r="U1012" i="2" s="1"/>
  <c r="AG1004" i="2"/>
  <c r="U1004" i="2" s="1"/>
  <c r="AG996" i="2"/>
  <c r="U996" i="2" s="1"/>
  <c r="AG988" i="2"/>
  <c r="U988" i="2" s="1"/>
  <c r="AG1016" i="2"/>
  <c r="U1016" i="2" s="1"/>
  <c r="AG1007" i="2"/>
  <c r="U1007" i="2" s="1"/>
  <c r="AG1002" i="2"/>
  <c r="U1002" i="2" s="1"/>
  <c r="AG997" i="2"/>
  <c r="U997" i="2" s="1"/>
  <c r="AG1035" i="2"/>
  <c r="U1035" i="2" s="1"/>
  <c r="AG998" i="2"/>
  <c r="U998" i="2" s="1"/>
  <c r="AG1027" i="2"/>
  <c r="U1027" i="2" s="1"/>
  <c r="AG1019" i="2"/>
  <c r="U1019" i="2" s="1"/>
  <c r="AG1005" i="2"/>
  <c r="U1005" i="2" s="1"/>
  <c r="AG999" i="2"/>
  <c r="U999" i="2" s="1"/>
  <c r="AG991" i="2"/>
  <c r="U991" i="2" s="1"/>
  <c r="AG983" i="2"/>
  <c r="U983" i="2" s="1"/>
  <c r="AG1010" i="2"/>
  <c r="U1010" i="2" s="1"/>
  <c r="AG1008" i="2"/>
  <c r="U1008" i="2" s="1"/>
  <c r="AG1000" i="2"/>
  <c r="U1000" i="2" s="1"/>
  <c r="AG992" i="2"/>
  <c r="U992" i="2" s="1"/>
  <c r="AG984" i="2"/>
  <c r="U984" i="2" s="1"/>
  <c r="AG1015" i="2"/>
  <c r="U1015" i="2" s="1"/>
  <c r="AG1011" i="2"/>
  <c r="U1011" i="2" s="1"/>
  <c r="AG1001" i="2"/>
  <c r="U1001" i="2" s="1"/>
  <c r="AG970" i="2"/>
  <c r="U970" i="2" s="1"/>
  <c r="AG962" i="2"/>
  <c r="U962" i="2" s="1"/>
  <c r="AG954" i="2"/>
  <c r="U954" i="2" s="1"/>
  <c r="AG978" i="2"/>
  <c r="U978" i="2" s="1"/>
  <c r="AG971" i="2"/>
  <c r="U971" i="2" s="1"/>
  <c r="AG985" i="2"/>
  <c r="U985" i="2" s="1"/>
  <c r="AG972" i="2"/>
  <c r="U972" i="2" s="1"/>
  <c r="AG964" i="2"/>
  <c r="U964" i="2" s="1"/>
  <c r="AG993" i="2"/>
  <c r="U993" i="2" s="1"/>
  <c r="AG990" i="2"/>
  <c r="U990" i="2" s="1"/>
  <c r="AG981" i="2"/>
  <c r="U981" i="2" s="1"/>
  <c r="AG973" i="2"/>
  <c r="U973" i="2" s="1"/>
  <c r="AG965" i="2"/>
  <c r="U965" i="2" s="1"/>
  <c r="AG957" i="2"/>
  <c r="U957" i="2" s="1"/>
  <c r="AG974" i="2"/>
  <c r="U974" i="2" s="1"/>
  <c r="AG966" i="2"/>
  <c r="U966" i="2" s="1"/>
  <c r="AG958" i="2"/>
  <c r="U958" i="2" s="1"/>
  <c r="AG950" i="2"/>
  <c r="U950" i="2" s="1"/>
  <c r="AG975" i="2"/>
  <c r="U975" i="2" s="1"/>
  <c r="AG967" i="2"/>
  <c r="U967" i="2" s="1"/>
  <c r="AG959" i="2"/>
  <c r="U959" i="2" s="1"/>
  <c r="AG951" i="2"/>
  <c r="U951" i="2" s="1"/>
  <c r="AG989" i="2"/>
  <c r="U989" i="2" s="1"/>
  <c r="AG980" i="2"/>
  <c r="U980" i="2" s="1"/>
  <c r="AG976" i="2"/>
  <c r="U976" i="2" s="1"/>
  <c r="AG968" i="2"/>
  <c r="U968" i="2" s="1"/>
  <c r="AG960" i="2"/>
  <c r="U960" i="2" s="1"/>
  <c r="AG952" i="2"/>
  <c r="U952" i="2" s="1"/>
  <c r="AG944" i="2"/>
  <c r="U944" i="2" s="1"/>
  <c r="AG982" i="2"/>
  <c r="U982" i="2" s="1"/>
  <c r="AG977" i="2"/>
  <c r="U977" i="2" s="1"/>
  <c r="AG969" i="2"/>
  <c r="U969" i="2" s="1"/>
  <c r="AG961" i="2"/>
  <c r="U961" i="2" s="1"/>
  <c r="AG953" i="2"/>
  <c r="U953" i="2" s="1"/>
  <c r="AG938" i="2"/>
  <c r="U938" i="2" s="1"/>
  <c r="AG930" i="2"/>
  <c r="U930" i="2" s="1"/>
  <c r="AG922" i="2"/>
  <c r="U922" i="2" s="1"/>
  <c r="AG914" i="2"/>
  <c r="U914" i="2" s="1"/>
  <c r="AG906" i="2"/>
  <c r="U906" i="2" s="1"/>
  <c r="AG898" i="2"/>
  <c r="U898" i="2" s="1"/>
  <c r="AG955" i="2"/>
  <c r="U955" i="2" s="1"/>
  <c r="AG945" i="2"/>
  <c r="U945" i="2" s="1"/>
  <c r="AG943" i="2"/>
  <c r="U943" i="2" s="1"/>
  <c r="AG939" i="2"/>
  <c r="U939" i="2" s="1"/>
  <c r="AG931" i="2"/>
  <c r="U931" i="2" s="1"/>
  <c r="AG923" i="2"/>
  <c r="U923" i="2" s="1"/>
  <c r="AG915" i="2"/>
  <c r="U915" i="2" s="1"/>
  <c r="AG907" i="2"/>
  <c r="U907" i="2" s="1"/>
  <c r="AG899" i="2"/>
  <c r="U899" i="2" s="1"/>
  <c r="AG891" i="2"/>
  <c r="U891" i="2" s="1"/>
  <c r="AG949" i="2"/>
  <c r="U949" i="2" s="1"/>
  <c r="AG947" i="2"/>
  <c r="U947" i="2" s="1"/>
  <c r="AG940" i="2"/>
  <c r="U940" i="2" s="1"/>
  <c r="AG932" i="2"/>
  <c r="U932" i="2" s="1"/>
  <c r="AG924" i="2"/>
  <c r="U924" i="2" s="1"/>
  <c r="AG916" i="2"/>
  <c r="U916" i="2" s="1"/>
  <c r="AG908" i="2"/>
  <c r="U908" i="2" s="1"/>
  <c r="AG900" i="2"/>
  <c r="U900" i="2" s="1"/>
  <c r="AG892" i="2"/>
  <c r="U892" i="2" s="1"/>
  <c r="AG963" i="2"/>
  <c r="U963" i="2" s="1"/>
  <c r="AG933" i="2"/>
  <c r="U933" i="2" s="1"/>
  <c r="AG925" i="2"/>
  <c r="U925" i="2" s="1"/>
  <c r="AG917" i="2"/>
  <c r="U917" i="2" s="1"/>
  <c r="AG909" i="2"/>
  <c r="U909" i="2" s="1"/>
  <c r="AG901" i="2"/>
  <c r="U901" i="2" s="1"/>
  <c r="AG893" i="2"/>
  <c r="U893" i="2" s="1"/>
  <c r="AG934" i="2"/>
  <c r="U934" i="2" s="1"/>
  <c r="AG926" i="2"/>
  <c r="U926" i="2" s="1"/>
  <c r="AG918" i="2"/>
  <c r="U918" i="2" s="1"/>
  <c r="AG910" i="2"/>
  <c r="U910" i="2" s="1"/>
  <c r="AG935" i="2"/>
  <c r="U935" i="2" s="1"/>
  <c r="AG927" i="2"/>
  <c r="U927" i="2" s="1"/>
  <c r="AG919" i="2"/>
  <c r="U919" i="2" s="1"/>
  <c r="AG911" i="2"/>
  <c r="U911" i="2" s="1"/>
  <c r="AG903" i="2"/>
  <c r="U903" i="2" s="1"/>
  <c r="AG895" i="2"/>
  <c r="U895" i="2" s="1"/>
  <c r="AG887" i="2"/>
  <c r="U887" i="2" s="1"/>
  <c r="AG956" i="2"/>
  <c r="U956" i="2" s="1"/>
  <c r="AG941" i="2"/>
  <c r="U941" i="2" s="1"/>
  <c r="AG936" i="2"/>
  <c r="U936" i="2" s="1"/>
  <c r="AG928" i="2"/>
  <c r="U928" i="2" s="1"/>
  <c r="AG920" i="2"/>
  <c r="U920" i="2" s="1"/>
  <c r="AG912" i="2"/>
  <c r="U912" i="2" s="1"/>
  <c r="AG904" i="2"/>
  <c r="U904" i="2" s="1"/>
  <c r="AG896" i="2"/>
  <c r="U896" i="2" s="1"/>
  <c r="AG888" i="2"/>
  <c r="U888" i="2" s="1"/>
  <c r="AG948" i="2"/>
  <c r="U948" i="2" s="1"/>
  <c r="AG946" i="2"/>
  <c r="U946" i="2" s="1"/>
  <c r="AG942" i="2"/>
  <c r="U942" i="2" s="1"/>
  <c r="AG937" i="2"/>
  <c r="U937" i="2" s="1"/>
  <c r="AG929" i="2"/>
  <c r="U929" i="2" s="1"/>
  <c r="AG921" i="2"/>
  <c r="U921" i="2" s="1"/>
  <c r="AG913" i="2"/>
  <c r="U913" i="2" s="1"/>
  <c r="AG905" i="2"/>
  <c r="U905" i="2" s="1"/>
  <c r="AG878" i="2"/>
  <c r="U878" i="2" s="1"/>
  <c r="AG870" i="2"/>
  <c r="U870" i="2" s="1"/>
  <c r="AG862" i="2"/>
  <c r="U862" i="2" s="1"/>
  <c r="AG854" i="2"/>
  <c r="U854" i="2" s="1"/>
  <c r="AG846" i="2"/>
  <c r="U846" i="2" s="1"/>
  <c r="AG838" i="2"/>
  <c r="U838" i="2" s="1"/>
  <c r="AG830" i="2"/>
  <c r="U830" i="2" s="1"/>
  <c r="AG821" i="2"/>
  <c r="U821" i="2" s="1"/>
  <c r="AG886" i="2"/>
  <c r="U886" i="2" s="1"/>
  <c r="AG884" i="2"/>
  <c r="U884" i="2" s="1"/>
  <c r="AG879" i="2"/>
  <c r="U879" i="2" s="1"/>
  <c r="AG871" i="2"/>
  <c r="U871" i="2" s="1"/>
  <c r="AG863" i="2"/>
  <c r="U863" i="2" s="1"/>
  <c r="AG855" i="2"/>
  <c r="U855" i="2" s="1"/>
  <c r="AG847" i="2"/>
  <c r="U847" i="2" s="1"/>
  <c r="AG839" i="2"/>
  <c r="U839" i="2" s="1"/>
  <c r="AG831" i="2"/>
  <c r="U831" i="2" s="1"/>
  <c r="AG822" i="2"/>
  <c r="U822" i="2" s="1"/>
  <c r="AG814" i="2"/>
  <c r="U814" i="2" s="1"/>
  <c r="AG894" i="2"/>
  <c r="U894" i="2" s="1"/>
  <c r="AG885" i="2"/>
  <c r="U885" i="2" s="1"/>
  <c r="AG882" i="2"/>
  <c r="U882" i="2" s="1"/>
  <c r="AG880" i="2"/>
  <c r="U880" i="2" s="1"/>
  <c r="AG872" i="2"/>
  <c r="U872" i="2" s="1"/>
  <c r="AG864" i="2"/>
  <c r="U864" i="2" s="1"/>
  <c r="AG856" i="2"/>
  <c r="U856" i="2" s="1"/>
  <c r="AG848" i="2"/>
  <c r="U848" i="2" s="1"/>
  <c r="AG840" i="2"/>
  <c r="U840" i="2" s="1"/>
  <c r="AG832" i="2"/>
  <c r="U832" i="2" s="1"/>
  <c r="AG823" i="2"/>
  <c r="U823" i="2" s="1"/>
  <c r="AG890" i="2"/>
  <c r="U890" i="2" s="1"/>
  <c r="AG881" i="2"/>
  <c r="U881" i="2" s="1"/>
  <c r="AG873" i="2"/>
  <c r="U873" i="2" s="1"/>
  <c r="AG865" i="2"/>
  <c r="U865" i="2" s="1"/>
  <c r="AG857" i="2"/>
  <c r="U857" i="2" s="1"/>
  <c r="AG849" i="2"/>
  <c r="U849" i="2" s="1"/>
  <c r="AG841" i="2"/>
  <c r="U841" i="2" s="1"/>
  <c r="AG833" i="2"/>
  <c r="U833" i="2" s="1"/>
  <c r="AG883" i="2"/>
  <c r="U883" i="2" s="1"/>
  <c r="AG874" i="2"/>
  <c r="U874" i="2" s="1"/>
  <c r="AG866" i="2"/>
  <c r="U866" i="2" s="1"/>
  <c r="AG858" i="2"/>
  <c r="U858" i="2" s="1"/>
  <c r="AG850" i="2"/>
  <c r="U850" i="2" s="1"/>
  <c r="AG842" i="2"/>
  <c r="U842" i="2" s="1"/>
  <c r="AG834" i="2"/>
  <c r="U834" i="2" s="1"/>
  <c r="AG825" i="2"/>
  <c r="U825" i="2" s="1"/>
  <c r="AG817" i="2"/>
  <c r="U817" i="2" s="1"/>
  <c r="AG897" i="2"/>
  <c r="U897" i="2" s="1"/>
  <c r="AG875" i="2"/>
  <c r="U875" i="2" s="1"/>
  <c r="AG867" i="2"/>
  <c r="U867" i="2" s="1"/>
  <c r="AG859" i="2"/>
  <c r="U859" i="2" s="1"/>
  <c r="AG851" i="2"/>
  <c r="U851" i="2" s="1"/>
  <c r="AG843" i="2"/>
  <c r="U843" i="2" s="1"/>
  <c r="AG902" i="2"/>
  <c r="U902" i="2" s="1"/>
  <c r="AG876" i="2"/>
  <c r="U876" i="2" s="1"/>
  <c r="AG868" i="2"/>
  <c r="U868" i="2" s="1"/>
  <c r="AG860" i="2"/>
  <c r="U860" i="2" s="1"/>
  <c r="AG852" i="2"/>
  <c r="U852" i="2" s="1"/>
  <c r="AG844" i="2"/>
  <c r="U844" i="2" s="1"/>
  <c r="AG836" i="2"/>
  <c r="U836" i="2" s="1"/>
  <c r="AG828" i="2"/>
  <c r="U828" i="2" s="1"/>
  <c r="AG889" i="2"/>
  <c r="U889" i="2" s="1"/>
  <c r="AG877" i="2"/>
  <c r="U877" i="2" s="1"/>
  <c r="AG869" i="2"/>
  <c r="U869" i="2" s="1"/>
  <c r="AG861" i="2"/>
  <c r="U861" i="2" s="1"/>
  <c r="AG853" i="2"/>
  <c r="U853" i="2" s="1"/>
  <c r="AG845" i="2"/>
  <c r="U845" i="2" s="1"/>
  <c r="AG837" i="2"/>
  <c r="U837" i="2" s="1"/>
  <c r="AG829" i="2"/>
  <c r="U829" i="2" s="1"/>
  <c r="AG820" i="2"/>
  <c r="U820" i="2" s="1"/>
  <c r="AG803" i="2"/>
  <c r="U803" i="2" s="1"/>
  <c r="AG795" i="2"/>
  <c r="U795" i="2" s="1"/>
  <c r="AG787" i="2"/>
  <c r="U787" i="2" s="1"/>
  <c r="AG779" i="2"/>
  <c r="U779" i="2" s="1"/>
  <c r="AG771" i="2"/>
  <c r="U771" i="2" s="1"/>
  <c r="AG763" i="2"/>
  <c r="U763" i="2" s="1"/>
  <c r="AG754" i="2"/>
  <c r="U754" i="2" s="1"/>
  <c r="AG746" i="2"/>
  <c r="U746" i="2" s="1"/>
  <c r="AG826" i="2"/>
  <c r="U826" i="2" s="1"/>
  <c r="AG815" i="2"/>
  <c r="U815" i="2" s="1"/>
  <c r="AG804" i="2"/>
  <c r="U804" i="2" s="1"/>
  <c r="AG796" i="2"/>
  <c r="U796" i="2" s="1"/>
  <c r="AG788" i="2"/>
  <c r="U788" i="2" s="1"/>
  <c r="AG780" i="2"/>
  <c r="U780" i="2" s="1"/>
  <c r="AG772" i="2"/>
  <c r="U772" i="2" s="1"/>
  <c r="AG827" i="2"/>
  <c r="U827" i="2" s="1"/>
  <c r="AG818" i="2"/>
  <c r="U818" i="2" s="1"/>
  <c r="AG805" i="2"/>
  <c r="U805" i="2" s="1"/>
  <c r="AG797" i="2"/>
  <c r="U797" i="2" s="1"/>
  <c r="AG789" i="2"/>
  <c r="U789" i="2" s="1"/>
  <c r="AG781" i="2"/>
  <c r="U781" i="2" s="1"/>
  <c r="AG773" i="2"/>
  <c r="U773" i="2" s="1"/>
  <c r="AG765" i="2"/>
  <c r="U765" i="2" s="1"/>
  <c r="AG756" i="2"/>
  <c r="U756" i="2" s="1"/>
  <c r="AG813" i="2"/>
  <c r="U813" i="2" s="1"/>
  <c r="AG806" i="2"/>
  <c r="U806" i="2" s="1"/>
  <c r="AG798" i="2"/>
  <c r="U798" i="2" s="1"/>
  <c r="AG790" i="2"/>
  <c r="U790" i="2" s="1"/>
  <c r="AG782" i="2"/>
  <c r="U782" i="2" s="1"/>
  <c r="AG774" i="2"/>
  <c r="U774" i="2" s="1"/>
  <c r="AG766" i="2"/>
  <c r="U766" i="2" s="1"/>
  <c r="AG757" i="2"/>
  <c r="U757" i="2" s="1"/>
  <c r="AG749" i="2"/>
  <c r="U749" i="2" s="1"/>
  <c r="AG741" i="2"/>
  <c r="U741" i="2" s="1"/>
  <c r="AG835" i="2"/>
  <c r="U835" i="2" s="1"/>
  <c r="AG819" i="2"/>
  <c r="U819" i="2" s="1"/>
  <c r="AG816" i="2"/>
  <c r="U816" i="2" s="1"/>
  <c r="AG811" i="2"/>
  <c r="U811" i="2" s="1"/>
  <c r="AG807" i="2"/>
  <c r="U807" i="2" s="1"/>
  <c r="AG799" i="2"/>
  <c r="U799" i="2" s="1"/>
  <c r="AG791" i="2"/>
  <c r="U791" i="2" s="1"/>
  <c r="AG783" i="2"/>
  <c r="U783" i="2" s="1"/>
  <c r="AG775" i="2"/>
  <c r="U775" i="2" s="1"/>
  <c r="AG767" i="2"/>
  <c r="U767" i="2" s="1"/>
  <c r="AG759" i="2"/>
  <c r="U759" i="2" s="1"/>
  <c r="AG758" i="2"/>
  <c r="U758" i="2" s="1"/>
  <c r="AG750" i="2"/>
  <c r="U750" i="2" s="1"/>
  <c r="AG812" i="2"/>
  <c r="U812" i="2" s="1"/>
  <c r="AG808" i="2"/>
  <c r="U808" i="2" s="1"/>
  <c r="AG800" i="2"/>
  <c r="U800" i="2" s="1"/>
  <c r="AG792" i="2"/>
  <c r="U792" i="2" s="1"/>
  <c r="AG784" i="2"/>
  <c r="U784" i="2" s="1"/>
  <c r="AG776" i="2"/>
  <c r="U776" i="2" s="1"/>
  <c r="AG768" i="2"/>
  <c r="U768" i="2" s="1"/>
  <c r="AG760" i="2"/>
  <c r="U760" i="2" s="1"/>
  <c r="AG824" i="2"/>
  <c r="U824" i="2" s="1"/>
  <c r="AG809" i="2"/>
  <c r="U809" i="2" s="1"/>
  <c r="AG801" i="2"/>
  <c r="U801" i="2" s="1"/>
  <c r="AG793" i="2"/>
  <c r="U793" i="2" s="1"/>
  <c r="AG785" i="2"/>
  <c r="U785" i="2" s="1"/>
  <c r="AG777" i="2"/>
  <c r="U777" i="2" s="1"/>
  <c r="AG769" i="2"/>
  <c r="U769" i="2" s="1"/>
  <c r="AG761" i="2"/>
  <c r="U761" i="2" s="1"/>
  <c r="AG752" i="2"/>
  <c r="U752" i="2" s="1"/>
  <c r="AG810" i="2"/>
  <c r="U810" i="2" s="1"/>
  <c r="AG802" i="2"/>
  <c r="U802" i="2" s="1"/>
  <c r="AG794" i="2"/>
  <c r="U794" i="2" s="1"/>
  <c r="AG786" i="2"/>
  <c r="U786" i="2" s="1"/>
  <c r="AG778" i="2"/>
  <c r="U778" i="2" s="1"/>
  <c r="AG770" i="2"/>
  <c r="U770" i="2" s="1"/>
  <c r="AG762" i="2"/>
  <c r="U762" i="2" s="1"/>
  <c r="AG764" i="2"/>
  <c r="U764" i="2" s="1"/>
  <c r="AG745" i="2"/>
  <c r="U745" i="2" s="1"/>
  <c r="AG743" i="2"/>
  <c r="U743" i="2" s="1"/>
  <c r="AG737" i="2"/>
  <c r="U737" i="2" s="1"/>
  <c r="AG728" i="2"/>
  <c r="U728" i="2" s="1"/>
  <c r="AG719" i="2"/>
  <c r="U719" i="2" s="1"/>
  <c r="AG711" i="2"/>
  <c r="U711" i="2" s="1"/>
  <c r="AG703" i="2"/>
  <c r="U703" i="2" s="1"/>
  <c r="AG695" i="2"/>
  <c r="U695" i="2" s="1"/>
  <c r="AG687" i="2"/>
  <c r="U687" i="2" s="1"/>
  <c r="AG679" i="2"/>
  <c r="U679" i="2" s="1"/>
  <c r="AG738" i="2"/>
  <c r="U738" i="2" s="1"/>
  <c r="AG729" i="2"/>
  <c r="U729" i="2" s="1"/>
  <c r="AG720" i="2"/>
  <c r="U720" i="2" s="1"/>
  <c r="AG712" i="2"/>
  <c r="U712" i="2" s="1"/>
  <c r="AG704" i="2"/>
  <c r="U704" i="2" s="1"/>
  <c r="AG696" i="2"/>
  <c r="U696" i="2" s="1"/>
  <c r="AG688" i="2"/>
  <c r="U688" i="2" s="1"/>
  <c r="AG748" i="2"/>
  <c r="U748" i="2" s="1"/>
  <c r="AG744" i="2"/>
  <c r="U744" i="2" s="1"/>
  <c r="AG740" i="2"/>
  <c r="U740" i="2" s="1"/>
  <c r="AG739" i="2"/>
  <c r="U739" i="2" s="1"/>
  <c r="AG730" i="2"/>
  <c r="U730" i="2" s="1"/>
  <c r="AG721" i="2"/>
  <c r="U721" i="2" s="1"/>
  <c r="AG713" i="2"/>
  <c r="U713" i="2" s="1"/>
  <c r="AG705" i="2"/>
  <c r="U705" i="2" s="1"/>
  <c r="AG697" i="2"/>
  <c r="U697" i="2" s="1"/>
  <c r="AG689" i="2"/>
  <c r="U689" i="2" s="1"/>
  <c r="AG681" i="2"/>
  <c r="U681" i="2" s="1"/>
  <c r="AG673" i="2"/>
  <c r="U673" i="2" s="1"/>
  <c r="AG755" i="2"/>
  <c r="U755" i="2" s="1"/>
  <c r="AG753" i="2"/>
  <c r="U753" i="2" s="1"/>
  <c r="AG742" i="2"/>
  <c r="U742" i="2" s="1"/>
  <c r="AG731" i="2"/>
  <c r="U731" i="2" s="1"/>
  <c r="AG722" i="2"/>
  <c r="U722" i="2" s="1"/>
  <c r="AG714" i="2"/>
  <c r="U714" i="2" s="1"/>
  <c r="AG706" i="2"/>
  <c r="U706" i="2" s="1"/>
  <c r="AG698" i="2"/>
  <c r="U698" i="2" s="1"/>
  <c r="AG690" i="2"/>
  <c r="U690" i="2" s="1"/>
  <c r="AG682" i="2"/>
  <c r="U682" i="2" s="1"/>
  <c r="AG732" i="2"/>
  <c r="U732" i="2" s="1"/>
  <c r="AG723" i="2"/>
  <c r="U723" i="2" s="1"/>
  <c r="AG715" i="2"/>
  <c r="U715" i="2" s="1"/>
  <c r="AG707" i="2"/>
  <c r="U707" i="2" s="1"/>
  <c r="AG751" i="2"/>
  <c r="U751" i="2" s="1"/>
  <c r="AG733" i="2"/>
  <c r="U733" i="2" s="1"/>
  <c r="AG724" i="2"/>
  <c r="U724" i="2" s="1"/>
  <c r="AG716" i="2"/>
  <c r="U716" i="2" s="1"/>
  <c r="AG708" i="2"/>
  <c r="U708" i="2" s="1"/>
  <c r="AG700" i="2"/>
  <c r="U700" i="2" s="1"/>
  <c r="AG735" i="2"/>
  <c r="U735" i="2" s="1"/>
  <c r="AG734" i="2"/>
  <c r="U734" i="2" s="1"/>
  <c r="AG726" i="2"/>
  <c r="U726" i="2" s="1"/>
  <c r="AG725" i="2"/>
  <c r="U725" i="2" s="1"/>
  <c r="AG717" i="2"/>
  <c r="U717" i="2" s="1"/>
  <c r="AG709" i="2"/>
  <c r="U709" i="2" s="1"/>
  <c r="AG701" i="2"/>
  <c r="U701" i="2" s="1"/>
  <c r="AG693" i="2"/>
  <c r="U693" i="2" s="1"/>
  <c r="AG685" i="2"/>
  <c r="U685" i="2" s="1"/>
  <c r="AG747" i="2"/>
  <c r="U747" i="2" s="1"/>
  <c r="AG736" i="2"/>
  <c r="U736" i="2" s="1"/>
  <c r="AG727" i="2"/>
  <c r="U727" i="2" s="1"/>
  <c r="AG718" i="2"/>
  <c r="U718" i="2" s="1"/>
  <c r="AG710" i="2"/>
  <c r="U710" i="2" s="1"/>
  <c r="AG702" i="2"/>
  <c r="U702" i="2" s="1"/>
  <c r="AG694" i="2"/>
  <c r="U694" i="2" s="1"/>
  <c r="AG686" i="2"/>
  <c r="U686" i="2" s="1"/>
  <c r="AG674" i="2"/>
  <c r="U674" i="2" s="1"/>
  <c r="AG671" i="2"/>
  <c r="U671" i="2" s="1"/>
  <c r="AG667" i="2"/>
  <c r="U667" i="2" s="1"/>
  <c r="AG659" i="2"/>
  <c r="U659" i="2" s="1"/>
  <c r="AG651" i="2"/>
  <c r="U651" i="2" s="1"/>
  <c r="AG643" i="2"/>
  <c r="U643" i="2" s="1"/>
  <c r="AG635" i="2"/>
  <c r="U635" i="2" s="1"/>
  <c r="AG627" i="2"/>
  <c r="U627" i="2" s="1"/>
  <c r="AG692" i="2"/>
  <c r="U692" i="2" s="1"/>
  <c r="AG677" i="2"/>
  <c r="U677" i="2" s="1"/>
  <c r="AG668" i="2"/>
  <c r="U668" i="2" s="1"/>
  <c r="AG660" i="2"/>
  <c r="U660" i="2" s="1"/>
  <c r="AG652" i="2"/>
  <c r="U652" i="2" s="1"/>
  <c r="AG644" i="2"/>
  <c r="U644" i="2" s="1"/>
  <c r="AG636" i="2"/>
  <c r="U636" i="2" s="1"/>
  <c r="AG628" i="2"/>
  <c r="U628" i="2" s="1"/>
  <c r="AG699" i="2"/>
  <c r="U699" i="2" s="1"/>
  <c r="AG675" i="2"/>
  <c r="U675" i="2" s="1"/>
  <c r="AG678" i="2"/>
  <c r="U678" i="2" s="1"/>
  <c r="AG670" i="2"/>
  <c r="U670" i="2" s="1"/>
  <c r="AG662" i="2"/>
  <c r="U662" i="2" s="1"/>
  <c r="AG654" i="2"/>
  <c r="U654" i="2" s="1"/>
  <c r="AG646" i="2"/>
  <c r="U646" i="2" s="1"/>
  <c r="AG638" i="2"/>
  <c r="U638" i="2" s="1"/>
  <c r="AG630" i="2"/>
  <c r="U630" i="2" s="1"/>
  <c r="AG691" i="2"/>
  <c r="U691" i="2" s="1"/>
  <c r="AG684" i="2"/>
  <c r="U684" i="2" s="1"/>
  <c r="AG663" i="2"/>
  <c r="U663" i="2" s="1"/>
  <c r="AG655" i="2"/>
  <c r="U655" i="2" s="1"/>
  <c r="AG647" i="2"/>
  <c r="U647" i="2" s="1"/>
  <c r="AG639" i="2"/>
  <c r="U639" i="2" s="1"/>
  <c r="AG631" i="2"/>
  <c r="U631" i="2" s="1"/>
  <c r="AG623" i="2"/>
  <c r="U623" i="2" s="1"/>
  <c r="AG615" i="2"/>
  <c r="U615" i="2" s="1"/>
  <c r="AG680" i="2"/>
  <c r="U680" i="2" s="1"/>
  <c r="AG664" i="2"/>
  <c r="U664" i="2" s="1"/>
  <c r="AG656" i="2"/>
  <c r="U656" i="2" s="1"/>
  <c r="AG648" i="2"/>
  <c r="U648" i="2" s="1"/>
  <c r="AG640" i="2"/>
  <c r="U640" i="2" s="1"/>
  <c r="AG632" i="2"/>
  <c r="U632" i="2" s="1"/>
  <c r="AG624" i="2"/>
  <c r="U624" i="2" s="1"/>
  <c r="AG616" i="2"/>
  <c r="U616" i="2" s="1"/>
  <c r="AG665" i="2"/>
  <c r="U665" i="2" s="1"/>
  <c r="AG657" i="2"/>
  <c r="U657" i="2" s="1"/>
  <c r="AG649" i="2"/>
  <c r="U649" i="2" s="1"/>
  <c r="AG641" i="2"/>
  <c r="U641" i="2" s="1"/>
  <c r="AG633" i="2"/>
  <c r="U633" i="2" s="1"/>
  <c r="AG625" i="2"/>
  <c r="U625" i="2" s="1"/>
  <c r="AG617" i="2"/>
  <c r="U617" i="2" s="1"/>
  <c r="AG609" i="2"/>
  <c r="U609" i="2" s="1"/>
  <c r="AG683" i="2"/>
  <c r="U683" i="2" s="1"/>
  <c r="AG676" i="2"/>
  <c r="U676" i="2" s="1"/>
  <c r="AG666" i="2"/>
  <c r="U666" i="2" s="1"/>
  <c r="AG658" i="2"/>
  <c r="U658" i="2" s="1"/>
  <c r="AG650" i="2"/>
  <c r="U650" i="2" s="1"/>
  <c r="AG642" i="2"/>
  <c r="U642" i="2" s="1"/>
  <c r="AG634" i="2"/>
  <c r="U634" i="2" s="1"/>
  <c r="AG626" i="2"/>
  <c r="U626" i="2" s="1"/>
  <c r="AG618" i="2"/>
  <c r="U618" i="2" s="1"/>
  <c r="AG610" i="2"/>
  <c r="U610" i="2" s="1"/>
  <c r="AG645" i="2"/>
  <c r="U645" i="2" s="1"/>
  <c r="AG619" i="2"/>
  <c r="U619" i="2" s="1"/>
  <c r="AG612" i="2"/>
  <c r="U612" i="2" s="1"/>
  <c r="AG608" i="2"/>
  <c r="U608" i="2" s="1"/>
  <c r="AG605" i="2"/>
  <c r="U605" i="2" s="1"/>
  <c r="AG603" i="2"/>
  <c r="U603" i="2" s="1"/>
  <c r="AG595" i="2"/>
  <c r="U595" i="2" s="1"/>
  <c r="AG587" i="2"/>
  <c r="U587" i="2" s="1"/>
  <c r="AG579" i="2"/>
  <c r="U579" i="2" s="1"/>
  <c r="AG571" i="2"/>
  <c r="U571" i="2" s="1"/>
  <c r="AG563" i="2"/>
  <c r="U563" i="2" s="1"/>
  <c r="AG555" i="2"/>
  <c r="U555" i="2" s="1"/>
  <c r="AG546" i="2"/>
  <c r="U546" i="2" s="1"/>
  <c r="AG614" i="2"/>
  <c r="U614" i="2" s="1"/>
  <c r="AG604" i="2"/>
  <c r="U604" i="2" s="1"/>
  <c r="AG596" i="2"/>
  <c r="U596" i="2" s="1"/>
  <c r="AG588" i="2"/>
  <c r="U588" i="2" s="1"/>
  <c r="AG580" i="2"/>
  <c r="U580" i="2" s="1"/>
  <c r="AG572" i="2"/>
  <c r="U572" i="2" s="1"/>
  <c r="AG669" i="2"/>
  <c r="U669" i="2" s="1"/>
  <c r="AG661" i="2"/>
  <c r="U661" i="2" s="1"/>
  <c r="AG653" i="2"/>
  <c r="U653" i="2" s="1"/>
  <c r="AG611" i="2"/>
  <c r="U611" i="2" s="1"/>
  <c r="AG597" i="2"/>
  <c r="U597" i="2" s="1"/>
  <c r="AG589" i="2"/>
  <c r="U589" i="2" s="1"/>
  <c r="AG581" i="2"/>
  <c r="U581" i="2" s="1"/>
  <c r="AG573" i="2"/>
  <c r="U573" i="2" s="1"/>
  <c r="AG565" i="2"/>
  <c r="U565" i="2" s="1"/>
  <c r="AG557" i="2"/>
  <c r="U557" i="2" s="1"/>
  <c r="AG549" i="2"/>
  <c r="U549" i="2" s="1"/>
  <c r="AG598" i="2"/>
  <c r="U598" i="2" s="1"/>
  <c r="AG590" i="2"/>
  <c r="U590" i="2" s="1"/>
  <c r="AG582" i="2"/>
  <c r="U582" i="2" s="1"/>
  <c r="AG574" i="2"/>
  <c r="U574" i="2" s="1"/>
  <c r="AG566" i="2"/>
  <c r="U566" i="2" s="1"/>
  <c r="AG620" i="2"/>
  <c r="U620" i="2" s="1"/>
  <c r="AG599" i="2"/>
  <c r="U599" i="2" s="1"/>
  <c r="AG591" i="2"/>
  <c r="U591" i="2" s="1"/>
  <c r="AG583" i="2"/>
  <c r="U583" i="2" s="1"/>
  <c r="AG622" i="2"/>
  <c r="U622" i="2" s="1"/>
  <c r="AG606" i="2"/>
  <c r="U606" i="2" s="1"/>
  <c r="AG600" i="2"/>
  <c r="U600" i="2" s="1"/>
  <c r="AG592" i="2"/>
  <c r="U592" i="2" s="1"/>
  <c r="AG584" i="2"/>
  <c r="U584" i="2" s="1"/>
  <c r="AG637" i="2"/>
  <c r="U637" i="2" s="1"/>
  <c r="AG629" i="2"/>
  <c r="U629" i="2" s="1"/>
  <c r="AG613" i="2"/>
  <c r="U613" i="2" s="1"/>
  <c r="AG607" i="2"/>
  <c r="U607" i="2" s="1"/>
  <c r="AG601" i="2"/>
  <c r="U601" i="2" s="1"/>
  <c r="AG593" i="2"/>
  <c r="U593" i="2" s="1"/>
  <c r="AG585" i="2"/>
  <c r="U585" i="2" s="1"/>
  <c r="AG577" i="2"/>
  <c r="U577" i="2" s="1"/>
  <c r="AG569" i="2"/>
  <c r="U569" i="2" s="1"/>
  <c r="AG561" i="2"/>
  <c r="U561" i="2" s="1"/>
  <c r="AG553" i="2"/>
  <c r="U553" i="2" s="1"/>
  <c r="AG672" i="2"/>
  <c r="U672" i="2" s="1"/>
  <c r="AG621" i="2"/>
  <c r="U621" i="2" s="1"/>
  <c r="AG602" i="2"/>
  <c r="U602" i="2" s="1"/>
  <c r="AG594" i="2"/>
  <c r="U594" i="2" s="1"/>
  <c r="AG586" i="2"/>
  <c r="U586" i="2" s="1"/>
  <c r="AG578" i="2"/>
  <c r="U578" i="2" s="1"/>
  <c r="AG570" i="2"/>
  <c r="U570" i="2" s="1"/>
  <c r="AG562" i="2"/>
  <c r="U562" i="2" s="1"/>
  <c r="AG554" i="2"/>
  <c r="U554" i="2" s="1"/>
  <c r="AG576" i="2"/>
  <c r="U576" i="2" s="1"/>
  <c r="AG551" i="2"/>
  <c r="U551" i="2" s="1"/>
  <c r="AG548" i="2"/>
  <c r="U548" i="2" s="1"/>
  <c r="AG547" i="2"/>
  <c r="U547" i="2" s="1"/>
  <c r="AG536" i="2"/>
  <c r="U536" i="2" s="1"/>
  <c r="AG528" i="2"/>
  <c r="U528" i="2" s="1"/>
  <c r="AG520" i="2"/>
  <c r="U520" i="2" s="1"/>
  <c r="AG512" i="2"/>
  <c r="U512" i="2" s="1"/>
  <c r="AG504" i="2"/>
  <c r="U504" i="2" s="1"/>
  <c r="AG496" i="2"/>
  <c r="U496" i="2" s="1"/>
  <c r="AG488" i="2"/>
  <c r="U488" i="2" s="1"/>
  <c r="AG480" i="2"/>
  <c r="U480" i="2" s="1"/>
  <c r="AG471" i="2"/>
  <c r="U471" i="2" s="1"/>
  <c r="AG463" i="2"/>
  <c r="U463" i="2" s="1"/>
  <c r="AG556" i="2"/>
  <c r="U556" i="2" s="1"/>
  <c r="AG545" i="2"/>
  <c r="U545" i="2" s="1"/>
  <c r="AG540" i="2"/>
  <c r="U540" i="2" s="1"/>
  <c r="AG537" i="2"/>
  <c r="U537" i="2" s="1"/>
  <c r="AG529" i="2"/>
  <c r="U529" i="2" s="1"/>
  <c r="AG521" i="2"/>
  <c r="U521" i="2" s="1"/>
  <c r="AG513" i="2"/>
  <c r="U513" i="2" s="1"/>
  <c r="AG505" i="2"/>
  <c r="U505" i="2" s="1"/>
  <c r="AG497" i="2"/>
  <c r="U497" i="2" s="1"/>
  <c r="AG489" i="2"/>
  <c r="U489" i="2" s="1"/>
  <c r="AG481" i="2"/>
  <c r="U481" i="2" s="1"/>
  <c r="AG472" i="2"/>
  <c r="U472" i="2" s="1"/>
  <c r="AG464" i="2"/>
  <c r="U464" i="2" s="1"/>
  <c r="AG559" i="2"/>
  <c r="U559" i="2" s="1"/>
  <c r="AG550" i="2"/>
  <c r="U550" i="2" s="1"/>
  <c r="AG538" i="2"/>
  <c r="U538" i="2" s="1"/>
  <c r="AG530" i="2"/>
  <c r="U530" i="2" s="1"/>
  <c r="AG522" i="2"/>
  <c r="U522" i="2" s="1"/>
  <c r="AG514" i="2"/>
  <c r="U514" i="2" s="1"/>
  <c r="AG506" i="2"/>
  <c r="U506" i="2" s="1"/>
  <c r="AG498" i="2"/>
  <c r="U498" i="2" s="1"/>
  <c r="AG575" i="2"/>
  <c r="U575" i="2" s="1"/>
  <c r="AG564" i="2"/>
  <c r="U564" i="2" s="1"/>
  <c r="AG552" i="2"/>
  <c r="U552" i="2" s="1"/>
  <c r="AG542" i="2"/>
  <c r="U542" i="2" s="1"/>
  <c r="AG541" i="2"/>
  <c r="U541" i="2" s="1"/>
  <c r="AG539" i="2"/>
  <c r="U539" i="2" s="1"/>
  <c r="AG531" i="2"/>
  <c r="U531" i="2" s="1"/>
  <c r="AG523" i="2"/>
  <c r="U523" i="2" s="1"/>
  <c r="AG515" i="2"/>
  <c r="U515" i="2" s="1"/>
  <c r="AG507" i="2"/>
  <c r="U507" i="2" s="1"/>
  <c r="AG499" i="2"/>
  <c r="U499" i="2" s="1"/>
  <c r="AG491" i="2"/>
  <c r="U491" i="2" s="1"/>
  <c r="AG483" i="2"/>
  <c r="U483" i="2" s="1"/>
  <c r="AG475" i="2"/>
  <c r="U475" i="2" s="1"/>
  <c r="AG466" i="2"/>
  <c r="U466" i="2" s="1"/>
  <c r="AG568" i="2"/>
  <c r="U568" i="2" s="1"/>
  <c r="AG558" i="2"/>
  <c r="U558" i="2" s="1"/>
  <c r="AG532" i="2"/>
  <c r="U532" i="2" s="1"/>
  <c r="AG524" i="2"/>
  <c r="U524" i="2" s="1"/>
  <c r="AG516" i="2"/>
  <c r="U516" i="2" s="1"/>
  <c r="AG508" i="2"/>
  <c r="U508" i="2" s="1"/>
  <c r="AG500" i="2"/>
  <c r="U500" i="2" s="1"/>
  <c r="AG492" i="2"/>
  <c r="U492" i="2" s="1"/>
  <c r="AG484" i="2"/>
  <c r="U484" i="2" s="1"/>
  <c r="AG476" i="2"/>
  <c r="U476" i="2" s="1"/>
  <c r="AG543" i="2"/>
  <c r="U543" i="2" s="1"/>
  <c r="AG533" i="2"/>
  <c r="U533" i="2" s="1"/>
  <c r="AG525" i="2"/>
  <c r="U525" i="2" s="1"/>
  <c r="AG517" i="2"/>
  <c r="U517" i="2" s="1"/>
  <c r="AG509" i="2"/>
  <c r="U509" i="2" s="1"/>
  <c r="AG501" i="2"/>
  <c r="U501" i="2" s="1"/>
  <c r="AG493" i="2"/>
  <c r="U493" i="2" s="1"/>
  <c r="AG485" i="2"/>
  <c r="U485" i="2" s="1"/>
  <c r="AG560" i="2"/>
  <c r="U560" i="2" s="1"/>
  <c r="AG534" i="2"/>
  <c r="U534" i="2" s="1"/>
  <c r="AG526" i="2"/>
  <c r="U526" i="2" s="1"/>
  <c r="AG518" i="2"/>
  <c r="U518" i="2" s="1"/>
  <c r="AG510" i="2"/>
  <c r="U510" i="2" s="1"/>
  <c r="AG502" i="2"/>
  <c r="U502" i="2" s="1"/>
  <c r="AG567" i="2"/>
  <c r="U567" i="2" s="1"/>
  <c r="AG544" i="2"/>
  <c r="U544" i="2" s="1"/>
  <c r="AG535" i="2"/>
  <c r="U535" i="2" s="1"/>
  <c r="AG527" i="2"/>
  <c r="U527" i="2" s="1"/>
  <c r="AG519" i="2"/>
  <c r="U519" i="2" s="1"/>
  <c r="AG511" i="2"/>
  <c r="U511" i="2" s="1"/>
  <c r="AG503" i="2"/>
  <c r="U503" i="2" s="1"/>
  <c r="AG495" i="2"/>
  <c r="U495" i="2" s="1"/>
  <c r="AG487" i="2"/>
  <c r="U487" i="2" s="1"/>
  <c r="AG479" i="2"/>
  <c r="U479" i="2" s="1"/>
  <c r="AG470" i="2"/>
  <c r="U470" i="2" s="1"/>
  <c r="AG486" i="2"/>
  <c r="U486" i="2" s="1"/>
  <c r="AG473" i="2"/>
  <c r="U473" i="2" s="1"/>
  <c r="AG467" i="2"/>
  <c r="U467" i="2" s="1"/>
  <c r="AG454" i="2"/>
  <c r="U454" i="2" s="1"/>
  <c r="AG446" i="2"/>
  <c r="U446" i="2" s="1"/>
  <c r="AG438" i="2"/>
  <c r="U438" i="2" s="1"/>
  <c r="AG430" i="2"/>
  <c r="U430" i="2" s="1"/>
  <c r="AG422" i="2"/>
  <c r="U422" i="2" s="1"/>
  <c r="AG414" i="2"/>
  <c r="U414" i="2" s="1"/>
  <c r="AG406" i="2"/>
  <c r="U406" i="2" s="1"/>
  <c r="AG478" i="2"/>
  <c r="U478" i="2" s="1"/>
  <c r="AG474" i="2"/>
  <c r="U474" i="2" s="1"/>
  <c r="AG460" i="2"/>
  <c r="U460" i="2" s="1"/>
  <c r="AG455" i="2"/>
  <c r="U455" i="2" s="1"/>
  <c r="AG447" i="2"/>
  <c r="U447" i="2" s="1"/>
  <c r="AG439" i="2"/>
  <c r="U439" i="2" s="1"/>
  <c r="AG431" i="2"/>
  <c r="U431" i="2" s="1"/>
  <c r="AG423" i="2"/>
  <c r="U423" i="2" s="1"/>
  <c r="AG415" i="2"/>
  <c r="U415" i="2" s="1"/>
  <c r="AG494" i="2"/>
  <c r="U494" i="2" s="1"/>
  <c r="AG468" i="2"/>
  <c r="U468" i="2" s="1"/>
  <c r="AG462" i="2"/>
  <c r="U462" i="2" s="1"/>
  <c r="AG461" i="2"/>
  <c r="U461" i="2" s="1"/>
  <c r="AG456" i="2"/>
  <c r="U456" i="2" s="1"/>
  <c r="AG448" i="2"/>
  <c r="U448" i="2" s="1"/>
  <c r="AG440" i="2"/>
  <c r="U440" i="2" s="1"/>
  <c r="AG432" i="2"/>
  <c r="U432" i="2" s="1"/>
  <c r="AG424" i="2"/>
  <c r="U424" i="2" s="1"/>
  <c r="AG465" i="2"/>
  <c r="U465" i="2" s="1"/>
  <c r="AG457" i="2"/>
  <c r="U457" i="2" s="1"/>
  <c r="AG449" i="2"/>
  <c r="U449" i="2" s="1"/>
  <c r="AG441" i="2"/>
  <c r="U441" i="2" s="1"/>
  <c r="AG433" i="2"/>
  <c r="U433" i="2" s="1"/>
  <c r="AG425" i="2"/>
  <c r="U425" i="2" s="1"/>
  <c r="AG417" i="2"/>
  <c r="U417" i="2" s="1"/>
  <c r="AG409" i="2"/>
  <c r="U409" i="2" s="1"/>
  <c r="AG401" i="2"/>
  <c r="U401" i="2" s="1"/>
  <c r="AG490" i="2"/>
  <c r="U490" i="2" s="1"/>
  <c r="AG458" i="2"/>
  <c r="U458" i="2" s="1"/>
  <c r="AG450" i="2"/>
  <c r="U450" i="2" s="1"/>
  <c r="AG442" i="2"/>
  <c r="U442" i="2" s="1"/>
  <c r="AG434" i="2"/>
  <c r="U434" i="2" s="1"/>
  <c r="AG426" i="2"/>
  <c r="U426" i="2" s="1"/>
  <c r="AG418" i="2"/>
  <c r="U418" i="2" s="1"/>
  <c r="AG410" i="2"/>
  <c r="U410" i="2" s="1"/>
  <c r="AG402" i="2"/>
  <c r="U402" i="2" s="1"/>
  <c r="AG477" i="2"/>
  <c r="U477" i="2" s="1"/>
  <c r="AG469" i="2"/>
  <c r="U469" i="2" s="1"/>
  <c r="AG459" i="2"/>
  <c r="U459" i="2" s="1"/>
  <c r="AG451" i="2"/>
  <c r="U451" i="2" s="1"/>
  <c r="AG443" i="2"/>
  <c r="U443" i="2" s="1"/>
  <c r="AG435" i="2"/>
  <c r="U435" i="2" s="1"/>
  <c r="AG427" i="2"/>
  <c r="U427" i="2" s="1"/>
  <c r="AG419" i="2"/>
  <c r="U419" i="2" s="1"/>
  <c r="AG452" i="2"/>
  <c r="U452" i="2" s="1"/>
  <c r="AG444" i="2"/>
  <c r="U444" i="2" s="1"/>
  <c r="AG436" i="2"/>
  <c r="U436" i="2" s="1"/>
  <c r="AG428" i="2"/>
  <c r="U428" i="2" s="1"/>
  <c r="AG420" i="2"/>
  <c r="U420" i="2" s="1"/>
  <c r="AG412" i="2"/>
  <c r="U412" i="2" s="1"/>
  <c r="AG404" i="2"/>
  <c r="U404" i="2" s="1"/>
  <c r="AG396" i="2"/>
  <c r="U396" i="2" s="1"/>
  <c r="AG482" i="2"/>
  <c r="U482" i="2" s="1"/>
  <c r="AG453" i="2"/>
  <c r="U453" i="2" s="1"/>
  <c r="AG445" i="2"/>
  <c r="U445" i="2" s="1"/>
  <c r="AG437" i="2"/>
  <c r="U437" i="2" s="1"/>
  <c r="AG429" i="2"/>
  <c r="U429" i="2" s="1"/>
  <c r="AG389" i="2"/>
  <c r="U389" i="2" s="1"/>
  <c r="AG380" i="2"/>
  <c r="U380" i="2" s="1"/>
  <c r="AG372" i="2"/>
  <c r="U372" i="2" s="1"/>
  <c r="AG364" i="2"/>
  <c r="U364" i="2" s="1"/>
  <c r="AG356" i="2"/>
  <c r="U356" i="2" s="1"/>
  <c r="AG348" i="2"/>
  <c r="U348" i="2" s="1"/>
  <c r="AG340" i="2"/>
  <c r="U340" i="2" s="1"/>
  <c r="AG332" i="2"/>
  <c r="U332" i="2" s="1"/>
  <c r="AG324" i="2"/>
  <c r="U324" i="2" s="1"/>
  <c r="AG316" i="2"/>
  <c r="U316" i="2" s="1"/>
  <c r="AG308" i="2"/>
  <c r="U308" i="2" s="1"/>
  <c r="AG300" i="2"/>
  <c r="U300" i="2" s="1"/>
  <c r="AG405" i="2"/>
  <c r="U405" i="2" s="1"/>
  <c r="AG400" i="2"/>
  <c r="U400" i="2" s="1"/>
  <c r="AG390" i="2"/>
  <c r="U390" i="2" s="1"/>
  <c r="AG381" i="2"/>
  <c r="U381" i="2" s="1"/>
  <c r="AG373" i="2"/>
  <c r="U373" i="2" s="1"/>
  <c r="AG365" i="2"/>
  <c r="U365" i="2" s="1"/>
  <c r="AG357" i="2"/>
  <c r="U357" i="2" s="1"/>
  <c r="AG349" i="2"/>
  <c r="U349" i="2" s="1"/>
  <c r="AG341" i="2"/>
  <c r="U341" i="2" s="1"/>
  <c r="AG333" i="2"/>
  <c r="U333" i="2" s="1"/>
  <c r="AG325" i="2"/>
  <c r="U325" i="2" s="1"/>
  <c r="AG317" i="2"/>
  <c r="U317" i="2" s="1"/>
  <c r="AG309" i="2"/>
  <c r="U309" i="2" s="1"/>
  <c r="AG301" i="2"/>
  <c r="U301" i="2" s="1"/>
  <c r="AG293" i="2"/>
  <c r="U293" i="2" s="1"/>
  <c r="AG407" i="2"/>
  <c r="U407" i="2" s="1"/>
  <c r="AG391" i="2"/>
  <c r="U391" i="2" s="1"/>
  <c r="AG382" i="2"/>
  <c r="U382" i="2" s="1"/>
  <c r="AG374" i="2"/>
  <c r="U374" i="2" s="1"/>
  <c r="AG366" i="2"/>
  <c r="U366" i="2" s="1"/>
  <c r="AG358" i="2"/>
  <c r="U358" i="2" s="1"/>
  <c r="AG350" i="2"/>
  <c r="U350" i="2" s="1"/>
  <c r="AG342" i="2"/>
  <c r="U342" i="2" s="1"/>
  <c r="AG334" i="2"/>
  <c r="U334" i="2" s="1"/>
  <c r="AG326" i="2"/>
  <c r="U326" i="2" s="1"/>
  <c r="AG318" i="2"/>
  <c r="U318" i="2" s="1"/>
  <c r="AG310" i="2"/>
  <c r="U310" i="2" s="1"/>
  <c r="AG302" i="2"/>
  <c r="U302" i="2" s="1"/>
  <c r="AG294" i="2"/>
  <c r="U294" i="2" s="1"/>
  <c r="AG286" i="2"/>
  <c r="U286" i="2" s="1"/>
  <c r="AG416" i="2"/>
  <c r="U416" i="2" s="1"/>
  <c r="AG411" i="2"/>
  <c r="U411" i="2" s="1"/>
  <c r="AG392" i="2"/>
  <c r="U392" i="2" s="1"/>
  <c r="AG383" i="2"/>
  <c r="U383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335" i="2"/>
  <c r="U335" i="2" s="1"/>
  <c r="AG327" i="2"/>
  <c r="U327" i="2" s="1"/>
  <c r="AG319" i="2"/>
  <c r="U319" i="2" s="1"/>
  <c r="AG311" i="2"/>
  <c r="U311" i="2" s="1"/>
  <c r="AG303" i="2"/>
  <c r="U303" i="2" s="1"/>
  <c r="AG398" i="2"/>
  <c r="U398" i="2" s="1"/>
  <c r="AG393" i="2"/>
  <c r="U393" i="2" s="1"/>
  <c r="AG384" i="2"/>
  <c r="U384" i="2" s="1"/>
  <c r="AG376" i="2"/>
  <c r="U376" i="2" s="1"/>
  <c r="AG368" i="2"/>
  <c r="U368" i="2" s="1"/>
  <c r="AG360" i="2"/>
  <c r="U360" i="2" s="1"/>
  <c r="AG352" i="2"/>
  <c r="U352" i="2" s="1"/>
  <c r="AG344" i="2"/>
  <c r="U344" i="2" s="1"/>
  <c r="AG336" i="2"/>
  <c r="U336" i="2" s="1"/>
  <c r="AG328" i="2"/>
  <c r="U328" i="2" s="1"/>
  <c r="AG320" i="2"/>
  <c r="U320" i="2" s="1"/>
  <c r="AG312" i="2"/>
  <c r="U312" i="2" s="1"/>
  <c r="AG304" i="2"/>
  <c r="U304" i="2" s="1"/>
  <c r="AG296" i="2"/>
  <c r="U296" i="2" s="1"/>
  <c r="AG288" i="2"/>
  <c r="U288" i="2" s="1"/>
  <c r="AG394" i="2"/>
  <c r="U394" i="2" s="1"/>
  <c r="AG385" i="2"/>
  <c r="U385" i="2" s="1"/>
  <c r="AG377" i="2"/>
  <c r="U377" i="2" s="1"/>
  <c r="AG369" i="2"/>
  <c r="U369" i="2" s="1"/>
  <c r="AG361" i="2"/>
  <c r="U361" i="2" s="1"/>
  <c r="AG353" i="2"/>
  <c r="U353" i="2" s="1"/>
  <c r="AG345" i="2"/>
  <c r="U345" i="2" s="1"/>
  <c r="AG337" i="2"/>
  <c r="U337" i="2" s="1"/>
  <c r="AG329" i="2"/>
  <c r="U329" i="2" s="1"/>
  <c r="AG321" i="2"/>
  <c r="U321" i="2" s="1"/>
  <c r="AG313" i="2"/>
  <c r="U313" i="2" s="1"/>
  <c r="AG421" i="2"/>
  <c r="U421" i="2" s="1"/>
  <c r="AG413" i="2"/>
  <c r="U413" i="2" s="1"/>
  <c r="AG408" i="2"/>
  <c r="U408" i="2" s="1"/>
  <c r="AG403" i="2"/>
  <c r="U403" i="2" s="1"/>
  <c r="AG399" i="2"/>
  <c r="U399" i="2" s="1"/>
  <c r="AG397" i="2"/>
  <c r="U397" i="2" s="1"/>
  <c r="AG395" i="2"/>
  <c r="U395" i="2" s="1"/>
  <c r="AG387" i="2"/>
  <c r="U387" i="2" s="1"/>
  <c r="AG386" i="2"/>
  <c r="U386" i="2" s="1"/>
  <c r="AG378" i="2"/>
  <c r="U378" i="2" s="1"/>
  <c r="AG370" i="2"/>
  <c r="U370" i="2" s="1"/>
  <c r="AG362" i="2"/>
  <c r="U362" i="2" s="1"/>
  <c r="AG354" i="2"/>
  <c r="U354" i="2" s="1"/>
  <c r="AG346" i="2"/>
  <c r="U346" i="2" s="1"/>
  <c r="AG338" i="2"/>
  <c r="U338" i="2" s="1"/>
  <c r="AG330" i="2"/>
  <c r="U330" i="2" s="1"/>
  <c r="AG322" i="2"/>
  <c r="U322" i="2" s="1"/>
  <c r="AG314" i="2"/>
  <c r="U314" i="2" s="1"/>
  <c r="AG306" i="2"/>
  <c r="U306" i="2" s="1"/>
  <c r="AG298" i="2"/>
  <c r="U298" i="2" s="1"/>
  <c r="AG388" i="2"/>
  <c r="U388" i="2" s="1"/>
  <c r="AG379" i="2"/>
  <c r="U379" i="2" s="1"/>
  <c r="AG371" i="2"/>
  <c r="U371" i="2" s="1"/>
  <c r="AG363" i="2"/>
  <c r="U363" i="2" s="1"/>
  <c r="AG355" i="2"/>
  <c r="U355" i="2" s="1"/>
  <c r="AG347" i="2"/>
  <c r="U347" i="2" s="1"/>
  <c r="AG339" i="2"/>
  <c r="U339" i="2" s="1"/>
  <c r="AG331" i="2"/>
  <c r="U331" i="2" s="1"/>
  <c r="AG272" i="2"/>
  <c r="U272" i="2" s="1"/>
  <c r="AG264" i="2"/>
  <c r="U264" i="2" s="1"/>
  <c r="AG256" i="2"/>
  <c r="U256" i="2" s="1"/>
  <c r="AG248" i="2"/>
  <c r="U248" i="2" s="1"/>
  <c r="AG240" i="2"/>
  <c r="U240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81" i="2"/>
  <c r="U181" i="2" s="1"/>
  <c r="AG173" i="2"/>
  <c r="U173" i="2" s="1"/>
  <c r="AG165" i="2"/>
  <c r="U165" i="2" s="1"/>
  <c r="AG157" i="2"/>
  <c r="U157" i="2" s="1"/>
  <c r="AG149" i="2"/>
  <c r="U149" i="2" s="1"/>
  <c r="AG141" i="2"/>
  <c r="U141" i="2" s="1"/>
  <c r="AG133" i="2"/>
  <c r="U133" i="2" s="1"/>
  <c r="AG283" i="2"/>
  <c r="U283" i="2" s="1"/>
  <c r="AG273" i="2"/>
  <c r="U273" i="2" s="1"/>
  <c r="AG265" i="2"/>
  <c r="U265" i="2" s="1"/>
  <c r="AG257" i="2"/>
  <c r="U257" i="2" s="1"/>
  <c r="AG249" i="2"/>
  <c r="U249" i="2" s="1"/>
  <c r="AG241" i="2"/>
  <c r="U241" i="2" s="1"/>
  <c r="AG232" i="2"/>
  <c r="U232" i="2" s="1"/>
  <c r="AG224" i="2"/>
  <c r="U224" i="2" s="1"/>
  <c r="AG216" i="2"/>
  <c r="U216" i="2" s="1"/>
  <c r="AG208" i="2"/>
  <c r="U208" i="2" s="1"/>
  <c r="AG199" i="2"/>
  <c r="U199" i="2" s="1"/>
  <c r="AG191" i="2"/>
  <c r="U191" i="2" s="1"/>
  <c r="AG182" i="2"/>
  <c r="U182" i="2" s="1"/>
  <c r="AG174" i="2"/>
  <c r="U174" i="2" s="1"/>
  <c r="AG166" i="2"/>
  <c r="U166" i="2" s="1"/>
  <c r="AG158" i="2"/>
  <c r="U158" i="2" s="1"/>
  <c r="AG290" i="2"/>
  <c r="U290" i="2" s="1"/>
  <c r="AG274" i="2"/>
  <c r="U274" i="2" s="1"/>
  <c r="AG266" i="2"/>
  <c r="U266" i="2" s="1"/>
  <c r="AG258" i="2"/>
  <c r="U258" i="2" s="1"/>
  <c r="AG250" i="2"/>
  <c r="U250" i="2" s="1"/>
  <c r="AG242" i="2"/>
  <c r="U242" i="2" s="1"/>
  <c r="AG233" i="2"/>
  <c r="U233" i="2" s="1"/>
  <c r="AG225" i="2"/>
  <c r="U225" i="2" s="1"/>
  <c r="AG217" i="2"/>
  <c r="U217" i="2" s="1"/>
  <c r="AG209" i="2"/>
  <c r="U209" i="2" s="1"/>
  <c r="AG200" i="2"/>
  <c r="U200" i="2" s="1"/>
  <c r="AG192" i="2"/>
  <c r="U192" i="2" s="1"/>
  <c r="AG183" i="2"/>
  <c r="U183" i="2" s="1"/>
  <c r="AG175" i="2"/>
  <c r="U175" i="2" s="1"/>
  <c r="AG167" i="2"/>
  <c r="U167" i="2" s="1"/>
  <c r="AG159" i="2"/>
  <c r="U159" i="2" s="1"/>
  <c r="AG292" i="2"/>
  <c r="U292" i="2" s="1"/>
  <c r="AG284" i="2"/>
  <c r="U284" i="2" s="1"/>
  <c r="AG281" i="2"/>
  <c r="U281" i="2" s="1"/>
  <c r="AG275" i="2"/>
  <c r="U275" i="2" s="1"/>
  <c r="AG267" i="2"/>
  <c r="U267" i="2" s="1"/>
  <c r="AG259" i="2"/>
  <c r="U259" i="2" s="1"/>
  <c r="AG251" i="2"/>
  <c r="U251" i="2" s="1"/>
  <c r="AG243" i="2"/>
  <c r="U243" i="2" s="1"/>
  <c r="AG234" i="2"/>
  <c r="U234" i="2" s="1"/>
  <c r="AG226" i="2"/>
  <c r="U226" i="2" s="1"/>
  <c r="AG218" i="2"/>
  <c r="U218" i="2" s="1"/>
  <c r="AG210" i="2"/>
  <c r="U210" i="2" s="1"/>
  <c r="AG201" i="2"/>
  <c r="U201" i="2" s="1"/>
  <c r="AG193" i="2"/>
  <c r="U193" i="2" s="1"/>
  <c r="AG184" i="2"/>
  <c r="U184" i="2" s="1"/>
  <c r="AG176" i="2"/>
  <c r="U176" i="2" s="1"/>
  <c r="AG305" i="2"/>
  <c r="U305" i="2" s="1"/>
  <c r="AG297" i="2"/>
  <c r="U297" i="2" s="1"/>
  <c r="AG289" i="2"/>
  <c r="U289" i="2" s="1"/>
  <c r="AG287" i="2"/>
  <c r="U287" i="2" s="1"/>
  <c r="AG277" i="2"/>
  <c r="U277" i="2" s="1"/>
  <c r="AG276" i="2"/>
  <c r="U276" i="2" s="1"/>
  <c r="AG268" i="2"/>
  <c r="U268" i="2" s="1"/>
  <c r="AG299" i="2"/>
  <c r="U299" i="2" s="1"/>
  <c r="AG285" i="2"/>
  <c r="U285" i="2" s="1"/>
  <c r="AG282" i="2"/>
  <c r="U282" i="2" s="1"/>
  <c r="AG278" i="2"/>
  <c r="U278" i="2" s="1"/>
  <c r="AG269" i="2"/>
  <c r="U269" i="2" s="1"/>
  <c r="AG261" i="2"/>
  <c r="U261" i="2" s="1"/>
  <c r="AG253" i="2"/>
  <c r="U253" i="2" s="1"/>
  <c r="AG245" i="2"/>
  <c r="U245" i="2" s="1"/>
  <c r="AG236" i="2"/>
  <c r="U236" i="2" s="1"/>
  <c r="AG228" i="2"/>
  <c r="U228" i="2" s="1"/>
  <c r="AG220" i="2"/>
  <c r="U220" i="2" s="1"/>
  <c r="AG212" i="2"/>
  <c r="U212" i="2" s="1"/>
  <c r="AG203" i="2"/>
  <c r="U203" i="2" s="1"/>
  <c r="AG195" i="2"/>
  <c r="U195" i="2" s="1"/>
  <c r="AG186" i="2"/>
  <c r="U186" i="2" s="1"/>
  <c r="AG178" i="2"/>
  <c r="U178" i="2" s="1"/>
  <c r="AG170" i="2"/>
  <c r="U170" i="2" s="1"/>
  <c r="AG162" i="2"/>
  <c r="U162" i="2" s="1"/>
  <c r="AG154" i="2"/>
  <c r="U154" i="2" s="1"/>
  <c r="AG146" i="2"/>
  <c r="U146" i="2" s="1"/>
  <c r="AG323" i="2"/>
  <c r="U323" i="2" s="1"/>
  <c r="AG315" i="2"/>
  <c r="U315" i="2" s="1"/>
  <c r="AG295" i="2"/>
  <c r="U295" i="2" s="1"/>
  <c r="AG279" i="2"/>
  <c r="U279" i="2" s="1"/>
  <c r="AG270" i="2"/>
  <c r="U270" i="2" s="1"/>
  <c r="AG262" i="2"/>
  <c r="U262" i="2" s="1"/>
  <c r="AG254" i="2"/>
  <c r="U254" i="2" s="1"/>
  <c r="AG246" i="2"/>
  <c r="U246" i="2" s="1"/>
  <c r="AG237" i="2"/>
  <c r="U237" i="2" s="1"/>
  <c r="AG229" i="2"/>
  <c r="U229" i="2" s="1"/>
  <c r="AG221" i="2"/>
  <c r="U221" i="2" s="1"/>
  <c r="AG213" i="2"/>
  <c r="U213" i="2" s="1"/>
  <c r="AG204" i="2"/>
  <c r="U204" i="2" s="1"/>
  <c r="AG196" i="2"/>
  <c r="U196" i="2" s="1"/>
  <c r="AG188" i="2"/>
  <c r="U188" i="2" s="1"/>
  <c r="AG187" i="2"/>
  <c r="U187" i="2" s="1"/>
  <c r="AG179" i="2"/>
  <c r="U179" i="2" s="1"/>
  <c r="AG171" i="2"/>
  <c r="U171" i="2" s="1"/>
  <c r="AG163" i="2"/>
  <c r="U163" i="2" s="1"/>
  <c r="AG307" i="2"/>
  <c r="U307" i="2" s="1"/>
  <c r="AG291" i="2"/>
  <c r="U291" i="2" s="1"/>
  <c r="AG280" i="2"/>
  <c r="U280" i="2" s="1"/>
  <c r="AG271" i="2"/>
  <c r="U271" i="2" s="1"/>
  <c r="AG263" i="2"/>
  <c r="U263" i="2" s="1"/>
  <c r="AG255" i="2"/>
  <c r="U255" i="2" s="1"/>
  <c r="AG247" i="2"/>
  <c r="U247" i="2" s="1"/>
  <c r="AG238" i="2"/>
  <c r="U238" i="2" s="1"/>
  <c r="AG230" i="2"/>
  <c r="U230" i="2" s="1"/>
  <c r="AG222" i="2"/>
  <c r="U222" i="2" s="1"/>
  <c r="AG214" i="2"/>
  <c r="U214" i="2" s="1"/>
  <c r="AG206" i="2"/>
  <c r="U206" i="2" s="1"/>
  <c r="AG205" i="2"/>
  <c r="U205" i="2" s="1"/>
  <c r="AG197" i="2"/>
  <c r="U197" i="2" s="1"/>
  <c r="AG189" i="2"/>
  <c r="U189" i="2" s="1"/>
  <c r="AG180" i="2"/>
  <c r="U180" i="2" s="1"/>
  <c r="AG172" i="2"/>
  <c r="U172" i="2" s="1"/>
  <c r="AG164" i="2"/>
  <c r="U164" i="2" s="1"/>
  <c r="AG156" i="2"/>
  <c r="U156" i="2" s="1"/>
  <c r="AG148" i="2"/>
  <c r="U148" i="2" s="1"/>
  <c r="AG155" i="2"/>
  <c r="U155" i="2" s="1"/>
  <c r="AG151" i="2"/>
  <c r="U151" i="2" s="1"/>
  <c r="AG147" i="2"/>
  <c r="U147" i="2" s="1"/>
  <c r="AG142" i="2"/>
  <c r="U142" i="2" s="1"/>
  <c r="AG139" i="2"/>
  <c r="U139" i="2" s="1"/>
  <c r="AG134" i="2"/>
  <c r="U134" i="2" s="1"/>
  <c r="AG131" i="2"/>
  <c r="U131" i="2" s="1"/>
  <c r="AG123" i="2"/>
  <c r="U123" i="2" s="1"/>
  <c r="AG115" i="2"/>
  <c r="U115" i="2" s="1"/>
  <c r="AG107" i="2"/>
  <c r="U107" i="2" s="1"/>
  <c r="AG99" i="2"/>
  <c r="U99" i="2" s="1"/>
  <c r="AG91" i="2"/>
  <c r="U91" i="2" s="1"/>
  <c r="AG83" i="2"/>
  <c r="U83" i="2" s="1"/>
  <c r="AG75" i="2"/>
  <c r="U75" i="2" s="1"/>
  <c r="AG67" i="2"/>
  <c r="U67" i="2" s="1"/>
  <c r="AG59" i="2"/>
  <c r="U59" i="2" s="1"/>
  <c r="AG51" i="2"/>
  <c r="U51" i="2" s="1"/>
  <c r="AG227" i="2"/>
  <c r="U227" i="2" s="1"/>
  <c r="AG145" i="2"/>
  <c r="U145" i="2" s="1"/>
  <c r="AG124" i="2"/>
  <c r="U124" i="2" s="1"/>
  <c r="AG116" i="2"/>
  <c r="U116" i="2" s="1"/>
  <c r="AG108" i="2"/>
  <c r="U108" i="2" s="1"/>
  <c r="AG100" i="2"/>
  <c r="U100" i="2" s="1"/>
  <c r="AG92" i="2"/>
  <c r="U92" i="2" s="1"/>
  <c r="AG84" i="2"/>
  <c r="U84" i="2" s="1"/>
  <c r="AG76" i="2"/>
  <c r="U76" i="2" s="1"/>
  <c r="AG68" i="2"/>
  <c r="U68" i="2" s="1"/>
  <c r="AG60" i="2"/>
  <c r="U60" i="2" s="1"/>
  <c r="AG52" i="2"/>
  <c r="U52" i="2" s="1"/>
  <c r="AG44" i="2"/>
  <c r="U44" i="2" s="1"/>
  <c r="AG36" i="2"/>
  <c r="U36" i="2" s="1"/>
  <c r="AG28" i="2"/>
  <c r="U28" i="2" s="1"/>
  <c r="AG260" i="2"/>
  <c r="U260" i="2" s="1"/>
  <c r="AG185" i="2"/>
  <c r="U185" i="2" s="1"/>
  <c r="AG161" i="2"/>
  <c r="U161" i="2" s="1"/>
  <c r="AG140" i="2"/>
  <c r="U140" i="2" s="1"/>
  <c r="AG135" i="2"/>
  <c r="U135" i="2" s="1"/>
  <c r="AG132" i="2"/>
  <c r="U132" i="2" s="1"/>
  <c r="AG125" i="2"/>
  <c r="U125" i="2" s="1"/>
  <c r="AG117" i="2"/>
  <c r="U117" i="2" s="1"/>
  <c r="AG109" i="2"/>
  <c r="U109" i="2" s="1"/>
  <c r="AG101" i="2"/>
  <c r="U101" i="2" s="1"/>
  <c r="AG93" i="2"/>
  <c r="U93" i="2" s="1"/>
  <c r="AG85" i="2"/>
  <c r="U85" i="2" s="1"/>
  <c r="AG77" i="2"/>
  <c r="U77" i="2" s="1"/>
  <c r="AG69" i="2"/>
  <c r="U69" i="2" s="1"/>
  <c r="AG61" i="2"/>
  <c r="U61" i="2" s="1"/>
  <c r="AG252" i="2"/>
  <c r="U252" i="2" s="1"/>
  <c r="AG219" i="2"/>
  <c r="U219" i="2" s="1"/>
  <c r="AG211" i="2"/>
  <c r="U211" i="2" s="1"/>
  <c r="AG202" i="2"/>
  <c r="U202" i="2" s="1"/>
  <c r="AG168" i="2"/>
  <c r="U168" i="2" s="1"/>
  <c r="AG152" i="2"/>
  <c r="U152" i="2" s="1"/>
  <c r="AG126" i="2"/>
  <c r="U126" i="2" s="1"/>
  <c r="AG118" i="2"/>
  <c r="U118" i="2" s="1"/>
  <c r="AG110" i="2"/>
  <c r="U110" i="2" s="1"/>
  <c r="AG102" i="2"/>
  <c r="U102" i="2" s="1"/>
  <c r="AG94" i="2"/>
  <c r="U94" i="2" s="1"/>
  <c r="AG86" i="2"/>
  <c r="U86" i="2" s="1"/>
  <c r="AG78" i="2"/>
  <c r="U78" i="2" s="1"/>
  <c r="AG70" i="2"/>
  <c r="U70" i="2" s="1"/>
  <c r="AG62" i="2"/>
  <c r="U62" i="2" s="1"/>
  <c r="AG244" i="2"/>
  <c r="U244" i="2" s="1"/>
  <c r="AG136" i="2"/>
  <c r="U136" i="2" s="1"/>
  <c r="AG127" i="2"/>
  <c r="U127" i="2" s="1"/>
  <c r="AG119" i="2"/>
  <c r="U119" i="2" s="1"/>
  <c r="AG111" i="2"/>
  <c r="U111" i="2" s="1"/>
  <c r="AG103" i="2"/>
  <c r="U103" i="2" s="1"/>
  <c r="AG95" i="2"/>
  <c r="U95" i="2" s="1"/>
  <c r="AG87" i="2"/>
  <c r="U87" i="2" s="1"/>
  <c r="AG79" i="2"/>
  <c r="U79" i="2" s="1"/>
  <c r="AG71" i="2"/>
  <c r="U71" i="2" s="1"/>
  <c r="AG63" i="2"/>
  <c r="U63" i="2" s="1"/>
  <c r="AG55" i="2"/>
  <c r="U55" i="2" s="1"/>
  <c r="AG47" i="2"/>
  <c r="U47" i="2" s="1"/>
  <c r="AG39" i="2"/>
  <c r="U39" i="2" s="1"/>
  <c r="AG31" i="2"/>
  <c r="U31" i="2" s="1"/>
  <c r="AG23" i="2"/>
  <c r="U23" i="2" s="1"/>
  <c r="AG15" i="2"/>
  <c r="U15" i="2" s="1"/>
  <c r="AG194" i="2"/>
  <c r="U194" i="2" s="1"/>
  <c r="AG150" i="2"/>
  <c r="U150" i="2" s="1"/>
  <c r="AG143" i="2"/>
  <c r="U143" i="2" s="1"/>
  <c r="AG128" i="2"/>
  <c r="U128" i="2" s="1"/>
  <c r="AG120" i="2"/>
  <c r="U120" i="2" s="1"/>
  <c r="AG112" i="2"/>
  <c r="U112" i="2" s="1"/>
  <c r="AG104" i="2"/>
  <c r="U104" i="2" s="1"/>
  <c r="AG96" i="2"/>
  <c r="U96" i="2" s="1"/>
  <c r="AG88" i="2"/>
  <c r="U88" i="2" s="1"/>
  <c r="AG80" i="2"/>
  <c r="U80" i="2" s="1"/>
  <c r="AG72" i="2"/>
  <c r="U72" i="2" s="1"/>
  <c r="AG64" i="2"/>
  <c r="U64" i="2" s="1"/>
  <c r="AG56" i="2"/>
  <c r="U56" i="2" s="1"/>
  <c r="AG48" i="2"/>
  <c r="U48" i="2" s="1"/>
  <c r="AG40" i="2"/>
  <c r="U40" i="2" s="1"/>
  <c r="AG32" i="2"/>
  <c r="U32" i="2" s="1"/>
  <c r="AG24" i="2"/>
  <c r="U24" i="2" s="1"/>
  <c r="AG160" i="2"/>
  <c r="U160" i="2" s="1"/>
  <c r="AG153" i="2"/>
  <c r="U153" i="2" s="1"/>
  <c r="AG144" i="2"/>
  <c r="U144" i="2" s="1"/>
  <c r="AG137" i="2"/>
  <c r="U137" i="2" s="1"/>
  <c r="AG129" i="2"/>
  <c r="U129" i="2" s="1"/>
  <c r="AG121" i="2"/>
  <c r="U121" i="2" s="1"/>
  <c r="AG113" i="2"/>
  <c r="U113" i="2" s="1"/>
  <c r="AG105" i="2"/>
  <c r="U105" i="2" s="1"/>
  <c r="AG97" i="2"/>
  <c r="U97" i="2" s="1"/>
  <c r="AG89" i="2"/>
  <c r="U89" i="2" s="1"/>
  <c r="AG81" i="2"/>
  <c r="U81" i="2" s="1"/>
  <c r="AG73" i="2"/>
  <c r="U73" i="2" s="1"/>
  <c r="AG65" i="2"/>
  <c r="U65" i="2" s="1"/>
  <c r="AG57" i="2"/>
  <c r="U57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235" i="2"/>
  <c r="U235" i="2" s="1"/>
  <c r="AG177" i="2"/>
  <c r="U177" i="2" s="1"/>
  <c r="AG169" i="2"/>
  <c r="U169" i="2" s="1"/>
  <c r="AG138" i="2"/>
  <c r="U138" i="2" s="1"/>
  <c r="AG130" i="2"/>
  <c r="U130" i="2" s="1"/>
  <c r="AG122" i="2"/>
  <c r="U122" i="2" s="1"/>
  <c r="AG114" i="2"/>
  <c r="U114" i="2" s="1"/>
  <c r="AG106" i="2"/>
  <c r="U106" i="2" s="1"/>
  <c r="AG98" i="2"/>
  <c r="U98" i="2" s="1"/>
  <c r="AG90" i="2"/>
  <c r="U90" i="2" s="1"/>
  <c r="AG82" i="2"/>
  <c r="U82" i="2" s="1"/>
  <c r="AG74" i="2"/>
  <c r="U74" i="2" s="1"/>
  <c r="AG66" i="2"/>
  <c r="U66" i="2" s="1"/>
  <c r="AG58" i="2"/>
  <c r="U58" i="2" s="1"/>
  <c r="AG50" i="2"/>
  <c r="U50" i="2" s="1"/>
  <c r="AG42" i="2"/>
  <c r="U42" i="2" s="1"/>
  <c r="AG34" i="2"/>
  <c r="U34" i="2" s="1"/>
  <c r="AG26" i="2"/>
  <c r="U26" i="2" s="1"/>
  <c r="AG18" i="2"/>
  <c r="U18" i="2" s="1"/>
  <c r="AG10" i="2"/>
  <c r="U10" i="2" s="1"/>
  <c r="AG54" i="2"/>
  <c r="U54" i="2" s="1"/>
  <c r="AG35" i="2"/>
  <c r="U35" i="2" s="1"/>
  <c r="AG29" i="2"/>
  <c r="U29" i="2" s="1"/>
  <c r="AG16" i="2"/>
  <c r="U16" i="2" s="1"/>
  <c r="AG11" i="2"/>
  <c r="U11" i="2" s="1"/>
  <c r="AG14" i="2"/>
  <c r="U14" i="2" s="1"/>
  <c r="AG53" i="2"/>
  <c r="U53" i="2" s="1"/>
  <c r="AG43" i="2"/>
  <c r="U43" i="2" s="1"/>
  <c r="AG37" i="2"/>
  <c r="U37" i="2" s="1"/>
  <c r="AG19" i="2"/>
  <c r="U19" i="2" s="1"/>
  <c r="AG12" i="2"/>
  <c r="U12" i="2" s="1"/>
  <c r="AG30" i="2"/>
  <c r="U30" i="2" s="1"/>
  <c r="AG21" i="2"/>
  <c r="U21" i="2" s="1"/>
  <c r="AG46" i="2"/>
  <c r="U46" i="2" s="1"/>
  <c r="AG27" i="2"/>
  <c r="U27" i="2" s="1"/>
  <c r="AG45" i="2"/>
  <c r="U45" i="2" s="1"/>
  <c r="AG20" i="2"/>
  <c r="U20" i="2" s="1"/>
  <c r="AG13" i="2"/>
  <c r="U13" i="2" s="1"/>
  <c r="AG38" i="2"/>
  <c r="U38" i="2" s="1"/>
  <c r="AG22" i="2"/>
  <c r="U22" i="2" s="1"/>
  <c r="L90" i="2" l="1"/>
  <c r="L1187" i="2"/>
  <c r="L744" i="2"/>
  <c r="L959" i="2"/>
  <c r="K959" i="2"/>
  <c r="B959" i="2" s="1" a="1"/>
  <c r="B959" i="2" s="1"/>
  <c r="H959" i="2" s="1"/>
  <c r="L412" i="2"/>
  <c r="L900" i="2"/>
  <c r="L657" i="2"/>
  <c r="L947" i="2"/>
  <c r="L333" i="2"/>
  <c r="L920" i="2"/>
  <c r="L779" i="2"/>
  <c r="L641" i="2"/>
  <c r="L190" i="2"/>
  <c r="L1079" i="2"/>
  <c r="L671" i="2"/>
  <c r="L1267" i="2"/>
  <c r="L1011" i="2"/>
  <c r="L773" i="2"/>
  <c r="L503" i="2"/>
  <c r="L535" i="2"/>
  <c r="L964" i="2"/>
  <c r="L373" i="2"/>
  <c r="L1145" i="2"/>
  <c r="L814" i="2"/>
  <c r="K814" i="2"/>
  <c r="B814" i="2" s="1" a="1"/>
  <c r="B814" i="2" s="1"/>
  <c r="H814" i="2" s="1"/>
  <c r="L850" i="2"/>
  <c r="L240" i="2"/>
  <c r="L386" i="2"/>
  <c r="L125" i="2"/>
  <c r="K125" i="2"/>
  <c r="L837" i="2"/>
  <c r="L81" i="2"/>
  <c r="L1238" i="2"/>
  <c r="L560" i="2"/>
  <c r="L381" i="2"/>
  <c r="L389" i="2"/>
  <c r="L519" i="2"/>
  <c r="L786" i="2"/>
  <c r="L474" i="2"/>
  <c r="L1192" i="2"/>
  <c r="L127" i="2"/>
  <c r="L276" i="2"/>
  <c r="L1100" i="2"/>
  <c r="L701" i="2"/>
  <c r="L252" i="2"/>
  <c r="L1185" i="2"/>
  <c r="L629" i="2"/>
  <c r="L390" i="2"/>
  <c r="L261" i="2"/>
  <c r="L981" i="2"/>
  <c r="L156" i="2"/>
  <c r="L227" i="2"/>
  <c r="L164" i="2"/>
  <c r="L877" i="2"/>
  <c r="L774" i="2"/>
  <c r="L974" i="2"/>
  <c r="L1027" i="2"/>
  <c r="L845" i="2"/>
  <c r="L782" i="2"/>
  <c r="L828" i="2"/>
  <c r="L1268" i="2"/>
  <c r="L422" i="2"/>
  <c r="K422" i="2"/>
  <c r="B422" i="2" s="1" a="1"/>
  <c r="B422" i="2" s="1"/>
  <c r="H422" i="2" s="1"/>
  <c r="L9" i="2"/>
  <c r="L780" i="2"/>
  <c r="L222" i="2"/>
  <c r="L145" i="2"/>
  <c r="K145" i="2"/>
  <c r="B145" i="2" s="1" a="1"/>
  <c r="B145" i="2" s="1"/>
  <c r="H145" i="2" s="1"/>
  <c r="L738" i="2"/>
  <c r="L172" i="2"/>
  <c r="L340" i="2"/>
  <c r="L293" i="2"/>
  <c r="L169" i="2"/>
  <c r="L236" i="2"/>
  <c r="L1241" i="2"/>
  <c r="L286" i="2"/>
  <c r="L861" i="2"/>
  <c r="L349" i="2"/>
  <c r="L119" i="2"/>
  <c r="L1109" i="2"/>
  <c r="K1109" i="2"/>
  <c r="B1109" i="2" s="1" a="1"/>
  <c r="B1109" i="2" s="1"/>
  <c r="H1109" i="2" s="1"/>
  <c r="L754" i="2"/>
  <c r="L1258" i="2"/>
  <c r="L446" i="2"/>
  <c r="L1108" i="2"/>
  <c r="L171" i="2"/>
  <c r="L423" i="2"/>
  <c r="L238" i="2"/>
  <c r="L383" i="2"/>
  <c r="L1129" i="2"/>
  <c r="L866" i="2"/>
  <c r="L379" i="2"/>
  <c r="L101" i="2"/>
  <c r="L1064" i="2"/>
  <c r="L681" i="2"/>
  <c r="L1271" i="2"/>
  <c r="L1208" i="2"/>
  <c r="L1143" i="2"/>
  <c r="L936" i="2"/>
  <c r="L769" i="2"/>
  <c r="L659" i="2"/>
  <c r="L479" i="2"/>
  <c r="L320" i="2"/>
  <c r="L209" i="2"/>
  <c r="L139" i="2"/>
  <c r="L1102" i="2"/>
  <c r="L977" i="2"/>
  <c r="L827" i="2"/>
  <c r="L627" i="2"/>
  <c r="L496" i="2"/>
  <c r="L397" i="2"/>
  <c r="L201" i="2"/>
  <c r="L58" i="2"/>
  <c r="L1226" i="2"/>
  <c r="L1158" i="2"/>
  <c r="L979" i="2"/>
  <c r="L848" i="2"/>
  <c r="K848" i="2"/>
  <c r="B848" i="2" s="1" a="1"/>
  <c r="B848" i="2" s="1"/>
  <c r="H848" i="2" s="1"/>
  <c r="L674" i="2"/>
  <c r="L555" i="2"/>
  <c r="L305" i="2"/>
  <c r="L75" i="2"/>
  <c r="K75" i="2"/>
  <c r="B75" i="2" s="1" a="1"/>
  <c r="B75" i="2" s="1"/>
  <c r="H75" i="2" s="1"/>
  <c r="L1150" i="2"/>
  <c r="L998" i="2"/>
  <c r="L962" i="2"/>
  <c r="L801" i="2"/>
  <c r="L688" i="2"/>
  <c r="L557" i="2"/>
  <c r="L429" i="2"/>
  <c r="L193" i="2"/>
  <c r="L199" i="2"/>
  <c r="L84" i="2"/>
  <c r="L902" i="2"/>
  <c r="L698" i="2"/>
  <c r="L536" i="2"/>
  <c r="L450" i="2"/>
  <c r="L120" i="2"/>
  <c r="L1147" i="2"/>
  <c r="K1147" i="2"/>
  <c r="B1147" i="2" s="1" a="1"/>
  <c r="B1147" i="2" s="1"/>
  <c r="H1147" i="2" s="1"/>
  <c r="L954" i="2"/>
  <c r="L724" i="2"/>
  <c r="L646" i="2"/>
  <c r="L427" i="2"/>
  <c r="L152" i="2"/>
  <c r="L126" i="2"/>
  <c r="L25" i="2"/>
  <c r="L1107" i="2"/>
  <c r="L934" i="2"/>
  <c r="L722" i="2"/>
  <c r="L630" i="2"/>
  <c r="L487" i="2"/>
  <c r="L328" i="2"/>
  <c r="L170" i="2"/>
  <c r="L70" i="2"/>
  <c r="L1199" i="2"/>
  <c r="L1073" i="2"/>
  <c r="L887" i="2"/>
  <c r="L689" i="2"/>
  <c r="L554" i="2"/>
  <c r="L267" i="2"/>
  <c r="L44" i="2"/>
  <c r="L33" i="2"/>
  <c r="L187" i="2"/>
  <c r="L287" i="2"/>
  <c r="L358" i="2"/>
  <c r="L411" i="2"/>
  <c r="L462" i="2"/>
  <c r="K462" i="2"/>
  <c r="B462" i="2" s="1" a="1"/>
  <c r="B462" i="2" s="1"/>
  <c r="H462" i="2" s="1"/>
  <c r="L548" i="2"/>
  <c r="L648" i="2"/>
  <c r="L759" i="2"/>
  <c r="L818" i="2"/>
  <c r="L943" i="2"/>
  <c r="L1026" i="2"/>
  <c r="L1078" i="2"/>
  <c r="L1148" i="2"/>
  <c r="L1234" i="2"/>
  <c r="N619" i="2"/>
  <c r="N676" i="2"/>
  <c r="N1002" i="2"/>
  <c r="Y1002" i="2"/>
  <c r="M1002" i="2" s="1"/>
  <c r="N460" i="2"/>
  <c r="Y19" i="2"/>
  <c r="M19" i="2" s="1"/>
  <c r="N19" i="2"/>
  <c r="N42" i="2"/>
  <c r="N1246" i="2"/>
  <c r="Y1246" i="2"/>
  <c r="M1246" i="2" s="1"/>
  <c r="N406" i="2"/>
  <c r="N559" i="2"/>
  <c r="N21" i="2"/>
  <c r="Y21" i="2"/>
  <c r="M21" i="2" s="1"/>
  <c r="N605" i="2"/>
  <c r="N468" i="2"/>
  <c r="N682" i="2"/>
  <c r="Y12" i="2"/>
  <c r="M12" i="2" s="1"/>
  <c r="N12" i="2"/>
  <c r="N1250" i="2"/>
  <c r="Y1250" i="2"/>
  <c r="M1250" i="2" s="1"/>
  <c r="N1267" i="2"/>
  <c r="N1179" i="2"/>
  <c r="N1070" i="2"/>
  <c r="N956" i="2"/>
  <c r="N940" i="2"/>
  <c r="N706" i="2"/>
  <c r="N635" i="2"/>
  <c r="N537" i="2"/>
  <c r="Y537" i="2"/>
  <c r="M537" i="2" s="1"/>
  <c r="N477" i="2"/>
  <c r="N284" i="2"/>
  <c r="N226" i="2"/>
  <c r="N1226" i="2"/>
  <c r="Y1226" i="2"/>
  <c r="M1226" i="2" s="1"/>
  <c r="N1101" i="2"/>
  <c r="N917" i="2"/>
  <c r="N771" i="2"/>
  <c r="N747" i="2"/>
  <c r="N592" i="2"/>
  <c r="N331" i="2"/>
  <c r="N220" i="2"/>
  <c r="N236" i="2"/>
  <c r="N1201" i="2"/>
  <c r="N1073" i="2"/>
  <c r="N920" i="2"/>
  <c r="N772" i="2"/>
  <c r="Y772" i="2"/>
  <c r="M772" i="2" s="1"/>
  <c r="N715" i="2"/>
  <c r="N662" i="2"/>
  <c r="N574" i="2"/>
  <c r="N231" i="2"/>
  <c r="N109" i="2"/>
  <c r="N23" i="2"/>
  <c r="N1185" i="2"/>
  <c r="N1084" i="2"/>
  <c r="N972" i="2"/>
  <c r="N860" i="2"/>
  <c r="N875" i="2"/>
  <c r="N630" i="2"/>
  <c r="N485" i="2"/>
  <c r="N430" i="2"/>
  <c r="N186" i="2"/>
  <c r="N61" i="2"/>
  <c r="N1193" i="2"/>
  <c r="N1043" i="2"/>
  <c r="N884" i="2"/>
  <c r="N701" i="2"/>
  <c r="Y701" i="2"/>
  <c r="M701" i="2" s="1"/>
  <c r="N560" i="2"/>
  <c r="N480" i="2"/>
  <c r="N412" i="2"/>
  <c r="N178" i="2"/>
  <c r="N1240" i="2"/>
  <c r="N1035" i="2"/>
  <c r="N905" i="2"/>
  <c r="N709" i="2"/>
  <c r="N615" i="2"/>
  <c r="N452" i="2"/>
  <c r="N363" i="2"/>
  <c r="N184" i="2"/>
  <c r="N1187" i="2"/>
  <c r="N1047" i="2"/>
  <c r="N913" i="2"/>
  <c r="N858" i="2"/>
  <c r="N743" i="2"/>
  <c r="N754" i="2"/>
  <c r="N618" i="2"/>
  <c r="N454" i="2"/>
  <c r="N201" i="2"/>
  <c r="N1232" i="2"/>
  <c r="N1090" i="2"/>
  <c r="N962" i="2"/>
  <c r="N694" i="2"/>
  <c r="N690" i="2"/>
  <c r="N423" i="2"/>
  <c r="N233" i="2"/>
  <c r="N322" i="2"/>
  <c r="N118" i="2"/>
  <c r="N27" i="2"/>
  <c r="N208" i="2"/>
  <c r="N147" i="2"/>
  <c r="N91" i="2"/>
  <c r="N232" i="2"/>
  <c r="N114" i="2"/>
  <c r="N57" i="2"/>
  <c r="N121" i="2"/>
  <c r="N199" i="2"/>
  <c r="N194" i="2"/>
  <c r="N260" i="2"/>
  <c r="N181" i="2"/>
  <c r="N172" i="2"/>
  <c r="N230" i="2"/>
  <c r="N163" i="2"/>
  <c r="N221" i="2"/>
  <c r="N287" i="2"/>
  <c r="N368" i="2"/>
  <c r="N327" i="2"/>
  <c r="N318" i="2"/>
  <c r="N382" i="2"/>
  <c r="N333" i="2"/>
  <c r="Y333" i="2"/>
  <c r="M333" i="2" s="1"/>
  <c r="N413" i="2"/>
  <c r="N364" i="2"/>
  <c r="N305" i="2"/>
  <c r="N369" i="2"/>
  <c r="N458" i="2"/>
  <c r="N416" i="2"/>
  <c r="N491" i="2"/>
  <c r="N403" i="2"/>
  <c r="N499" i="2"/>
  <c r="N498" i="2"/>
  <c r="N548" i="2"/>
  <c r="N535" i="2"/>
  <c r="N626" i="2"/>
  <c r="N604" i="2"/>
  <c r="N586" i="2"/>
  <c r="N585" i="2"/>
  <c r="N688" i="2"/>
  <c r="N657" i="2"/>
  <c r="N664" i="2"/>
  <c r="N739" i="2"/>
  <c r="N728" i="2"/>
  <c r="N791" i="2"/>
  <c r="N782" i="2"/>
  <c r="N773" i="2"/>
  <c r="N770" i="2"/>
  <c r="N785" i="2"/>
  <c r="N849" i="2"/>
  <c r="N880" i="2"/>
  <c r="N870" i="2"/>
  <c r="N869" i="2"/>
  <c r="N934" i="2"/>
  <c r="N953" i="2"/>
  <c r="N958" i="2"/>
  <c r="N968" i="2"/>
  <c r="N987" i="2"/>
  <c r="N994" i="2"/>
  <c r="N1016" i="2"/>
  <c r="N1045" i="2"/>
  <c r="N1075" i="2"/>
  <c r="N1053" i="2"/>
  <c r="N1113" i="2"/>
  <c r="N1118" i="2"/>
  <c r="N1164" i="2"/>
  <c r="N1151" i="2"/>
  <c r="N1197" i="2"/>
  <c r="N1228" i="2"/>
  <c r="N1242" i="2"/>
  <c r="N1264" i="2"/>
  <c r="Y1264" i="2"/>
  <c r="M1264" i="2" s="1"/>
  <c r="AB246" i="2"/>
  <c r="P246" i="2" s="1"/>
  <c r="AB985" i="2"/>
  <c r="P985" i="2" s="1"/>
  <c r="AB1078" i="2"/>
  <c r="P1078" i="2" s="1"/>
  <c r="AB988" i="2"/>
  <c r="P988" i="2" s="1"/>
  <c r="AB105" i="2"/>
  <c r="P105" i="2" s="1"/>
  <c r="AB210" i="2"/>
  <c r="P210" i="2" s="1"/>
  <c r="AB350" i="2"/>
  <c r="P350" i="2" s="1"/>
  <c r="AB367" i="2"/>
  <c r="P367" i="2" s="1"/>
  <c r="AB1150" i="2"/>
  <c r="P1150" i="2" s="1"/>
  <c r="AB404" i="2"/>
  <c r="P404" i="2" s="1"/>
  <c r="AB595" i="2"/>
  <c r="P595" i="2" s="1"/>
  <c r="AB1124" i="2"/>
  <c r="P1124" i="2" s="1"/>
  <c r="AB19" i="2"/>
  <c r="P19" i="2" s="1"/>
  <c r="AB1269" i="2"/>
  <c r="P1269" i="2" s="1"/>
  <c r="AB507" i="2"/>
  <c r="P507" i="2" s="1"/>
  <c r="AB762" i="2"/>
  <c r="P762" i="2" s="1"/>
  <c r="AB237" i="2"/>
  <c r="P237" i="2" s="1"/>
  <c r="AB474" i="2"/>
  <c r="P474" i="2" s="1"/>
  <c r="AB525" i="2"/>
  <c r="P525" i="2" s="1"/>
  <c r="AB677" i="2"/>
  <c r="P677" i="2" s="1"/>
  <c r="AB257" i="2"/>
  <c r="P257" i="2" s="1"/>
  <c r="AB377" i="2"/>
  <c r="P377" i="2" s="1"/>
  <c r="AB227" i="2"/>
  <c r="P227" i="2" s="1"/>
  <c r="AB659" i="2"/>
  <c r="P659" i="2" s="1"/>
  <c r="AB534" i="2"/>
  <c r="P534" i="2" s="1"/>
  <c r="AB1164" i="2"/>
  <c r="P1164" i="2" s="1"/>
  <c r="AB666" i="2"/>
  <c r="P666" i="2" s="1"/>
  <c r="AB633" i="2"/>
  <c r="P633" i="2" s="1"/>
  <c r="AB1226" i="2"/>
  <c r="P1226" i="2" s="1"/>
  <c r="AB1047" i="2"/>
  <c r="P1047" i="2" s="1"/>
  <c r="AB669" i="2"/>
  <c r="P669" i="2" s="1"/>
  <c r="AB1140" i="2"/>
  <c r="P1140" i="2" s="1"/>
  <c r="AB1094" i="2"/>
  <c r="P1094" i="2" s="1"/>
  <c r="AB42" i="2"/>
  <c r="P42" i="2" s="1"/>
  <c r="AB926" i="2"/>
  <c r="P926" i="2" s="1"/>
  <c r="AB473" i="2"/>
  <c r="P473" i="2" s="1"/>
  <c r="AB730" i="2"/>
  <c r="P730" i="2" s="1"/>
  <c r="AB424" i="2"/>
  <c r="P424" i="2" s="1"/>
  <c r="AB398" i="2"/>
  <c r="P398" i="2" s="1"/>
  <c r="AB843" i="2"/>
  <c r="P843" i="2" s="1"/>
  <c r="AB603" i="2"/>
  <c r="P603" i="2" s="1"/>
  <c r="AB397" i="2"/>
  <c r="P397" i="2" s="1"/>
  <c r="AB411" i="2"/>
  <c r="P411" i="2" s="1"/>
  <c r="AB351" i="2"/>
  <c r="P351" i="2" s="1"/>
  <c r="AB442" i="2"/>
  <c r="P442" i="2" s="1"/>
  <c r="AB1223" i="2"/>
  <c r="P1223" i="2" s="1"/>
  <c r="AB657" i="2"/>
  <c r="P657" i="2" s="1"/>
  <c r="AB794" i="2"/>
  <c r="P794" i="2" s="1"/>
  <c r="AB85" i="2"/>
  <c r="P85" i="2" s="1"/>
  <c r="AB494" i="2"/>
  <c r="P494" i="2" s="1"/>
  <c r="AB400" i="2"/>
  <c r="P400" i="2" s="1"/>
  <c r="AB1018" i="2"/>
  <c r="P1018" i="2" s="1"/>
  <c r="AB626" i="2"/>
  <c r="P626" i="2" s="1"/>
  <c r="AB334" i="2"/>
  <c r="P334" i="2" s="1"/>
  <c r="AB83" i="2"/>
  <c r="P83" i="2" s="1"/>
  <c r="AB355" i="2"/>
  <c r="P355" i="2" s="1"/>
  <c r="AB963" i="2"/>
  <c r="P963" i="2" s="1"/>
  <c r="AB285" i="2"/>
  <c r="P285" i="2" s="1"/>
  <c r="AB24" i="2"/>
  <c r="P24" i="2" s="1"/>
  <c r="AB173" i="2"/>
  <c r="P173" i="2" s="1"/>
  <c r="AB607" i="2"/>
  <c r="P607" i="2" s="1"/>
  <c r="AB75" i="2"/>
  <c r="P75" i="2" s="1"/>
  <c r="AB125" i="2"/>
  <c r="P125" i="2" s="1"/>
  <c r="AB522" i="2"/>
  <c r="P522" i="2" s="1"/>
  <c r="AB1243" i="2"/>
  <c r="P1243" i="2" s="1"/>
  <c r="AB1262" i="2"/>
  <c r="P1262" i="2" s="1"/>
  <c r="AB1218" i="2"/>
  <c r="P1218" i="2" s="1"/>
  <c r="AB1103" i="2"/>
  <c r="P1103" i="2" s="1"/>
  <c r="AB975" i="2"/>
  <c r="P975" i="2" s="1"/>
  <c r="AB836" i="2"/>
  <c r="P836" i="2" s="1"/>
  <c r="AB704" i="2"/>
  <c r="P704" i="2" s="1"/>
  <c r="AB693" i="2"/>
  <c r="P693" i="2" s="1"/>
  <c r="AB596" i="2"/>
  <c r="P596" i="2" s="1"/>
  <c r="AB479" i="2"/>
  <c r="P479" i="2" s="1"/>
  <c r="AB233" i="2"/>
  <c r="P233" i="2" s="1"/>
  <c r="AB232" i="2"/>
  <c r="P232" i="2" s="1"/>
  <c r="AB1193" i="2"/>
  <c r="P1193" i="2" s="1"/>
  <c r="AB1117" i="2"/>
  <c r="P1117" i="2" s="1"/>
  <c r="AB959" i="2"/>
  <c r="P959" i="2" s="1"/>
  <c r="AB797" i="2"/>
  <c r="P797" i="2" s="1"/>
  <c r="AB630" i="2"/>
  <c r="P630" i="2" s="1"/>
  <c r="AB463" i="2"/>
  <c r="P463" i="2" s="1"/>
  <c r="AB312" i="2"/>
  <c r="P312" i="2" s="1"/>
  <c r="AB242" i="2"/>
  <c r="P242" i="2" s="1"/>
  <c r="AB1229" i="2"/>
  <c r="P1229" i="2" s="1"/>
  <c r="AB1130" i="2"/>
  <c r="P1130" i="2" s="1"/>
  <c r="AB958" i="2"/>
  <c r="P958" i="2" s="1"/>
  <c r="AB805" i="2"/>
  <c r="P805" i="2" s="1"/>
  <c r="AB717" i="2"/>
  <c r="P717" i="2" s="1"/>
  <c r="AB423" i="2"/>
  <c r="P423" i="2" s="1"/>
  <c r="AB365" i="2"/>
  <c r="P365" i="2" s="1"/>
  <c r="AB238" i="2"/>
  <c r="P238" i="2" s="1"/>
  <c r="AB152" i="2"/>
  <c r="P152" i="2" s="1"/>
  <c r="AB1122" i="2"/>
  <c r="P1122" i="2" s="1"/>
  <c r="AB978" i="2"/>
  <c r="P978" i="2" s="1"/>
  <c r="AB845" i="2"/>
  <c r="P845" i="2" s="1"/>
  <c r="AB716" i="2"/>
  <c r="P716" i="2" s="1"/>
  <c r="AB577" i="2"/>
  <c r="P577" i="2" s="1"/>
  <c r="AB497" i="2"/>
  <c r="P497" i="2" s="1"/>
  <c r="AB216" i="2"/>
  <c r="P216" i="2" s="1"/>
  <c r="AB198" i="2"/>
  <c r="P198" i="2" s="1"/>
  <c r="AB119" i="2"/>
  <c r="P119" i="2" s="1"/>
  <c r="AB1182" i="2"/>
  <c r="P1182" i="2" s="1"/>
  <c r="AB1000" i="2"/>
  <c r="P1000" i="2" s="1"/>
  <c r="AB886" i="2"/>
  <c r="P886" i="2" s="1"/>
  <c r="AB711" i="2"/>
  <c r="P711" i="2" s="1"/>
  <c r="AB586" i="2"/>
  <c r="P586" i="2" s="1"/>
  <c r="AB390" i="2"/>
  <c r="P390" i="2" s="1"/>
  <c r="AB203" i="2"/>
  <c r="P203" i="2" s="1"/>
  <c r="AB118" i="2"/>
  <c r="P118" i="2" s="1"/>
  <c r="AB14" i="2"/>
  <c r="P14" i="2" s="1"/>
  <c r="AB1168" i="2"/>
  <c r="P1168" i="2" s="1"/>
  <c r="AB1110" i="2"/>
  <c r="P1110" i="2" s="1"/>
  <c r="AB891" i="2"/>
  <c r="P891" i="2" s="1"/>
  <c r="AB766" i="2"/>
  <c r="P766" i="2" s="1"/>
  <c r="AB640" i="2"/>
  <c r="P640" i="2" s="1"/>
  <c r="AB592" i="2"/>
  <c r="P592" i="2" s="1"/>
  <c r="AB439" i="2"/>
  <c r="P439" i="2" s="1"/>
  <c r="AB381" i="2"/>
  <c r="P381" i="2" s="1"/>
  <c r="AB231" i="2"/>
  <c r="P231" i="2" s="1"/>
  <c r="AB226" i="2"/>
  <c r="P226" i="2" s="1"/>
  <c r="AB1123" i="2"/>
  <c r="P1123" i="2" s="1"/>
  <c r="AB1020" i="2"/>
  <c r="P1020" i="2" s="1"/>
  <c r="AB967" i="2"/>
  <c r="P967" i="2" s="1"/>
  <c r="AB941" i="2"/>
  <c r="P941" i="2" s="1"/>
  <c r="AB728" i="2"/>
  <c r="P728" i="2" s="1"/>
  <c r="AB600" i="2"/>
  <c r="P600" i="2" s="1"/>
  <c r="AB505" i="2"/>
  <c r="P505" i="2" s="1"/>
  <c r="AB386" i="2"/>
  <c r="P386" i="2" s="1"/>
  <c r="AB158" i="2"/>
  <c r="P158" i="2" s="1"/>
  <c r="AB70" i="2"/>
  <c r="P70" i="2" s="1"/>
  <c r="AB46" i="2"/>
  <c r="P46" i="2" s="1"/>
  <c r="AB1178" i="2"/>
  <c r="P1178" i="2" s="1"/>
  <c r="AB1097" i="2"/>
  <c r="P1097" i="2" s="1"/>
  <c r="AB931" i="2"/>
  <c r="P931" i="2" s="1"/>
  <c r="AB702" i="2"/>
  <c r="P702" i="2" s="1"/>
  <c r="AB553" i="2"/>
  <c r="P553" i="2" s="1"/>
  <c r="AB349" i="2"/>
  <c r="P349" i="2" s="1"/>
  <c r="AB274" i="2"/>
  <c r="P274" i="2" s="1"/>
  <c r="AB156" i="2"/>
  <c r="P156" i="2" s="1"/>
  <c r="AB86" i="2"/>
  <c r="P86" i="2" s="1"/>
  <c r="AB15" i="2"/>
  <c r="P15" i="2" s="1"/>
  <c r="AB134" i="2"/>
  <c r="P134" i="2" s="1"/>
  <c r="AB269" i="2"/>
  <c r="P269" i="2" s="1"/>
  <c r="AB183" i="2"/>
  <c r="P183" i="2" s="1"/>
  <c r="AB354" i="2"/>
  <c r="P354" i="2" s="1"/>
  <c r="AB410" i="2"/>
  <c r="P410" i="2" s="1"/>
  <c r="AB472" i="2"/>
  <c r="P472" i="2" s="1"/>
  <c r="AB528" i="2"/>
  <c r="P528" i="2" s="1"/>
  <c r="AB673" i="2"/>
  <c r="P673" i="2" s="1"/>
  <c r="AB743" i="2"/>
  <c r="P743" i="2" s="1"/>
  <c r="AB771" i="2"/>
  <c r="P771" i="2" s="1"/>
  <c r="AB866" i="2"/>
  <c r="P866" i="2" s="1"/>
  <c r="AB847" i="2"/>
  <c r="P847" i="2" s="1"/>
  <c r="AB936" i="2"/>
  <c r="P936" i="2" s="1"/>
  <c r="AB1038" i="2"/>
  <c r="P1038" i="2" s="1"/>
  <c r="AB1082" i="2"/>
  <c r="P1082" i="2" s="1"/>
  <c r="AB1173" i="2"/>
  <c r="P1173" i="2" s="1"/>
  <c r="AB1261" i="2"/>
  <c r="P1261" i="2" s="1"/>
  <c r="AA507" i="2"/>
  <c r="O507" i="2" s="1"/>
  <c r="AA499" i="2"/>
  <c r="O499" i="2" s="1"/>
  <c r="AA901" i="2"/>
  <c r="O901" i="2" s="1"/>
  <c r="AA195" i="2"/>
  <c r="O195" i="2" s="1"/>
  <c r="AA211" i="2"/>
  <c r="O211" i="2" s="1"/>
  <c r="AA281" i="2"/>
  <c r="O281" i="2" s="1"/>
  <c r="AA261" i="2"/>
  <c r="O261" i="2" s="1"/>
  <c r="AA1029" i="2"/>
  <c r="O1029" i="2" s="1"/>
  <c r="AA953" i="2"/>
  <c r="O953" i="2" s="1"/>
  <c r="AA202" i="2"/>
  <c r="O202" i="2" s="1"/>
  <c r="AA516" i="2"/>
  <c r="O516" i="2" s="1"/>
  <c r="AA690" i="2"/>
  <c r="O690" i="2" s="1"/>
  <c r="AA1078" i="2"/>
  <c r="O1078" i="2" s="1"/>
  <c r="AA135" i="2"/>
  <c r="O135" i="2" s="1"/>
  <c r="AA904" i="2"/>
  <c r="O904" i="2" s="1"/>
  <c r="AA1167" i="2"/>
  <c r="O1167" i="2" s="1"/>
  <c r="AA553" i="2"/>
  <c r="O553" i="2" s="1"/>
  <c r="AA1038" i="2"/>
  <c r="O1038" i="2" s="1"/>
  <c r="AA31" i="2"/>
  <c r="O31" i="2" s="1"/>
  <c r="AA1049" i="2"/>
  <c r="O1049" i="2" s="1"/>
  <c r="AA623" i="2"/>
  <c r="O623" i="2" s="1"/>
  <c r="AA515" i="2"/>
  <c r="O515" i="2" s="1"/>
  <c r="AA1046" i="2"/>
  <c r="O1046" i="2" s="1"/>
  <c r="AA1103" i="2"/>
  <c r="O1103" i="2" s="1"/>
  <c r="AA1257" i="2"/>
  <c r="O1257" i="2" s="1"/>
  <c r="AA540" i="2"/>
  <c r="O540" i="2" s="1"/>
  <c r="AA221" i="2"/>
  <c r="O221" i="2" s="1"/>
  <c r="AA1204" i="2"/>
  <c r="O1204" i="2" s="1"/>
  <c r="AA722" i="2"/>
  <c r="O722" i="2" s="1"/>
  <c r="AA1238" i="2"/>
  <c r="O1238" i="2" s="1"/>
  <c r="AA801" i="2"/>
  <c r="O801" i="2" s="1"/>
  <c r="AA378" i="2"/>
  <c r="O378" i="2" s="1"/>
  <c r="AA52" i="2"/>
  <c r="O52" i="2" s="1"/>
  <c r="AA1080" i="2"/>
  <c r="O1080" i="2" s="1"/>
  <c r="AA178" i="2"/>
  <c r="O178" i="2" s="1"/>
  <c r="AA143" i="2"/>
  <c r="O143" i="2" s="1"/>
  <c r="AA1208" i="2"/>
  <c r="O1208" i="2" s="1"/>
  <c r="AA769" i="2"/>
  <c r="O769" i="2" s="1"/>
  <c r="AA210" i="2"/>
  <c r="O210" i="2" s="1"/>
  <c r="AA163" i="2"/>
  <c r="O163" i="2" s="1"/>
  <c r="AA508" i="2"/>
  <c r="O508" i="2" s="1"/>
  <c r="AA664" i="2"/>
  <c r="O664" i="2" s="1"/>
  <c r="AA310" i="2"/>
  <c r="O310" i="2" s="1"/>
  <c r="AA133" i="2"/>
  <c r="O133" i="2" s="1"/>
  <c r="AA397" i="2"/>
  <c r="O397" i="2" s="1"/>
  <c r="AA167" i="2"/>
  <c r="O167" i="2" s="1"/>
  <c r="AA426" i="2"/>
  <c r="O426" i="2" s="1"/>
  <c r="AA1176" i="2"/>
  <c r="O1176" i="2" s="1"/>
  <c r="AA1079" i="2"/>
  <c r="O1079" i="2" s="1"/>
  <c r="AA542" i="2"/>
  <c r="O542" i="2" s="1"/>
  <c r="AA328" i="2"/>
  <c r="O328" i="2" s="1"/>
  <c r="AA1251" i="2"/>
  <c r="O1251" i="2" s="1"/>
  <c r="AA1106" i="2"/>
  <c r="O1106" i="2" s="1"/>
  <c r="AA883" i="2"/>
  <c r="O883" i="2" s="1"/>
  <c r="AA387" i="2"/>
  <c r="O387" i="2" s="1"/>
  <c r="AA1068" i="2"/>
  <c r="O1068" i="2" s="1"/>
  <c r="AA44" i="2"/>
  <c r="O44" i="2" s="1"/>
  <c r="AA570" i="2"/>
  <c r="O570" i="2" s="1"/>
  <c r="AA434" i="2"/>
  <c r="O434" i="2" s="1"/>
  <c r="AA705" i="2"/>
  <c r="O705" i="2" s="1"/>
  <c r="AA524" i="2"/>
  <c r="O524" i="2" s="1"/>
  <c r="AA1241" i="2"/>
  <c r="O1241" i="2" s="1"/>
  <c r="AA1258" i="2"/>
  <c r="O1258" i="2" s="1"/>
  <c r="AA1156" i="2"/>
  <c r="O1156" i="2" s="1"/>
  <c r="AA1016" i="2"/>
  <c r="O1016" i="2" s="1"/>
  <c r="AA839" i="2"/>
  <c r="O839" i="2" s="1"/>
  <c r="AA827" i="2"/>
  <c r="O827" i="2" s="1"/>
  <c r="AA687" i="2"/>
  <c r="O687" i="2" s="1"/>
  <c r="AA659" i="2"/>
  <c r="O659" i="2" s="1"/>
  <c r="AA438" i="2"/>
  <c r="O438" i="2" s="1"/>
  <c r="AA255" i="2"/>
  <c r="O255" i="2" s="1"/>
  <c r="AA110" i="2"/>
  <c r="O110" i="2" s="1"/>
  <c r="AA266" i="2"/>
  <c r="O266" i="2" s="1"/>
  <c r="AA114" i="2"/>
  <c r="O114" i="2" s="1"/>
  <c r="AA19" i="2"/>
  <c r="O19" i="2" s="1"/>
  <c r="AA1067" i="2"/>
  <c r="O1067" i="2" s="1"/>
  <c r="AA970" i="2"/>
  <c r="O970" i="2" s="1"/>
  <c r="AA868" i="2"/>
  <c r="O868" i="2" s="1"/>
  <c r="AA738" i="2"/>
  <c r="O738" i="2" s="1"/>
  <c r="AA599" i="2"/>
  <c r="O599" i="2" s="1"/>
  <c r="AA431" i="2"/>
  <c r="O431" i="2" s="1"/>
  <c r="AA257" i="2"/>
  <c r="O257" i="2" s="1"/>
  <c r="AA188" i="2"/>
  <c r="O188" i="2" s="1"/>
  <c r="AA1219" i="2"/>
  <c r="O1219" i="2" s="1"/>
  <c r="AA1094" i="2"/>
  <c r="O1094" i="2" s="1"/>
  <c r="AA915" i="2"/>
  <c r="O915" i="2" s="1"/>
  <c r="AA759" i="2"/>
  <c r="O759" i="2" s="1"/>
  <c r="AA719" i="2"/>
  <c r="O719" i="2" s="1"/>
  <c r="AA637" i="2"/>
  <c r="O637" i="2" s="1"/>
  <c r="AA437" i="2"/>
  <c r="O437" i="2" s="1"/>
  <c r="AA389" i="2"/>
  <c r="O389" i="2" s="1"/>
  <c r="AA139" i="2"/>
  <c r="O139" i="2" s="1"/>
  <c r="AA200" i="2"/>
  <c r="O200" i="2" s="1"/>
  <c r="AA63" i="2"/>
  <c r="O63" i="2" s="1"/>
  <c r="AA131" i="2"/>
  <c r="O131" i="2" s="1"/>
  <c r="AA1138" i="2"/>
  <c r="O1138" i="2" s="1"/>
  <c r="AA942" i="2"/>
  <c r="O942" i="2" s="1"/>
  <c r="AA869" i="2"/>
  <c r="O869" i="2" s="1"/>
  <c r="AA733" i="2"/>
  <c r="O733" i="2" s="1"/>
  <c r="AA677" i="2"/>
  <c r="O677" i="2" s="1"/>
  <c r="AA487" i="2"/>
  <c r="O487" i="2" s="1"/>
  <c r="AA333" i="2"/>
  <c r="O333" i="2" s="1"/>
  <c r="AA239" i="2"/>
  <c r="O239" i="2" s="1"/>
  <c r="AA279" i="2"/>
  <c r="O279" i="2" s="1"/>
  <c r="AA73" i="2"/>
  <c r="O73" i="2" s="1"/>
  <c r="AA1181" i="2"/>
  <c r="O1181" i="2" s="1"/>
  <c r="AA1088" i="2"/>
  <c r="O1088" i="2" s="1"/>
  <c r="AA974" i="2"/>
  <c r="O974" i="2" s="1"/>
  <c r="AA848" i="2"/>
  <c r="O848" i="2" s="1"/>
  <c r="AA723" i="2"/>
  <c r="O723" i="2" s="1"/>
  <c r="AA591" i="2"/>
  <c r="O591" i="2" s="1"/>
  <c r="AA505" i="2"/>
  <c r="O505" i="2" s="1"/>
  <c r="AA417" i="2"/>
  <c r="O417" i="2" s="1"/>
  <c r="AA334" i="2"/>
  <c r="O334" i="2" s="1"/>
  <c r="AA134" i="2"/>
  <c r="O134" i="2" s="1"/>
  <c r="AA1203" i="2"/>
  <c r="O1203" i="2" s="1"/>
  <c r="AA1119" i="2"/>
  <c r="O1119" i="2" s="1"/>
  <c r="AA1020" i="2"/>
  <c r="O1020" i="2" s="1"/>
  <c r="AA895" i="2"/>
  <c r="O895" i="2" s="1"/>
  <c r="AA765" i="2"/>
  <c r="O765" i="2" s="1"/>
  <c r="AA694" i="2"/>
  <c r="O694" i="2" s="1"/>
  <c r="AA655" i="2"/>
  <c r="O655" i="2" s="1"/>
  <c r="AA529" i="2"/>
  <c r="O529" i="2" s="1"/>
  <c r="AA413" i="2"/>
  <c r="O413" i="2" s="1"/>
  <c r="AA348" i="2"/>
  <c r="O348" i="2" s="1"/>
  <c r="AA98" i="2"/>
  <c r="O98" i="2" s="1"/>
  <c r="AA185" i="2"/>
  <c r="O185" i="2" s="1"/>
  <c r="AA1225" i="2"/>
  <c r="O1225" i="2" s="1"/>
  <c r="AA1140" i="2"/>
  <c r="O1140" i="2" s="1"/>
  <c r="AA923" i="2"/>
  <c r="O923" i="2" s="1"/>
  <c r="AA875" i="2"/>
  <c r="O875" i="2" s="1"/>
  <c r="AA760" i="2"/>
  <c r="O760" i="2" s="1"/>
  <c r="AA737" i="2"/>
  <c r="O737" i="2" s="1"/>
  <c r="AA669" i="2"/>
  <c r="O669" i="2" s="1"/>
  <c r="AA479" i="2"/>
  <c r="O479" i="2" s="1"/>
  <c r="AA401" i="2"/>
  <c r="O401" i="2" s="1"/>
  <c r="AA277" i="2"/>
  <c r="O277" i="2" s="1"/>
  <c r="AA61" i="2"/>
  <c r="O61" i="2" s="1"/>
  <c r="AA1090" i="2"/>
  <c r="O1090" i="2" s="1"/>
  <c r="AA853" i="2"/>
  <c r="O853" i="2" s="1"/>
  <c r="AA779" i="2"/>
  <c r="O779" i="2" s="1"/>
  <c r="AA610" i="2"/>
  <c r="O610" i="2" s="1"/>
  <c r="AA439" i="2"/>
  <c r="O439" i="2" s="1"/>
  <c r="AA342" i="2"/>
  <c r="O342" i="2" s="1"/>
  <c r="AA207" i="2"/>
  <c r="O207" i="2" s="1"/>
  <c r="AA119" i="2"/>
  <c r="O119" i="2" s="1"/>
  <c r="AA250" i="2"/>
  <c r="O250" i="2" s="1"/>
  <c r="AA59" i="2"/>
  <c r="O59" i="2" s="1"/>
  <c r="AA313" i="2"/>
  <c r="O313" i="2" s="1"/>
  <c r="AA394" i="2"/>
  <c r="O394" i="2" s="1"/>
  <c r="AA351" i="2"/>
  <c r="O351" i="2" s="1"/>
  <c r="AA459" i="2"/>
  <c r="O459" i="2" s="1"/>
  <c r="AA776" i="2"/>
  <c r="O776" i="2" s="1"/>
  <c r="AA778" i="2"/>
  <c r="O778" i="2" s="1"/>
  <c r="AA865" i="2"/>
  <c r="O865" i="2" s="1"/>
  <c r="AA983" i="2"/>
  <c r="O983" i="2" s="1"/>
  <c r="AA1081" i="2"/>
  <c r="O1081" i="2" s="1"/>
  <c r="AA1232" i="2"/>
  <c r="O1232" i="2" s="1"/>
  <c r="L1130" i="2"/>
  <c r="L1048" i="2"/>
  <c r="L1153" i="2"/>
  <c r="L817" i="2"/>
  <c r="L669" i="2"/>
  <c r="L1067" i="2"/>
  <c r="L885" i="2"/>
  <c r="L844" i="2"/>
  <c r="L908" i="2"/>
  <c r="K378" i="2"/>
  <c r="B378" i="2" s="1" a="1"/>
  <c r="B378" i="2" s="1"/>
  <c r="H378" i="2" s="1"/>
  <c r="L378" i="2"/>
  <c r="L751" i="2"/>
  <c r="L1042" i="2"/>
  <c r="L562" i="2"/>
  <c r="L926" i="2"/>
  <c r="L410" i="2"/>
  <c r="L1089" i="2"/>
  <c r="L134" i="2"/>
  <c r="L520" i="2"/>
  <c r="L893" i="2"/>
  <c r="L219" i="2"/>
  <c r="L1137" i="2"/>
  <c r="L691" i="2"/>
  <c r="L1237" i="2"/>
  <c r="L1122" i="2"/>
  <c r="L810" i="2"/>
  <c r="L613" i="2"/>
  <c r="L541" i="2"/>
  <c r="L1191" i="2"/>
  <c r="L364" i="2"/>
  <c r="L103" i="2"/>
  <c r="L965" i="2"/>
  <c r="L863" i="2"/>
  <c r="L325" i="2"/>
  <c r="L518" i="2"/>
  <c r="L285" i="2"/>
  <c r="L889" i="2"/>
  <c r="L478" i="2"/>
  <c r="L1243" i="2"/>
  <c r="L1056" i="2"/>
  <c r="L797" i="2"/>
  <c r="L951" i="2"/>
  <c r="L683" i="2"/>
  <c r="L829" i="2"/>
  <c r="L502" i="2"/>
  <c r="L177" i="2"/>
  <c r="L264" i="2"/>
  <c r="L428" i="2"/>
  <c r="L212" i="2"/>
  <c r="L839" i="2"/>
  <c r="L455" i="2"/>
  <c r="L69" i="2"/>
  <c r="L766" i="2"/>
  <c r="L618" i="2"/>
  <c r="L303" i="2"/>
  <c r="L1170" i="2"/>
  <c r="L348" i="2"/>
  <c r="L362" i="2"/>
  <c r="L354" i="2"/>
  <c r="L967" i="2"/>
  <c r="L898" i="2"/>
  <c r="L1044" i="2"/>
  <c r="L1134" i="2"/>
  <c r="L1009" i="2"/>
  <c r="L772" i="2"/>
  <c r="L922" i="2"/>
  <c r="L153" i="2"/>
  <c r="L141" i="2"/>
  <c r="L87" i="2"/>
  <c r="L929" i="2"/>
  <c r="K262" i="2"/>
  <c r="B262" i="2" s="1" a="1"/>
  <c r="B262" i="2" s="1"/>
  <c r="L262" i="2"/>
  <c r="L140" i="2"/>
  <c r="L756" i="2"/>
  <c r="L290" i="2"/>
  <c r="K398" i="2"/>
  <c r="B398" i="2" s="1" a="1"/>
  <c r="B398" i="2" s="1"/>
  <c r="H398" i="2" s="1"/>
  <c r="L398" i="2"/>
  <c r="L522" i="2"/>
  <c r="L85" i="2"/>
  <c r="L106" i="2"/>
  <c r="L1262" i="2"/>
  <c r="L1131" i="2"/>
  <c r="L211" i="2"/>
  <c r="L420" i="2"/>
  <c r="L93" i="2"/>
  <c r="L1194" i="2"/>
  <c r="L917" i="2"/>
  <c r="L1233" i="2"/>
  <c r="L717" i="2"/>
  <c r="L1169" i="2"/>
  <c r="L375" i="2"/>
  <c r="L871" i="2"/>
  <c r="L417" i="2"/>
  <c r="L317" i="2"/>
  <c r="L178" i="2"/>
  <c r="L1043" i="2"/>
  <c r="L695" i="2"/>
  <c r="L189" i="2"/>
  <c r="L1227" i="2"/>
  <c r="L820" i="2"/>
  <c r="L1272" i="2"/>
  <c r="L1260" i="2"/>
  <c r="L1068" i="2"/>
  <c r="L931" i="2"/>
  <c r="L822" i="2"/>
  <c r="L642" i="2"/>
  <c r="L464" i="2"/>
  <c r="L345" i="2"/>
  <c r="L200" i="2"/>
  <c r="L122" i="2"/>
  <c r="L1094" i="2"/>
  <c r="L953" i="2"/>
  <c r="L841" i="2"/>
  <c r="L634" i="2"/>
  <c r="L475" i="2"/>
  <c r="L369" i="2"/>
  <c r="L108" i="2"/>
  <c r="L99" i="2"/>
  <c r="L1218" i="2"/>
  <c r="L1127" i="2"/>
  <c r="L963" i="2"/>
  <c r="L881" i="2"/>
  <c r="L667" i="2"/>
  <c r="L516" i="2"/>
  <c r="L186" i="2"/>
  <c r="L42" i="2"/>
  <c r="L1119" i="2"/>
  <c r="L1013" i="2"/>
  <c r="L928" i="2"/>
  <c r="L787" i="2"/>
  <c r="L636" i="2"/>
  <c r="L594" i="2"/>
  <c r="L451" i="2"/>
  <c r="L175" i="2"/>
  <c r="L115" i="2"/>
  <c r="L10" i="2"/>
  <c r="L945" i="2"/>
  <c r="L650" i="2"/>
  <c r="L483" i="2"/>
  <c r="L434" i="2"/>
  <c r="L104" i="2"/>
  <c r="L1135" i="2"/>
  <c r="L980" i="2"/>
  <c r="L700" i="2"/>
  <c r="L644" i="2"/>
  <c r="L312" i="2"/>
  <c r="L224" i="2"/>
  <c r="L150" i="2"/>
  <c r="L1216" i="2"/>
  <c r="L1081" i="2"/>
  <c r="L843" i="2"/>
  <c r="L706" i="2"/>
  <c r="L600" i="2"/>
  <c r="L480" i="2"/>
  <c r="L384" i="2"/>
  <c r="L160" i="2"/>
  <c r="L94" i="2"/>
  <c r="L1198" i="2"/>
  <c r="L1097" i="2"/>
  <c r="L859" i="2"/>
  <c r="L635" i="2"/>
  <c r="L488" i="2"/>
  <c r="L183" i="2"/>
  <c r="L40" i="2"/>
  <c r="L158" i="2"/>
  <c r="L213" i="2"/>
  <c r="L292" i="2"/>
  <c r="L366" i="2"/>
  <c r="L416" i="2"/>
  <c r="L485" i="2"/>
  <c r="L476" i="2"/>
  <c r="L656" i="2"/>
  <c r="L815" i="2"/>
  <c r="L838" i="2"/>
  <c r="L942" i="2"/>
  <c r="L1034" i="2"/>
  <c r="L1086" i="2"/>
  <c r="L1156" i="2"/>
  <c r="L1236" i="2"/>
  <c r="N741" i="2"/>
  <c r="Y1034" i="2"/>
  <c r="M1034" i="2" s="1"/>
  <c r="N1034" i="2"/>
  <c r="N742" i="2"/>
  <c r="N945" i="2"/>
  <c r="N286" i="2"/>
  <c r="N472" i="2"/>
  <c r="N243" i="2"/>
  <c r="N606" i="2"/>
  <c r="N567" i="2"/>
  <c r="N546" i="2"/>
  <c r="N948" i="2"/>
  <c r="N896" i="2"/>
  <c r="N979" i="2"/>
  <c r="N557" i="2"/>
  <c r="N1238" i="2"/>
  <c r="N1220" i="2"/>
  <c r="N1152" i="2"/>
  <c r="Y1089" i="2"/>
  <c r="M1089" i="2" s="1"/>
  <c r="N1089" i="2"/>
  <c r="N988" i="2"/>
  <c r="N908" i="2"/>
  <c r="N763" i="2"/>
  <c r="N636" i="2"/>
  <c r="N505" i="2"/>
  <c r="N388" i="2"/>
  <c r="N265" i="2"/>
  <c r="Y28" i="2"/>
  <c r="M28" i="2" s="1"/>
  <c r="N28" i="2"/>
  <c r="N1178" i="2"/>
  <c r="N1064" i="2"/>
  <c r="N893" i="2"/>
  <c r="N804" i="2"/>
  <c r="N768" i="2"/>
  <c r="N504" i="2"/>
  <c r="N323" i="2"/>
  <c r="Y167" i="2"/>
  <c r="M167" i="2" s="1"/>
  <c r="N167" i="2"/>
  <c r="N162" i="2"/>
  <c r="N1170" i="2"/>
  <c r="N1077" i="2"/>
  <c r="N904" i="2"/>
  <c r="N815" i="2"/>
  <c r="N684" i="2"/>
  <c r="N638" i="2"/>
  <c r="Y509" i="2"/>
  <c r="M509" i="2" s="1"/>
  <c r="N509" i="2"/>
  <c r="N296" i="2"/>
  <c r="N101" i="2"/>
  <c r="N218" i="2"/>
  <c r="N1180" i="2"/>
  <c r="N1055" i="2"/>
  <c r="N964" i="2"/>
  <c r="N852" i="2"/>
  <c r="Y811" i="2"/>
  <c r="M811" i="2" s="1"/>
  <c r="N811" i="2"/>
  <c r="N603" i="2"/>
  <c r="N455" i="2"/>
  <c r="N443" i="2"/>
  <c r="Y176" i="2"/>
  <c r="M176" i="2" s="1"/>
  <c r="N176" i="2"/>
  <c r="N314" i="2"/>
  <c r="N1174" i="2"/>
  <c r="N1027" i="2"/>
  <c r="Y946" i="2"/>
  <c r="M946" i="2" s="1"/>
  <c r="N946" i="2"/>
  <c r="N808" i="2"/>
  <c r="N469" i="2"/>
  <c r="N447" i="2"/>
  <c r="Y248" i="2"/>
  <c r="M248" i="2" s="1"/>
  <c r="N248" i="2"/>
  <c r="N79" i="2"/>
  <c r="N1199" i="2"/>
  <c r="N1085" i="2"/>
  <c r="Y906" i="2"/>
  <c r="M906" i="2" s="1"/>
  <c r="N906" i="2"/>
  <c r="N727" i="2"/>
  <c r="N654" i="2"/>
  <c r="N444" i="2"/>
  <c r="N291" i="2"/>
  <c r="N111" i="2"/>
  <c r="N1157" i="2"/>
  <c r="N1059" i="2"/>
  <c r="Y930" i="2"/>
  <c r="M930" i="2" s="1"/>
  <c r="N930" i="2"/>
  <c r="N863" i="2"/>
  <c r="N744" i="2"/>
  <c r="N698" i="2"/>
  <c r="N513" i="2"/>
  <c r="N346" i="2"/>
  <c r="N127" i="2"/>
  <c r="N1210" i="2"/>
  <c r="Y1097" i="2"/>
  <c r="M1097" i="2" s="1"/>
  <c r="N1097" i="2"/>
  <c r="N916" i="2"/>
  <c r="Y669" i="2"/>
  <c r="M669" i="2" s="1"/>
  <c r="N669" i="2"/>
  <c r="N660" i="2"/>
  <c r="Y451" i="2"/>
  <c r="M451" i="2" s="1"/>
  <c r="N451" i="2"/>
  <c r="N261" i="2"/>
  <c r="N71" i="2"/>
  <c r="N54" i="2"/>
  <c r="N40" i="2"/>
  <c r="N216" i="2"/>
  <c r="N158" i="2"/>
  <c r="N99" i="2"/>
  <c r="N58" i="2"/>
  <c r="N122" i="2"/>
  <c r="N65" i="2"/>
  <c r="N129" i="2"/>
  <c r="N241" i="2"/>
  <c r="N202" i="2"/>
  <c r="N268" i="2"/>
  <c r="N190" i="2"/>
  <c r="Y180" i="2"/>
  <c r="M180" i="2" s="1"/>
  <c r="N180" i="2"/>
  <c r="N238" i="2"/>
  <c r="N171" i="2"/>
  <c r="N229" i="2"/>
  <c r="N288" i="2"/>
  <c r="N376" i="2"/>
  <c r="N335" i="2"/>
  <c r="N326" i="2"/>
  <c r="Y391" i="2"/>
  <c r="M391" i="2" s="1"/>
  <c r="N391" i="2"/>
  <c r="N341" i="2"/>
  <c r="N308" i="2"/>
  <c r="N372" i="2"/>
  <c r="Y313" i="2"/>
  <c r="M313" i="2" s="1"/>
  <c r="N313" i="2"/>
  <c r="N377" i="2"/>
  <c r="N474" i="2"/>
  <c r="N424" i="2"/>
  <c r="Y421" i="2"/>
  <c r="M421" i="2" s="1"/>
  <c r="N421" i="2"/>
  <c r="N411" i="2"/>
  <c r="N507" i="2"/>
  <c r="N506" i="2"/>
  <c r="Y573" i="2"/>
  <c r="M573" i="2" s="1"/>
  <c r="N573" i="2"/>
  <c r="N518" i="2"/>
  <c r="N634" i="2"/>
  <c r="N608" i="2"/>
  <c r="Y594" i="2"/>
  <c r="M594" i="2" s="1"/>
  <c r="N594" i="2"/>
  <c r="N593" i="2"/>
  <c r="N671" i="2"/>
  <c r="N665" i="2"/>
  <c r="N748" i="2"/>
  <c r="N740" i="2"/>
  <c r="N737" i="2"/>
  <c r="N799" i="2"/>
  <c r="Y790" i="2"/>
  <c r="M790" i="2" s="1"/>
  <c r="N790" i="2"/>
  <c r="N781" i="2"/>
  <c r="N778" i="2"/>
  <c r="N793" i="2"/>
  <c r="Y857" i="2"/>
  <c r="M857" i="2" s="1"/>
  <c r="N857" i="2"/>
  <c r="N886" i="2"/>
  <c r="N878" i="2"/>
  <c r="N877" i="2"/>
  <c r="Y952" i="2"/>
  <c r="M952" i="2" s="1"/>
  <c r="N952" i="2"/>
  <c r="N960" i="2"/>
  <c r="N966" i="2"/>
  <c r="N976" i="2"/>
  <c r="Y998" i="2"/>
  <c r="M998" i="2" s="1"/>
  <c r="N998" i="2"/>
  <c r="N985" i="2"/>
  <c r="N1029" i="2"/>
  <c r="N1042" i="2"/>
  <c r="Y1099" i="2"/>
  <c r="M1099" i="2" s="1"/>
  <c r="N1099" i="2"/>
  <c r="N1061" i="2"/>
  <c r="N1088" i="2"/>
  <c r="N1126" i="2"/>
  <c r="Y1148" i="2"/>
  <c r="M1148" i="2" s="1"/>
  <c r="N1148" i="2"/>
  <c r="N1159" i="2"/>
  <c r="N1192" i="2"/>
  <c r="N1229" i="2"/>
  <c r="N1258" i="2"/>
  <c r="AB361" i="2"/>
  <c r="P361" i="2" s="1"/>
  <c r="AB1149" i="2"/>
  <c r="P1149" i="2" s="1"/>
  <c r="AB295" i="2"/>
  <c r="P295" i="2" s="1"/>
  <c r="AB538" i="2"/>
  <c r="P538" i="2" s="1"/>
  <c r="AB335" i="2"/>
  <c r="P335" i="2" s="1"/>
  <c r="AB399" i="2"/>
  <c r="P399" i="2" s="1"/>
  <c r="AB435" i="2"/>
  <c r="P435" i="2" s="1"/>
  <c r="AB465" i="2"/>
  <c r="P465" i="2" s="1"/>
  <c r="AB1267" i="2"/>
  <c r="P1267" i="2" s="1"/>
  <c r="AB405" i="2"/>
  <c r="P405" i="2" s="1"/>
  <c r="AB897" i="2"/>
  <c r="P897" i="2" s="1"/>
  <c r="AB1181" i="2"/>
  <c r="P1181" i="2" s="1"/>
  <c r="AB252" i="2"/>
  <c r="P252" i="2" s="1"/>
  <c r="AB1272" i="2"/>
  <c r="P1272" i="2" s="1"/>
  <c r="AB635" i="2"/>
  <c r="P635" i="2" s="1"/>
  <c r="AB856" i="2"/>
  <c r="P856" i="2" s="1"/>
  <c r="AB421" i="2"/>
  <c r="P421" i="2" s="1"/>
  <c r="AB1106" i="2"/>
  <c r="P1106" i="2" s="1"/>
  <c r="AB571" i="2"/>
  <c r="P571" i="2" s="1"/>
  <c r="AB818" i="2"/>
  <c r="P818" i="2" s="1"/>
  <c r="AB353" i="2"/>
  <c r="P353" i="2" s="1"/>
  <c r="AB567" i="2"/>
  <c r="P567" i="2" s="1"/>
  <c r="AB101" i="2"/>
  <c r="P101" i="2" s="1"/>
  <c r="AB171" i="2"/>
  <c r="P171" i="2" s="1"/>
  <c r="AB649" i="2"/>
  <c r="P649" i="2" s="1"/>
  <c r="AB1245" i="2"/>
  <c r="P1245" i="2" s="1"/>
  <c r="AB1105" i="2"/>
  <c r="P1105" i="2" s="1"/>
  <c r="AB1225" i="2"/>
  <c r="P1225" i="2" s="1"/>
  <c r="AB224" i="2"/>
  <c r="P224" i="2" s="1"/>
  <c r="AB1158" i="2"/>
  <c r="P1158" i="2" s="1"/>
  <c r="AB751" i="2"/>
  <c r="P751" i="2" s="1"/>
  <c r="AB29" i="2"/>
  <c r="P29" i="2" s="1"/>
  <c r="AB123" i="2"/>
  <c r="P123" i="2" s="1"/>
  <c r="AB337" i="2"/>
  <c r="P337" i="2" s="1"/>
  <c r="AB982" i="2"/>
  <c r="P982" i="2" s="1"/>
  <c r="AB667" i="2"/>
  <c r="P667" i="2" s="1"/>
  <c r="AB857" i="2"/>
  <c r="P857" i="2" s="1"/>
  <c r="AB515" i="2"/>
  <c r="P515" i="2" s="1"/>
  <c r="AB802" i="2"/>
  <c r="P802" i="2" s="1"/>
  <c r="AB1174" i="2"/>
  <c r="P1174" i="2" s="1"/>
  <c r="AB1146" i="2"/>
  <c r="P1146" i="2" s="1"/>
  <c r="AB514" i="2"/>
  <c r="P514" i="2" s="1"/>
  <c r="AB492" i="2"/>
  <c r="P492" i="2" s="1"/>
  <c r="AB437" i="2"/>
  <c r="P437" i="2" s="1"/>
  <c r="AB547" i="2"/>
  <c r="P547" i="2" s="1"/>
  <c r="AB174" i="2"/>
  <c r="P174" i="2" s="1"/>
  <c r="AB1031" i="2"/>
  <c r="P1031" i="2" s="1"/>
  <c r="AB913" i="2"/>
  <c r="P913" i="2" s="1"/>
  <c r="AB187" i="2"/>
  <c r="P187" i="2" s="1"/>
  <c r="AB485" i="2"/>
  <c r="P485" i="2" s="1"/>
  <c r="AB427" i="2"/>
  <c r="P427" i="2" s="1"/>
  <c r="AB1121" i="2"/>
  <c r="P1121" i="2" s="1"/>
  <c r="AB1002" i="2"/>
  <c r="P1002" i="2" s="1"/>
  <c r="AB440" i="2"/>
  <c r="P440" i="2" s="1"/>
  <c r="AB234" i="2"/>
  <c r="P234" i="2" s="1"/>
  <c r="AB318" i="2"/>
  <c r="P318" i="2" s="1"/>
  <c r="AB961" i="2"/>
  <c r="P961" i="2" s="1"/>
  <c r="AB188" i="2"/>
  <c r="P188" i="2" s="1"/>
  <c r="AB97" i="2"/>
  <c r="P97" i="2" s="1"/>
  <c r="AB343" i="2"/>
  <c r="P343" i="2" s="1"/>
  <c r="AB699" i="2"/>
  <c r="P699" i="2" s="1"/>
  <c r="AB244" i="2"/>
  <c r="P244" i="2" s="1"/>
  <c r="AB323" i="2"/>
  <c r="P323" i="2" s="1"/>
  <c r="AB705" i="2"/>
  <c r="P705" i="2" s="1"/>
  <c r="AB1240" i="2"/>
  <c r="P1240" i="2" s="1"/>
  <c r="AB1252" i="2"/>
  <c r="P1252" i="2" s="1"/>
  <c r="AB1216" i="2"/>
  <c r="P1216" i="2" s="1"/>
  <c r="AB1095" i="2"/>
  <c r="P1095" i="2" s="1"/>
  <c r="AB935" i="2"/>
  <c r="P935" i="2" s="1"/>
  <c r="AB830" i="2"/>
  <c r="P830" i="2" s="1"/>
  <c r="AB685" i="2"/>
  <c r="P685" i="2" s="1"/>
  <c r="AB703" i="2"/>
  <c r="P703" i="2" s="1"/>
  <c r="AB584" i="2"/>
  <c r="P584" i="2" s="1"/>
  <c r="AB449" i="2"/>
  <c r="P449" i="2" s="1"/>
  <c r="AB266" i="2"/>
  <c r="P266" i="2" s="1"/>
  <c r="AB255" i="2"/>
  <c r="P255" i="2" s="1"/>
  <c r="AB1172" i="2"/>
  <c r="P1172" i="2" s="1"/>
  <c r="AB1090" i="2"/>
  <c r="P1090" i="2" s="1"/>
  <c r="AB924" i="2"/>
  <c r="P924" i="2" s="1"/>
  <c r="AB814" i="2"/>
  <c r="P814" i="2" s="1"/>
  <c r="AB623" i="2"/>
  <c r="P623" i="2" s="1"/>
  <c r="AB523" i="2"/>
  <c r="P523" i="2" s="1"/>
  <c r="AB340" i="2"/>
  <c r="P340" i="2" s="1"/>
  <c r="AB145" i="2"/>
  <c r="P145" i="2" s="1"/>
  <c r="AB1203" i="2"/>
  <c r="P1203" i="2" s="1"/>
  <c r="AB1087" i="2"/>
  <c r="P1087" i="2" s="1"/>
  <c r="AB933" i="2"/>
  <c r="P933" i="2" s="1"/>
  <c r="AB812" i="2"/>
  <c r="P812" i="2" s="1"/>
  <c r="AB706" i="2"/>
  <c r="P706" i="2" s="1"/>
  <c r="AB446" i="2"/>
  <c r="P446" i="2" s="1"/>
  <c r="AB247" i="2"/>
  <c r="P247" i="2" s="1"/>
  <c r="AB195" i="2"/>
  <c r="P195" i="2" s="1"/>
  <c r="AB108" i="2"/>
  <c r="P108" i="2" s="1"/>
  <c r="AB1089" i="2"/>
  <c r="P1089" i="2" s="1"/>
  <c r="AB981" i="2"/>
  <c r="P981" i="2" s="1"/>
  <c r="AB838" i="2"/>
  <c r="P838" i="2" s="1"/>
  <c r="AB746" i="2"/>
  <c r="P746" i="2" s="1"/>
  <c r="AB593" i="2"/>
  <c r="P593" i="2" s="1"/>
  <c r="AB414" i="2"/>
  <c r="P414" i="2" s="1"/>
  <c r="AB182" i="2"/>
  <c r="P182" i="2" s="1"/>
  <c r="AB162" i="2"/>
  <c r="P162" i="2" s="1"/>
  <c r="AB32" i="2"/>
  <c r="P32" i="2" s="1"/>
  <c r="AB1155" i="2"/>
  <c r="P1155" i="2" s="1"/>
  <c r="AB1009" i="2"/>
  <c r="P1009" i="2" s="1"/>
  <c r="AB901" i="2"/>
  <c r="P901" i="2" s="1"/>
  <c r="AB738" i="2"/>
  <c r="P738" i="2" s="1"/>
  <c r="AB602" i="2"/>
  <c r="P602" i="2" s="1"/>
  <c r="AB412" i="2"/>
  <c r="P412" i="2" s="1"/>
  <c r="AB263" i="2"/>
  <c r="P263" i="2" s="1"/>
  <c r="AB72" i="2"/>
  <c r="P72" i="2" s="1"/>
  <c r="AB95" i="2"/>
  <c r="P95" i="2" s="1"/>
  <c r="AB1136" i="2"/>
  <c r="P1136" i="2" s="1"/>
  <c r="AB1048" i="2"/>
  <c r="P1048" i="2" s="1"/>
  <c r="AB922" i="2"/>
  <c r="P922" i="2" s="1"/>
  <c r="AB727" i="2"/>
  <c r="P727" i="2" s="1"/>
  <c r="AB624" i="2"/>
  <c r="P624" i="2" s="1"/>
  <c r="AB569" i="2"/>
  <c r="P569" i="2" s="1"/>
  <c r="AB455" i="2"/>
  <c r="P455" i="2" s="1"/>
  <c r="AB261" i="2"/>
  <c r="P261" i="2" s="1"/>
  <c r="AB190" i="2"/>
  <c r="P190" i="2" s="1"/>
  <c r="AB126" i="2"/>
  <c r="P126" i="2" s="1"/>
  <c r="AB1098" i="2"/>
  <c r="P1098" i="2" s="1"/>
  <c r="AB1040" i="2"/>
  <c r="P1040" i="2" s="1"/>
  <c r="AB977" i="2"/>
  <c r="P977" i="2" s="1"/>
  <c r="AB816" i="2"/>
  <c r="P816" i="2" s="1"/>
  <c r="AB662" i="2"/>
  <c r="P662" i="2" s="1"/>
  <c r="AB560" i="2"/>
  <c r="P560" i="2" s="1"/>
  <c r="AB503" i="2"/>
  <c r="P503" i="2" s="1"/>
  <c r="AB332" i="2"/>
  <c r="P332" i="2" s="1"/>
  <c r="AB155" i="2"/>
  <c r="P155" i="2" s="1"/>
  <c r="AB39" i="2"/>
  <c r="P39" i="2" s="1"/>
  <c r="AB38" i="2"/>
  <c r="P38" i="2" s="1"/>
  <c r="AB1111" i="2"/>
  <c r="P1111" i="2" s="1"/>
  <c r="AB1072" i="2"/>
  <c r="P1072" i="2" s="1"/>
  <c r="AB915" i="2"/>
  <c r="P915" i="2" s="1"/>
  <c r="AB735" i="2"/>
  <c r="P735" i="2" s="1"/>
  <c r="AB565" i="2"/>
  <c r="P565" i="2" s="1"/>
  <c r="AB387" i="2"/>
  <c r="P387" i="2" s="1"/>
  <c r="AB286" i="2"/>
  <c r="P286" i="2" s="1"/>
  <c r="AB298" i="2"/>
  <c r="P298" i="2" s="1"/>
  <c r="AB76" i="2"/>
  <c r="P76" i="2" s="1"/>
  <c r="AB52" i="2"/>
  <c r="P52" i="2" s="1"/>
  <c r="AB141" i="2"/>
  <c r="P141" i="2" s="1"/>
  <c r="AB278" i="2"/>
  <c r="P278" i="2" s="1"/>
  <c r="AB192" i="2"/>
  <c r="P192" i="2" s="1"/>
  <c r="AB362" i="2"/>
  <c r="P362" i="2" s="1"/>
  <c r="AB420" i="2"/>
  <c r="P420" i="2" s="1"/>
  <c r="AB542" i="2"/>
  <c r="P542" i="2" s="1"/>
  <c r="AB536" i="2"/>
  <c r="P536" i="2" s="1"/>
  <c r="AB674" i="2"/>
  <c r="P674" i="2" s="1"/>
  <c r="AB747" i="2"/>
  <c r="P747" i="2" s="1"/>
  <c r="AB779" i="2"/>
  <c r="P779" i="2" s="1"/>
  <c r="AB874" i="2"/>
  <c r="P874" i="2" s="1"/>
  <c r="AB855" i="2"/>
  <c r="P855" i="2" s="1"/>
  <c r="AB1054" i="2"/>
  <c r="P1054" i="2" s="1"/>
  <c r="AB1062" i="2"/>
  <c r="P1062" i="2" s="1"/>
  <c r="AB1115" i="2"/>
  <c r="P1115" i="2" s="1"/>
  <c r="AB1183" i="2"/>
  <c r="P1183" i="2" s="1"/>
  <c r="AA812" i="2"/>
  <c r="O812" i="2" s="1"/>
  <c r="AA678" i="2"/>
  <c r="O678" i="2" s="1"/>
  <c r="AA1018" i="2"/>
  <c r="O1018" i="2" s="1"/>
  <c r="AA395" i="2"/>
  <c r="O395" i="2" s="1"/>
  <c r="AA336" i="2"/>
  <c r="O336" i="2" s="1"/>
  <c r="AA660" i="2"/>
  <c r="O660" i="2" s="1"/>
  <c r="AA612" i="2"/>
  <c r="O612" i="2" s="1"/>
  <c r="AA1233" i="2"/>
  <c r="O1233" i="2" s="1"/>
  <c r="AA492" i="2"/>
  <c r="O492" i="2" s="1"/>
  <c r="AA286" i="2"/>
  <c r="O286" i="2" s="1"/>
  <c r="AA652" i="2"/>
  <c r="O652" i="2" s="1"/>
  <c r="AA193" i="2"/>
  <c r="O193" i="2" s="1"/>
  <c r="AA1245" i="2"/>
  <c r="O1245" i="2" s="1"/>
  <c r="AA954" i="2"/>
  <c r="O954" i="2" s="1"/>
  <c r="AA1114" i="2"/>
  <c r="O1114" i="2" s="1"/>
  <c r="AA566" i="2"/>
  <c r="O566" i="2" s="1"/>
  <c r="AA626" i="2"/>
  <c r="O626" i="2" s="1"/>
  <c r="AA1148" i="2"/>
  <c r="O1148" i="2" s="1"/>
  <c r="AA204" i="2"/>
  <c r="O204" i="2" s="1"/>
  <c r="AA50" i="2"/>
  <c r="O50" i="2" s="1"/>
  <c r="AA741" i="2"/>
  <c r="O741" i="2" s="1"/>
  <c r="AA582" i="2"/>
  <c r="O582" i="2" s="1"/>
  <c r="AA1213" i="2"/>
  <c r="O1213" i="2" s="1"/>
  <c r="AA1193" i="2"/>
  <c r="O1193" i="2" s="1"/>
  <c r="AA1259" i="2"/>
  <c r="O1259" i="2" s="1"/>
  <c r="AA819" i="2"/>
  <c r="O819" i="2" s="1"/>
  <c r="AA636" i="2"/>
  <c r="O636" i="2" s="1"/>
  <c r="AA243" i="2"/>
  <c r="O243" i="2" s="1"/>
  <c r="AA1182" i="2"/>
  <c r="O1182" i="2" s="1"/>
  <c r="AA55" i="2"/>
  <c r="O55" i="2" s="1"/>
  <c r="AA766" i="2"/>
  <c r="O766" i="2" s="1"/>
  <c r="AA452" i="2"/>
  <c r="O452" i="2" s="1"/>
  <c r="AA153" i="2"/>
  <c r="O153" i="2" s="1"/>
  <c r="AA1231" i="2"/>
  <c r="O1231" i="2" s="1"/>
  <c r="AA292" i="2"/>
  <c r="O292" i="2" s="1"/>
  <c r="AA412" i="2"/>
  <c r="O412" i="2" s="1"/>
  <c r="AA1270" i="2"/>
  <c r="O1270" i="2" s="1"/>
  <c r="AA229" i="2"/>
  <c r="O229" i="2" s="1"/>
  <c r="AA146" i="2"/>
  <c r="O146" i="2" s="1"/>
  <c r="AA481" i="2"/>
  <c r="O481" i="2" s="1"/>
  <c r="AA615" i="2"/>
  <c r="O615" i="2" s="1"/>
  <c r="AA969" i="2"/>
  <c r="O969" i="2" s="1"/>
  <c r="AA346" i="2"/>
  <c r="O346" i="2" s="1"/>
  <c r="AA314" i="2"/>
  <c r="O314" i="2" s="1"/>
  <c r="AA590" i="2"/>
  <c r="O590" i="2" s="1"/>
  <c r="AA774" i="2"/>
  <c r="O774" i="2" s="1"/>
  <c r="AA551" i="2"/>
  <c r="O551" i="2" s="1"/>
  <c r="AA1188" i="2"/>
  <c r="O1188" i="2" s="1"/>
  <c r="AA1180" i="2"/>
  <c r="O1180" i="2" s="1"/>
  <c r="AA483" i="2"/>
  <c r="O483" i="2" s="1"/>
  <c r="AA557" i="2"/>
  <c r="O557" i="2" s="1"/>
  <c r="AA1250" i="2"/>
  <c r="O1250" i="2" s="1"/>
  <c r="AA1223" i="2"/>
  <c r="O1223" i="2" s="1"/>
  <c r="AA1047" i="2"/>
  <c r="O1047" i="2" s="1"/>
  <c r="AA485" i="2"/>
  <c r="O485" i="2" s="1"/>
  <c r="AA1152" i="2"/>
  <c r="O1152" i="2" s="1"/>
  <c r="AA179" i="2"/>
  <c r="O179" i="2" s="1"/>
  <c r="AA608" i="2"/>
  <c r="O608" i="2" s="1"/>
  <c r="AA666" i="2"/>
  <c r="O666" i="2" s="1"/>
  <c r="AA767" i="2"/>
  <c r="O767" i="2" s="1"/>
  <c r="AA761" i="2"/>
  <c r="O761" i="2" s="1"/>
  <c r="AA1264" i="2"/>
  <c r="O1264" i="2" s="1"/>
  <c r="AA1256" i="2"/>
  <c r="O1256" i="2" s="1"/>
  <c r="AA1162" i="2"/>
  <c r="O1162" i="2" s="1"/>
  <c r="AA1011" i="2"/>
  <c r="O1011" i="2" s="1"/>
  <c r="AA820" i="2"/>
  <c r="O820" i="2" s="1"/>
  <c r="AA799" i="2"/>
  <c r="O799" i="2" s="1"/>
  <c r="AA726" i="2"/>
  <c r="O726" i="2" s="1"/>
  <c r="AA587" i="2"/>
  <c r="O587" i="2" s="1"/>
  <c r="AA385" i="2"/>
  <c r="O385" i="2" s="1"/>
  <c r="AA248" i="2"/>
  <c r="O248" i="2" s="1"/>
  <c r="AA102" i="2"/>
  <c r="O102" i="2" s="1"/>
  <c r="AA173" i="2"/>
  <c r="O173" i="2" s="1"/>
  <c r="AA65" i="2"/>
  <c r="O65" i="2" s="1"/>
  <c r="AA20" i="2"/>
  <c r="O20" i="2" s="1"/>
  <c r="AA1059" i="2"/>
  <c r="O1059" i="2" s="1"/>
  <c r="AA976" i="2"/>
  <c r="O976" i="2" s="1"/>
  <c r="AA837" i="2"/>
  <c r="O837" i="2" s="1"/>
  <c r="AA646" i="2"/>
  <c r="O646" i="2" s="1"/>
  <c r="AA511" i="2"/>
  <c r="O511" i="2" s="1"/>
  <c r="AA340" i="2"/>
  <c r="O340" i="2" s="1"/>
  <c r="AA164" i="2"/>
  <c r="O164" i="2" s="1"/>
  <c r="AA122" i="2"/>
  <c r="O122" i="2" s="1"/>
  <c r="AA1195" i="2"/>
  <c r="O1195" i="2" s="1"/>
  <c r="AA1058" i="2"/>
  <c r="O1058" i="2" s="1"/>
  <c r="AA859" i="2"/>
  <c r="O859" i="2" s="1"/>
  <c r="AA796" i="2"/>
  <c r="O796" i="2" s="1"/>
  <c r="AA657" i="2"/>
  <c r="O657" i="2" s="1"/>
  <c r="AA571" i="2"/>
  <c r="O571" i="2" s="1"/>
  <c r="AA429" i="2"/>
  <c r="O429" i="2" s="1"/>
  <c r="AA332" i="2"/>
  <c r="O332" i="2" s="1"/>
  <c r="AA206" i="2"/>
  <c r="O206" i="2" s="1"/>
  <c r="AA128" i="2"/>
  <c r="O128" i="2" s="1"/>
  <c r="AA97" i="2"/>
  <c r="O97" i="2" s="1"/>
  <c r="AA11" i="2"/>
  <c r="O11" i="2" s="1"/>
  <c r="AA1056" i="2"/>
  <c r="O1056" i="2" s="1"/>
  <c r="AA945" i="2"/>
  <c r="O945" i="2" s="1"/>
  <c r="AA855" i="2"/>
  <c r="O855" i="2" s="1"/>
  <c r="AA696" i="2"/>
  <c r="O696" i="2" s="1"/>
  <c r="AA670" i="2"/>
  <c r="O670" i="2" s="1"/>
  <c r="AA482" i="2"/>
  <c r="O482" i="2" s="1"/>
  <c r="AA302" i="2"/>
  <c r="O302" i="2" s="1"/>
  <c r="AA198" i="2"/>
  <c r="O198" i="2" s="1"/>
  <c r="AA217" i="2"/>
  <c r="O217" i="2" s="1"/>
  <c r="AA54" i="2"/>
  <c r="O54" i="2" s="1"/>
  <c r="AA1191" i="2"/>
  <c r="O1191" i="2" s="1"/>
  <c r="AA1116" i="2"/>
  <c r="O1116" i="2" s="1"/>
  <c r="AA972" i="2"/>
  <c r="O972" i="2" s="1"/>
  <c r="AA828" i="2"/>
  <c r="O828" i="2" s="1"/>
  <c r="AA712" i="2"/>
  <c r="O712" i="2" s="1"/>
  <c r="AA569" i="2"/>
  <c r="O569" i="2" s="1"/>
  <c r="AA495" i="2"/>
  <c r="O495" i="2" s="1"/>
  <c r="AA316" i="2"/>
  <c r="O316" i="2" s="1"/>
  <c r="AA205" i="2"/>
  <c r="O205" i="2" s="1"/>
  <c r="AA23" i="2"/>
  <c r="O23" i="2" s="1"/>
  <c r="AA1202" i="2"/>
  <c r="O1202" i="2" s="1"/>
  <c r="AA1111" i="2"/>
  <c r="O1111" i="2" s="1"/>
  <c r="AA1041" i="2"/>
  <c r="O1041" i="2" s="1"/>
  <c r="AA929" i="2"/>
  <c r="O929" i="2" s="1"/>
  <c r="AA747" i="2"/>
  <c r="O747" i="2" s="1"/>
  <c r="AA745" i="2"/>
  <c r="O745" i="2" s="1"/>
  <c r="AA586" i="2"/>
  <c r="O586" i="2" s="1"/>
  <c r="AA518" i="2"/>
  <c r="O518" i="2" s="1"/>
  <c r="AA357" i="2"/>
  <c r="O357" i="2" s="1"/>
  <c r="AA317" i="2"/>
  <c r="O317" i="2" s="1"/>
  <c r="AA79" i="2"/>
  <c r="O79" i="2" s="1"/>
  <c r="AA145" i="2"/>
  <c r="O145" i="2" s="1"/>
  <c r="AA1206" i="2"/>
  <c r="O1206" i="2" s="1"/>
  <c r="AA1098" i="2"/>
  <c r="O1098" i="2" s="1"/>
  <c r="AA899" i="2"/>
  <c r="O899" i="2" s="1"/>
  <c r="AA847" i="2"/>
  <c r="O847" i="2" s="1"/>
  <c r="AA725" i="2"/>
  <c r="O725" i="2" s="1"/>
  <c r="AA728" i="2"/>
  <c r="O728" i="2" s="1"/>
  <c r="AA538" i="2"/>
  <c r="O538" i="2" s="1"/>
  <c r="AA470" i="2"/>
  <c r="O470" i="2" s="1"/>
  <c r="AA372" i="2"/>
  <c r="O372" i="2" s="1"/>
  <c r="AA209" i="2"/>
  <c r="O209" i="2" s="1"/>
  <c r="AA85" i="2"/>
  <c r="O85" i="2" s="1"/>
  <c r="AA1083" i="2"/>
  <c r="O1083" i="2" s="1"/>
  <c r="AA862" i="2"/>
  <c r="O862" i="2" s="1"/>
  <c r="AA795" i="2"/>
  <c r="O795" i="2" s="1"/>
  <c r="AA577" i="2"/>
  <c r="O577" i="2" s="1"/>
  <c r="AA441" i="2"/>
  <c r="O441" i="2" s="1"/>
  <c r="AA331" i="2"/>
  <c r="O331" i="2" s="1"/>
  <c r="AA160" i="2"/>
  <c r="O160" i="2" s="1"/>
  <c r="AA76" i="2"/>
  <c r="O76" i="2" s="1"/>
  <c r="AA258" i="2"/>
  <c r="O258" i="2" s="1"/>
  <c r="AA67" i="2"/>
  <c r="O67" i="2" s="1"/>
  <c r="AA321" i="2"/>
  <c r="O321" i="2" s="1"/>
  <c r="AA406" i="2"/>
  <c r="O406" i="2" s="1"/>
  <c r="AA359" i="2"/>
  <c r="O359" i="2" s="1"/>
  <c r="AA556" i="2"/>
  <c r="O556" i="2" s="1"/>
  <c r="AA784" i="2"/>
  <c r="O784" i="2" s="1"/>
  <c r="AA786" i="2"/>
  <c r="O786" i="2" s="1"/>
  <c r="AA873" i="2"/>
  <c r="O873" i="2" s="1"/>
  <c r="AA986" i="2"/>
  <c r="O986" i="2" s="1"/>
  <c r="AA1143" i="2"/>
  <c r="O1143" i="2" s="1"/>
  <c r="AA1226" i="2"/>
  <c r="O1226" i="2" s="1"/>
  <c r="L523" i="2"/>
  <c r="L770" i="2"/>
  <c r="L734" i="2"/>
  <c r="L330" i="2"/>
  <c r="L941" i="2"/>
  <c r="L1133" i="2"/>
  <c r="L966" i="2"/>
  <c r="L806" i="2"/>
  <c r="L1249" i="2"/>
  <c r="L616" i="2"/>
  <c r="L1142" i="2"/>
  <c r="L558" i="2"/>
  <c r="L771" i="2"/>
  <c r="L1193" i="2"/>
  <c r="L144" i="2"/>
  <c r="L660" i="2"/>
  <c r="L159" i="2"/>
  <c r="L860" i="2"/>
  <c r="L205" i="2"/>
  <c r="L162" i="2"/>
  <c r="L957" i="2"/>
  <c r="L1270" i="2"/>
  <c r="L57" i="2"/>
  <c r="L913" i="2"/>
  <c r="L279" i="2"/>
  <c r="L796" i="2"/>
  <c r="L147" i="2"/>
  <c r="L433" i="2"/>
  <c r="L138" i="2"/>
  <c r="L1214" i="2"/>
  <c r="L255" i="2"/>
  <c r="L579" i="2"/>
  <c r="L622" i="2"/>
  <c r="L327" i="2"/>
  <c r="L948" i="2"/>
  <c r="L712" i="2"/>
  <c r="L1269" i="2"/>
  <c r="L135" i="2"/>
  <c r="L989" i="2"/>
  <c r="L1159" i="2"/>
  <c r="L890" i="2"/>
  <c r="L992" i="2"/>
  <c r="L665" i="2"/>
  <c r="L314" i="2"/>
  <c r="L441" i="2"/>
  <c r="L653" i="2"/>
  <c r="L185" i="2"/>
  <c r="L895" i="2"/>
  <c r="L637" i="2"/>
  <c r="L260" i="2"/>
  <c r="L901" i="2"/>
  <c r="L718" i="2"/>
  <c r="L97" i="2"/>
  <c r="L505" i="2"/>
  <c r="L527" i="2"/>
  <c r="L537" i="2"/>
  <c r="L498" i="2"/>
  <c r="L1039" i="2"/>
  <c r="L909" i="2"/>
  <c r="L1146" i="2"/>
  <c r="L133" i="2"/>
  <c r="L1095" i="2"/>
  <c r="L1015" i="2"/>
  <c r="L997" i="2"/>
  <c r="L341" i="2"/>
  <c r="L154" i="2"/>
  <c r="L275" i="2"/>
  <c r="L990" i="2"/>
  <c r="L596" i="2"/>
  <c r="L136" i="2"/>
  <c r="L790" i="2"/>
  <c r="L444" i="2"/>
  <c r="L521" i="2"/>
  <c r="L675" i="2"/>
  <c r="L322" i="2"/>
  <c r="L319" i="2"/>
  <c r="L215" i="2"/>
  <c r="L197" i="2"/>
  <c r="L311" i="2"/>
  <c r="L587" i="2"/>
  <c r="L495" i="2"/>
  <c r="L146" i="2"/>
  <c r="L991" i="2"/>
  <c r="L357" i="2"/>
  <c r="L1098" i="2"/>
  <c r="L308" i="2"/>
  <c r="L401" i="2"/>
  <c r="L933" i="2"/>
  <c r="L585" i="2"/>
  <c r="L338" i="2"/>
  <c r="L173" i="2"/>
  <c r="L1211" i="2"/>
  <c r="L728" i="2"/>
  <c r="L163" i="2"/>
  <c r="L263" i="2"/>
  <c r="L1071" i="2"/>
  <c r="L1259" i="2"/>
  <c r="L1247" i="2"/>
  <c r="L1052" i="2"/>
  <c r="L910" i="2"/>
  <c r="L800" i="2"/>
  <c r="L589" i="2"/>
  <c r="L437" i="2"/>
  <c r="L368" i="2"/>
  <c r="L166" i="2"/>
  <c r="L91" i="2"/>
  <c r="L1088" i="2"/>
  <c r="L894" i="2"/>
  <c r="L793" i="2"/>
  <c r="L668" i="2"/>
  <c r="L533" i="2"/>
  <c r="L283" i="2"/>
  <c r="L52" i="2"/>
  <c r="L72" i="2"/>
  <c r="L1213" i="2"/>
  <c r="L1115" i="2"/>
  <c r="L971" i="2"/>
  <c r="L867" i="2"/>
  <c r="L566" i="2"/>
  <c r="L435" i="2"/>
  <c r="L225" i="2"/>
  <c r="L123" i="2"/>
  <c r="L1093" i="2"/>
  <c r="L976" i="2"/>
  <c r="L923" i="2"/>
  <c r="L803" i="2"/>
  <c r="L626" i="2"/>
  <c r="L540" i="2"/>
  <c r="L393" i="2"/>
  <c r="L257" i="2"/>
  <c r="L102" i="2"/>
  <c r="L1060" i="2"/>
  <c r="L832" i="2"/>
  <c r="L652" i="2"/>
  <c r="L501" i="2"/>
  <c r="L304" i="2"/>
  <c r="L13" i="2"/>
  <c r="L1096" i="2"/>
  <c r="L856" i="2"/>
  <c r="L723" i="2"/>
  <c r="L651" i="2"/>
  <c r="L377" i="2"/>
  <c r="L249" i="2"/>
  <c r="L92" i="2"/>
  <c r="L1174" i="2"/>
  <c r="L982" i="2"/>
  <c r="L875" i="2"/>
  <c r="L716" i="2"/>
  <c r="L568" i="2"/>
  <c r="L453" i="2"/>
  <c r="L329" i="2"/>
  <c r="L250" i="2"/>
  <c r="L51" i="2"/>
  <c r="L1190" i="2"/>
  <c r="L1032" i="2"/>
  <c r="L824" i="2"/>
  <c r="L672" i="2"/>
  <c r="L542" i="2"/>
  <c r="L96" i="2"/>
  <c r="L11" i="2"/>
  <c r="L137" i="2"/>
  <c r="L221" i="2"/>
  <c r="L310" i="2"/>
  <c r="L374" i="2"/>
  <c r="L402" i="2"/>
  <c r="L477" i="2"/>
  <c r="L484" i="2"/>
  <c r="L664" i="2"/>
  <c r="L830" i="2"/>
  <c r="L846" i="2"/>
  <c r="L1008" i="2"/>
  <c r="L1051" i="2"/>
  <c r="L1063" i="2"/>
  <c r="L1172" i="2"/>
  <c r="L1245" i="2"/>
  <c r="N150" i="2"/>
  <c r="N1062" i="2"/>
  <c r="N306" i="2"/>
  <c r="N1112" i="2"/>
  <c r="N540" i="2"/>
  <c r="N989" i="2"/>
  <c r="N294" i="2"/>
  <c r="N410" i="2"/>
  <c r="N980" i="2"/>
  <c r="N942" i="2"/>
  <c r="Y1251" i="2"/>
  <c r="M1251" i="2" s="1"/>
  <c r="N1251" i="2"/>
  <c r="N1255" i="2"/>
  <c r="N1149" i="2"/>
  <c r="N1194" i="2"/>
  <c r="N1230" i="2"/>
  <c r="N1249" i="2"/>
  <c r="N1162" i="2"/>
  <c r="Y1078" i="2"/>
  <c r="M1078" i="2" s="1"/>
  <c r="N1078" i="2"/>
  <c r="N950" i="2"/>
  <c r="Y901" i="2"/>
  <c r="M901" i="2" s="1"/>
  <c r="N901" i="2"/>
  <c r="N752" i="2"/>
  <c r="N582" i="2"/>
  <c r="N668" i="2"/>
  <c r="N339" i="2"/>
  <c r="N143" i="2"/>
  <c r="Y20" i="2"/>
  <c r="M20" i="2" s="1"/>
  <c r="N20" i="2"/>
  <c r="Y1182" i="2"/>
  <c r="M1182" i="2" s="1"/>
  <c r="N1182" i="2"/>
  <c r="N1023" i="2"/>
  <c r="N828" i="2"/>
  <c r="N855" i="2"/>
  <c r="N699" i="2"/>
  <c r="N471" i="2"/>
  <c r="N315" i="2"/>
  <c r="N133" i="2"/>
  <c r="Y103" i="2"/>
  <c r="M103" i="2" s="1"/>
  <c r="N103" i="2"/>
  <c r="N1176" i="2"/>
  <c r="N1031" i="2"/>
  <c r="N836" i="2"/>
  <c r="N827" i="2"/>
  <c r="N708" i="2"/>
  <c r="N598" i="2"/>
  <c r="N493" i="2"/>
  <c r="Y253" i="2"/>
  <c r="M253" i="2" s="1"/>
  <c r="N253" i="2"/>
  <c r="N93" i="2"/>
  <c r="N96" i="2"/>
  <c r="N1186" i="2"/>
  <c r="N1079" i="2"/>
  <c r="N992" i="2"/>
  <c r="N844" i="2"/>
  <c r="N735" i="2"/>
  <c r="Y587" i="2"/>
  <c r="M587" i="2" s="1"/>
  <c r="N587" i="2"/>
  <c r="N488" i="2"/>
  <c r="N409" i="2"/>
  <c r="N160" i="2"/>
  <c r="Y259" i="2"/>
  <c r="M259" i="2" s="1"/>
  <c r="N259" i="2"/>
  <c r="N1167" i="2"/>
  <c r="N1026" i="2"/>
  <c r="N866" i="2"/>
  <c r="Y695" i="2"/>
  <c r="M695" i="2" s="1"/>
  <c r="N695" i="2"/>
  <c r="N613" i="2"/>
  <c r="N330" i="2"/>
  <c r="N223" i="2"/>
  <c r="Y63" i="2"/>
  <c r="M63" i="2" s="1"/>
  <c r="N63" i="2"/>
  <c r="N1188" i="2"/>
  <c r="N1056" i="2"/>
  <c r="N847" i="2"/>
  <c r="Y847" i="2"/>
  <c r="M847" i="2" s="1"/>
  <c r="Y834" i="2"/>
  <c r="M834" i="2" s="1"/>
  <c r="N834" i="2"/>
  <c r="N667" i="2"/>
  <c r="N436" i="2"/>
  <c r="N228" i="2"/>
  <c r="N95" i="2"/>
  <c r="N1132" i="2"/>
  <c r="N1030" i="2"/>
  <c r="N909" i="2"/>
  <c r="Y865" i="2"/>
  <c r="M865" i="2" s="1"/>
  <c r="N865" i="2"/>
  <c r="N723" i="2"/>
  <c r="N622" i="2"/>
  <c r="N528" i="2"/>
  <c r="Y355" i="2"/>
  <c r="M355" i="2" s="1"/>
  <c r="N355" i="2"/>
  <c r="N126" i="2"/>
  <c r="N1177" i="2"/>
  <c r="N1076" i="2"/>
  <c r="N822" i="2"/>
  <c r="N716" i="2"/>
  <c r="N652" i="2"/>
  <c r="N354" i="2"/>
  <c r="Y282" i="2"/>
  <c r="M282" i="2" s="1"/>
  <c r="N282" i="2"/>
  <c r="N31" i="2"/>
  <c r="Y11" i="2"/>
  <c r="M11" i="2" s="1"/>
  <c r="N11" i="2"/>
  <c r="Y13" i="2"/>
  <c r="M13" i="2" s="1"/>
  <c r="N13" i="2"/>
  <c r="N249" i="2"/>
  <c r="N165" i="2"/>
  <c r="N107" i="2"/>
  <c r="N66" i="2"/>
  <c r="Y130" i="2"/>
  <c r="M130" i="2" s="1"/>
  <c r="N130" i="2"/>
  <c r="N73" i="2"/>
  <c r="N182" i="2"/>
  <c r="N145" i="2"/>
  <c r="Y145" i="2"/>
  <c r="M145" i="2" s="1"/>
  <c r="Y211" i="2"/>
  <c r="M211" i="2" s="1"/>
  <c r="N211" i="2"/>
  <c r="N276" i="2"/>
  <c r="Y198" i="2"/>
  <c r="M198" i="2" s="1"/>
  <c r="N198" i="2"/>
  <c r="N189" i="2"/>
  <c r="Y247" i="2"/>
  <c r="M247" i="2" s="1"/>
  <c r="N247" i="2"/>
  <c r="N179" i="2"/>
  <c r="N237" i="2"/>
  <c r="N292" i="2"/>
  <c r="Y393" i="2"/>
  <c r="M393" i="2" s="1"/>
  <c r="N393" i="2"/>
  <c r="N343" i="2"/>
  <c r="Y334" i="2"/>
  <c r="M334" i="2" s="1"/>
  <c r="N334" i="2"/>
  <c r="N400" i="2"/>
  <c r="N349" i="2"/>
  <c r="N316" i="2"/>
  <c r="N380" i="2"/>
  <c r="N321" i="2"/>
  <c r="Y385" i="2"/>
  <c r="M385" i="2" s="1"/>
  <c r="N385" i="2"/>
  <c r="N483" i="2"/>
  <c r="N432" i="2"/>
  <c r="N429" i="2"/>
  <c r="N419" i="2"/>
  <c r="Y515" i="2"/>
  <c r="M515" i="2" s="1"/>
  <c r="N515" i="2"/>
  <c r="N514" i="2"/>
  <c r="N572" i="2"/>
  <c r="N526" i="2"/>
  <c r="N581" i="2"/>
  <c r="N609" i="2"/>
  <c r="N602" i="2"/>
  <c r="Y601" i="2"/>
  <c r="M601" i="2" s="1"/>
  <c r="N601" i="2"/>
  <c r="N681" i="2"/>
  <c r="N680" i="2"/>
  <c r="N758" i="2"/>
  <c r="N745" i="2"/>
  <c r="N717" i="2"/>
  <c r="N807" i="2"/>
  <c r="N798" i="2"/>
  <c r="Y789" i="2"/>
  <c r="M789" i="2" s="1"/>
  <c r="N789" i="2"/>
  <c r="N786" i="2"/>
  <c r="N801" i="2"/>
  <c r="N887" i="2"/>
  <c r="N899" i="2"/>
  <c r="N820" i="2"/>
  <c r="N891" i="2"/>
  <c r="N943" i="2"/>
  <c r="Y895" i="2"/>
  <c r="M895" i="2" s="1"/>
  <c r="N895" i="2"/>
  <c r="N974" i="2"/>
  <c r="N990" i="2"/>
  <c r="N1013" i="2"/>
  <c r="N993" i="2"/>
  <c r="N1037" i="2"/>
  <c r="N1060" i="2"/>
  <c r="N1057" i="2"/>
  <c r="Y1069" i="2"/>
  <c r="M1069" i="2" s="1"/>
  <c r="N1069" i="2"/>
  <c r="N1096" i="2"/>
  <c r="N1122" i="2"/>
  <c r="N1156" i="2"/>
  <c r="N1175" i="2"/>
  <c r="Y1203" i="2"/>
  <c r="M1203" i="2" s="1"/>
  <c r="N1203" i="2"/>
  <c r="N1234" i="2"/>
  <c r="N1268" i="2"/>
  <c r="AB419" i="2"/>
  <c r="P419" i="2" s="1"/>
  <c r="AB1180" i="2"/>
  <c r="P1180" i="2" s="1"/>
  <c r="AB456" i="2"/>
  <c r="P456" i="2" s="1"/>
  <c r="AB848" i="2"/>
  <c r="P848" i="2" s="1"/>
  <c r="AB625" i="2"/>
  <c r="P625" i="2" s="1"/>
  <c r="AB470" i="2"/>
  <c r="P470" i="2" s="1"/>
  <c r="AB483" i="2"/>
  <c r="P483" i="2" s="1"/>
  <c r="AB345" i="2"/>
  <c r="P345" i="2" s="1"/>
  <c r="AB1215" i="2"/>
  <c r="P1215" i="2" s="1"/>
  <c r="AB392" i="2"/>
  <c r="P392" i="2" s="1"/>
  <c r="AB979" i="2"/>
  <c r="P979" i="2" s="1"/>
  <c r="AB27" i="2"/>
  <c r="P27" i="2" s="1"/>
  <c r="AB165" i="2"/>
  <c r="P165" i="2" s="1"/>
  <c r="AB1255" i="2"/>
  <c r="P1255" i="2" s="1"/>
  <c r="AB969" i="2"/>
  <c r="P969" i="2" s="1"/>
  <c r="AB1024" i="2"/>
  <c r="P1024" i="2" s="1"/>
  <c r="AB482" i="2"/>
  <c r="P482" i="2" s="1"/>
  <c r="AB1061" i="2"/>
  <c r="P1061" i="2" s="1"/>
  <c r="AB753" i="2"/>
  <c r="P753" i="2" s="1"/>
  <c r="AB750" i="2"/>
  <c r="P750" i="2" s="1"/>
  <c r="AB510" i="2"/>
  <c r="P510" i="2" s="1"/>
  <c r="AB645" i="2"/>
  <c r="P645" i="2" s="1"/>
  <c r="AB281" i="2"/>
  <c r="P281" i="2" s="1"/>
  <c r="AB416" i="2"/>
  <c r="P416" i="2" s="1"/>
  <c r="AB800" i="2"/>
  <c r="P800" i="2" s="1"/>
  <c r="AB1268" i="2"/>
  <c r="P1268" i="2" s="1"/>
  <c r="AB117" i="2"/>
  <c r="P117" i="2" s="1"/>
  <c r="AB533" i="2"/>
  <c r="P533" i="2" s="1"/>
  <c r="AB307" i="2"/>
  <c r="P307" i="2" s="1"/>
  <c r="AB1194" i="2"/>
  <c r="P1194" i="2" s="1"/>
  <c r="AB880" i="2"/>
  <c r="P880" i="2" s="1"/>
  <c r="AB26" i="2"/>
  <c r="P26" i="2" s="1"/>
  <c r="AB315" i="2"/>
  <c r="P315" i="2" s="1"/>
  <c r="AB358" i="2"/>
  <c r="P358" i="2" s="1"/>
  <c r="AB1093" i="2"/>
  <c r="P1093" i="2" s="1"/>
  <c r="AB980" i="2"/>
  <c r="P980" i="2" s="1"/>
  <c r="AB937" i="2"/>
  <c r="P937" i="2" s="1"/>
  <c r="AB731" i="2"/>
  <c r="P731" i="2" s="1"/>
  <c r="AB53" i="2"/>
  <c r="P53" i="2" s="1"/>
  <c r="AB1211" i="2"/>
  <c r="P1211" i="2" s="1"/>
  <c r="AB1166" i="2"/>
  <c r="P1166" i="2" s="1"/>
  <c r="AB650" i="2"/>
  <c r="P650" i="2" s="1"/>
  <c r="AB791" i="2"/>
  <c r="P791" i="2" s="1"/>
  <c r="AB532" i="2"/>
  <c r="P532" i="2" s="1"/>
  <c r="AB583" i="2"/>
  <c r="P583" i="2" s="1"/>
  <c r="AB61" i="2"/>
  <c r="P61" i="2" s="1"/>
  <c r="AB1083" i="2"/>
  <c r="P1083" i="2" s="1"/>
  <c r="AB934" i="2"/>
  <c r="P934" i="2" s="1"/>
  <c r="AB369" i="2"/>
  <c r="P369" i="2" s="1"/>
  <c r="AB614" i="2"/>
  <c r="P614" i="2" s="1"/>
  <c r="AB450" i="2"/>
  <c r="P450" i="2" s="1"/>
  <c r="AB339" i="2"/>
  <c r="P339" i="2" s="1"/>
  <c r="AB1007" i="2"/>
  <c r="P1007" i="2" s="1"/>
  <c r="AB1254" i="2"/>
  <c r="P1254" i="2" s="1"/>
  <c r="AB558" i="2"/>
  <c r="P558" i="2" s="1"/>
  <c r="AB458" i="2"/>
  <c r="P458" i="2" s="1"/>
  <c r="AB993" i="2"/>
  <c r="P993" i="2" s="1"/>
  <c r="AB327" i="2"/>
  <c r="P327" i="2" s="1"/>
  <c r="AB501" i="2"/>
  <c r="P501" i="2" s="1"/>
  <c r="AB807" i="2"/>
  <c r="P807" i="2" s="1"/>
  <c r="AB865" i="2"/>
  <c r="P865" i="2" s="1"/>
  <c r="AB185" i="2"/>
  <c r="P185" i="2" s="1"/>
  <c r="AB810" i="2"/>
  <c r="P810" i="2" s="1"/>
  <c r="AB962" i="2"/>
  <c r="P962" i="2" s="1"/>
  <c r="AB1224" i="2"/>
  <c r="P1224" i="2" s="1"/>
  <c r="AB1235" i="2"/>
  <c r="P1235" i="2" s="1"/>
  <c r="AB1221" i="2"/>
  <c r="P1221" i="2" s="1"/>
  <c r="AB1073" i="2"/>
  <c r="P1073" i="2" s="1"/>
  <c r="AB919" i="2"/>
  <c r="P919" i="2" s="1"/>
  <c r="AB828" i="2"/>
  <c r="P828" i="2" s="1"/>
  <c r="AB740" i="2"/>
  <c r="P740" i="2" s="1"/>
  <c r="AB655" i="2"/>
  <c r="P655" i="2" s="1"/>
  <c r="AB597" i="2"/>
  <c r="P597" i="2" s="1"/>
  <c r="AB433" i="2"/>
  <c r="P433" i="2" s="1"/>
  <c r="AB253" i="2"/>
  <c r="P253" i="2" s="1"/>
  <c r="AB116" i="2"/>
  <c r="P116" i="2" s="1"/>
  <c r="AB1175" i="2"/>
  <c r="P1175" i="2" s="1"/>
  <c r="AB1050" i="2"/>
  <c r="P1050" i="2" s="1"/>
  <c r="AB942" i="2"/>
  <c r="P942" i="2" s="1"/>
  <c r="AB748" i="2"/>
  <c r="P748" i="2" s="1"/>
  <c r="AB644" i="2"/>
  <c r="P644" i="2" s="1"/>
  <c r="AB527" i="2"/>
  <c r="P527" i="2" s="1"/>
  <c r="AB324" i="2"/>
  <c r="P324" i="2" s="1"/>
  <c r="AB230" i="2"/>
  <c r="P230" i="2" s="1"/>
  <c r="AB1210" i="2"/>
  <c r="P1210" i="2" s="1"/>
  <c r="AB1005" i="2"/>
  <c r="P1005" i="2" s="1"/>
  <c r="AB917" i="2"/>
  <c r="P917" i="2" s="1"/>
  <c r="AB774" i="2"/>
  <c r="P774" i="2" s="1"/>
  <c r="AB622" i="2"/>
  <c r="P622" i="2" s="1"/>
  <c r="AB401" i="2"/>
  <c r="P401" i="2" s="1"/>
  <c r="AB214" i="2"/>
  <c r="P214" i="2" s="1"/>
  <c r="AB189" i="2"/>
  <c r="P189" i="2" s="1"/>
  <c r="AB17" i="2"/>
  <c r="P17" i="2" s="1"/>
  <c r="AB1066" i="2"/>
  <c r="P1066" i="2" s="1"/>
  <c r="AB992" i="2"/>
  <c r="P992" i="2" s="1"/>
  <c r="AB785" i="2"/>
  <c r="P785" i="2" s="1"/>
  <c r="AB670" i="2"/>
  <c r="P670" i="2" s="1"/>
  <c r="AB568" i="2"/>
  <c r="P568" i="2" s="1"/>
  <c r="AB489" i="2"/>
  <c r="P489" i="2" s="1"/>
  <c r="AB169" i="2"/>
  <c r="P169" i="2" s="1"/>
  <c r="AB92" i="2"/>
  <c r="P92" i="2" s="1"/>
  <c r="AB28" i="2"/>
  <c r="P28" i="2" s="1"/>
  <c r="AB1139" i="2"/>
  <c r="P1139" i="2" s="1"/>
  <c r="AB957" i="2"/>
  <c r="P957" i="2" s="1"/>
  <c r="AB868" i="2"/>
  <c r="P868" i="2" s="1"/>
  <c r="AB709" i="2"/>
  <c r="P709" i="2" s="1"/>
  <c r="AB519" i="2"/>
  <c r="P519" i="2" s="1"/>
  <c r="AB389" i="2"/>
  <c r="P389" i="2" s="1"/>
  <c r="AB180" i="2"/>
  <c r="P180" i="2" s="1"/>
  <c r="AB64" i="2"/>
  <c r="P64" i="2" s="1"/>
  <c r="AB63" i="2"/>
  <c r="P63" i="2" s="1"/>
  <c r="AB1113" i="2"/>
  <c r="P1113" i="2" s="1"/>
  <c r="AB1033" i="2"/>
  <c r="P1033" i="2" s="1"/>
  <c r="AB876" i="2"/>
  <c r="P876" i="2" s="1"/>
  <c r="AB708" i="2"/>
  <c r="P708" i="2" s="1"/>
  <c r="AB616" i="2"/>
  <c r="P616" i="2" s="1"/>
  <c r="AB621" i="2"/>
  <c r="P621" i="2" s="1"/>
  <c r="AB409" i="2"/>
  <c r="P409" i="2" s="1"/>
  <c r="AB245" i="2"/>
  <c r="P245" i="2" s="1"/>
  <c r="AB106" i="2"/>
  <c r="P106" i="2" s="1"/>
  <c r="AB115" i="2"/>
  <c r="P115" i="2" s="1"/>
  <c r="AB1092" i="2"/>
  <c r="P1092" i="2" s="1"/>
  <c r="AB1042" i="2"/>
  <c r="P1042" i="2" s="1"/>
  <c r="AB940" i="2"/>
  <c r="P940" i="2" s="1"/>
  <c r="AB761" i="2"/>
  <c r="P761" i="2" s="1"/>
  <c r="AB664" i="2"/>
  <c r="P664" i="2" s="1"/>
  <c r="AB594" i="2"/>
  <c r="P594" i="2" s="1"/>
  <c r="AB551" i="2"/>
  <c r="P551" i="2" s="1"/>
  <c r="AB275" i="2"/>
  <c r="P275" i="2" s="1"/>
  <c r="AB240" i="2"/>
  <c r="P240" i="2" s="1"/>
  <c r="AB103" i="2"/>
  <c r="P103" i="2" s="1"/>
  <c r="AB30" i="2"/>
  <c r="P30" i="2" s="1"/>
  <c r="AB1144" i="2"/>
  <c r="P1144" i="2" s="1"/>
  <c r="AB1045" i="2"/>
  <c r="P1045" i="2" s="1"/>
  <c r="AB837" i="2"/>
  <c r="P837" i="2" s="1"/>
  <c r="AB680" i="2"/>
  <c r="P680" i="2" s="1"/>
  <c r="AB668" i="2"/>
  <c r="P668" i="2" s="1"/>
  <c r="AB402" i="2"/>
  <c r="P402" i="2" s="1"/>
  <c r="AB199" i="2"/>
  <c r="P199" i="2" s="1"/>
  <c r="AB112" i="2"/>
  <c r="P112" i="2" s="1"/>
  <c r="AB82" i="2"/>
  <c r="P82" i="2" s="1"/>
  <c r="AB18" i="2"/>
  <c r="P18" i="2" s="1"/>
  <c r="AB142" i="2"/>
  <c r="P142" i="2" s="1"/>
  <c r="AB284" i="2"/>
  <c r="P284" i="2" s="1"/>
  <c r="AB200" i="2"/>
  <c r="P200" i="2" s="1"/>
  <c r="AB370" i="2"/>
  <c r="P370" i="2" s="1"/>
  <c r="AB428" i="2"/>
  <c r="P428" i="2" s="1"/>
  <c r="AB550" i="2"/>
  <c r="P550" i="2" s="1"/>
  <c r="AB543" i="2"/>
  <c r="P543" i="2" s="1"/>
  <c r="AB676" i="2"/>
  <c r="P676" i="2" s="1"/>
  <c r="AB695" i="2"/>
  <c r="P695" i="2" s="1"/>
  <c r="AB787" i="2"/>
  <c r="P787" i="2" s="1"/>
  <c r="AB885" i="2"/>
  <c r="P885" i="2" s="1"/>
  <c r="AB863" i="2"/>
  <c r="P863" i="2" s="1"/>
  <c r="AB1003" i="2"/>
  <c r="P1003" i="2" s="1"/>
  <c r="AB1051" i="2"/>
  <c r="P1051" i="2" s="1"/>
  <c r="AB1112" i="2"/>
  <c r="P1112" i="2" s="1"/>
  <c r="AB1186" i="2"/>
  <c r="P1186" i="2" s="1"/>
  <c r="AA814" i="2"/>
  <c r="O814" i="2" s="1"/>
  <c r="AA909" i="2"/>
  <c r="O909" i="2" s="1"/>
  <c r="AA1037" i="2"/>
  <c r="O1037" i="2" s="1"/>
  <c r="AA539" i="2"/>
  <c r="O539" i="2" s="1"/>
  <c r="AA1108" i="2"/>
  <c r="O1108" i="2" s="1"/>
  <c r="AA617" i="2"/>
  <c r="O617" i="2" s="1"/>
  <c r="AA933" i="2"/>
  <c r="O933" i="2" s="1"/>
  <c r="AA1249" i="2"/>
  <c r="O1249" i="2" s="1"/>
  <c r="AA547" i="2"/>
  <c r="O547" i="2" s="1"/>
  <c r="AA568" i="2"/>
  <c r="O568" i="2" s="1"/>
  <c r="AA830" i="2"/>
  <c r="O830" i="2" s="1"/>
  <c r="AA284" i="2"/>
  <c r="O284" i="2" s="1"/>
  <c r="AA1243" i="2"/>
  <c r="O1243" i="2" s="1"/>
  <c r="AA1040" i="2"/>
  <c r="O1040" i="2" s="1"/>
  <c r="AA1200" i="2"/>
  <c r="O1200" i="2" s="1"/>
  <c r="AA402" i="2"/>
  <c r="O402" i="2" s="1"/>
  <c r="AA673" i="2"/>
  <c r="O673" i="2" s="1"/>
  <c r="AA262" i="2"/>
  <c r="O262" i="2" s="1"/>
  <c r="AA141" i="2"/>
  <c r="O141" i="2" s="1"/>
  <c r="AA289" i="2"/>
  <c r="O289" i="2" s="1"/>
  <c r="AA757" i="2"/>
  <c r="O757" i="2" s="1"/>
  <c r="AA650" i="2"/>
  <c r="O650" i="2" s="1"/>
  <c r="AA296" i="2"/>
  <c r="O296" i="2" s="1"/>
  <c r="AA1228" i="2"/>
  <c r="O1228" i="2" s="1"/>
  <c r="AA1248" i="2"/>
  <c r="O1248" i="2" s="1"/>
  <c r="AA959" i="2"/>
  <c r="O959" i="2" s="1"/>
  <c r="AA885" i="2"/>
  <c r="O885" i="2" s="1"/>
  <c r="AA403" i="2"/>
  <c r="O403" i="2" s="1"/>
  <c r="AA16" i="2"/>
  <c r="O16" i="2" s="1"/>
  <c r="AA201" i="2"/>
  <c r="O201" i="2" s="1"/>
  <c r="AA798" i="2"/>
  <c r="O798" i="2" s="1"/>
  <c r="AA963" i="2"/>
  <c r="O963" i="2" s="1"/>
  <c r="AA252" i="2"/>
  <c r="O252" i="2" s="1"/>
  <c r="AA42" i="2"/>
  <c r="O42" i="2" s="1"/>
  <c r="AA648" i="2"/>
  <c r="O648" i="2" s="1"/>
  <c r="AA471" i="2"/>
  <c r="O471" i="2" s="1"/>
  <c r="AA491" i="2"/>
  <c r="O491" i="2" s="1"/>
  <c r="AA330" i="2"/>
  <c r="O330" i="2" s="1"/>
  <c r="AA354" i="2"/>
  <c r="O354" i="2" s="1"/>
  <c r="AA920" i="2"/>
  <c r="O920" i="2" s="1"/>
  <c r="AA835" i="2"/>
  <c r="O835" i="2" s="1"/>
  <c r="AA1110" i="2"/>
  <c r="O1110" i="2" s="1"/>
  <c r="AA562" i="2"/>
  <c r="O562" i="2" s="1"/>
  <c r="AA480" i="2"/>
  <c r="O480" i="2" s="1"/>
  <c r="AA695" i="2"/>
  <c r="O695" i="2" s="1"/>
  <c r="AA834" i="2"/>
  <c r="O834" i="2" s="1"/>
  <c r="AA151" i="2"/>
  <c r="O151" i="2" s="1"/>
  <c r="AA144" i="2"/>
  <c r="O144" i="2" s="1"/>
  <c r="AA30" i="2"/>
  <c r="O30" i="2" s="1"/>
  <c r="AA750" i="2"/>
  <c r="O750" i="2" s="1"/>
  <c r="AA731" i="2"/>
  <c r="O731" i="2" s="1"/>
  <c r="AA1269" i="2"/>
  <c r="O1269" i="2" s="1"/>
  <c r="AA628" i="2"/>
  <c r="O628" i="2" s="1"/>
  <c r="AA1165" i="2"/>
  <c r="O1165" i="2" s="1"/>
  <c r="AA484" i="2"/>
  <c r="O484" i="2" s="1"/>
  <c r="AA34" i="2"/>
  <c r="O34" i="2" s="1"/>
  <c r="AA1043" i="2"/>
  <c r="O1043" i="2" s="1"/>
  <c r="AA824" i="2"/>
  <c r="O824" i="2" s="1"/>
  <c r="AA1118" i="2"/>
  <c r="O1118" i="2" s="1"/>
  <c r="AA858" i="2"/>
  <c r="O858" i="2" s="1"/>
  <c r="AA928" i="2"/>
  <c r="O928" i="2" s="1"/>
  <c r="AA1236" i="2"/>
  <c r="O1236" i="2" s="1"/>
  <c r="AA1255" i="2"/>
  <c r="O1255" i="2" s="1"/>
  <c r="AA1132" i="2"/>
  <c r="O1132" i="2" s="1"/>
  <c r="AA990" i="2"/>
  <c r="O990" i="2" s="1"/>
  <c r="AA856" i="2"/>
  <c r="O856" i="2" s="1"/>
  <c r="AA748" i="2"/>
  <c r="O748" i="2" s="1"/>
  <c r="AA675" i="2"/>
  <c r="O675" i="2" s="1"/>
  <c r="AA530" i="2"/>
  <c r="O530" i="2" s="1"/>
  <c r="AA398" i="2"/>
  <c r="O398" i="2" s="1"/>
  <c r="AA172" i="2"/>
  <c r="O172" i="2" s="1"/>
  <c r="AA94" i="2"/>
  <c r="O94" i="2" s="1"/>
  <c r="AA130" i="2"/>
  <c r="O130" i="2" s="1"/>
  <c r="AA57" i="2"/>
  <c r="O57" i="2" s="1"/>
  <c r="AA1214" i="2"/>
  <c r="O1214" i="2" s="1"/>
  <c r="AA1071" i="2"/>
  <c r="O1071" i="2" s="1"/>
  <c r="AA916" i="2"/>
  <c r="O916" i="2" s="1"/>
  <c r="AA815" i="2"/>
  <c r="O815" i="2" s="1"/>
  <c r="AA604" i="2"/>
  <c r="O604" i="2" s="1"/>
  <c r="AA486" i="2"/>
  <c r="O486" i="2" s="1"/>
  <c r="AA382" i="2"/>
  <c r="O382" i="2" s="1"/>
  <c r="AA62" i="2"/>
  <c r="O62" i="2" s="1"/>
  <c r="AA140" i="2"/>
  <c r="O140" i="2" s="1"/>
  <c r="AA1171" i="2"/>
  <c r="O1171" i="2" s="1"/>
  <c r="AA1065" i="2"/>
  <c r="O1065" i="2" s="1"/>
  <c r="AA832" i="2"/>
  <c r="O832" i="2" s="1"/>
  <c r="AA721" i="2"/>
  <c r="O721" i="2" s="1"/>
  <c r="AA662" i="2"/>
  <c r="O662" i="2" s="1"/>
  <c r="AA522" i="2"/>
  <c r="O522" i="2" s="1"/>
  <c r="AA478" i="2"/>
  <c r="O478" i="2" s="1"/>
  <c r="AA339" i="2"/>
  <c r="O339" i="2" s="1"/>
  <c r="AA181" i="2"/>
  <c r="O181" i="2" s="1"/>
  <c r="AA101" i="2"/>
  <c r="O101" i="2" s="1"/>
  <c r="AA88" i="2"/>
  <c r="O88" i="2" s="1"/>
  <c r="AA1240" i="2"/>
  <c r="O1240" i="2" s="1"/>
  <c r="AA1021" i="2"/>
  <c r="O1021" i="2" s="1"/>
  <c r="AA930" i="2"/>
  <c r="O930" i="2" s="1"/>
  <c r="AA880" i="2"/>
  <c r="O880" i="2" s="1"/>
  <c r="AA724" i="2"/>
  <c r="O724" i="2" s="1"/>
  <c r="AA622" i="2"/>
  <c r="O622" i="2" s="1"/>
  <c r="AA535" i="2"/>
  <c r="O535" i="2" s="1"/>
  <c r="AA294" i="2"/>
  <c r="O294" i="2" s="1"/>
  <c r="AA224" i="2"/>
  <c r="O224" i="2" s="1"/>
  <c r="AA107" i="2"/>
  <c r="O107" i="2" s="1"/>
  <c r="AA137" i="2"/>
  <c r="O137" i="2" s="1"/>
  <c r="AA1170" i="2"/>
  <c r="O1170" i="2" s="1"/>
  <c r="AA1107" i="2"/>
  <c r="O1107" i="2" s="1"/>
  <c r="AA960" i="2"/>
  <c r="O960" i="2" s="1"/>
  <c r="AA773" i="2"/>
  <c r="O773" i="2" s="1"/>
  <c r="AA740" i="2"/>
  <c r="O740" i="2" s="1"/>
  <c r="AA607" i="2"/>
  <c r="O607" i="2" s="1"/>
  <c r="AA537" i="2"/>
  <c r="O537" i="2" s="1"/>
  <c r="AA379" i="2"/>
  <c r="O379" i="2" s="1"/>
  <c r="AA291" i="2"/>
  <c r="O291" i="2" s="1"/>
  <c r="AA95" i="2"/>
  <c r="O95" i="2" s="1"/>
  <c r="AA1190" i="2"/>
  <c r="O1190" i="2" s="1"/>
  <c r="AA1109" i="2"/>
  <c r="O1109" i="2" s="1"/>
  <c r="AA1012" i="2"/>
  <c r="O1012" i="2" s="1"/>
  <c r="AA891" i="2"/>
  <c r="O891" i="2" s="1"/>
  <c r="AA744" i="2"/>
  <c r="O744" i="2" s="1"/>
  <c r="AA697" i="2"/>
  <c r="O697" i="2" s="1"/>
  <c r="AA601" i="2"/>
  <c r="O601" i="2" s="1"/>
  <c r="AA455" i="2"/>
  <c r="O455" i="2" s="1"/>
  <c r="AA416" i="2"/>
  <c r="O416" i="2" s="1"/>
  <c r="AA244" i="2"/>
  <c r="O244" i="2" s="1"/>
  <c r="AA92" i="2"/>
  <c r="O92" i="2" s="1"/>
  <c r="AA83" i="2"/>
  <c r="O83" i="2" s="1"/>
  <c r="AA1201" i="2"/>
  <c r="O1201" i="2" s="1"/>
  <c r="AA1013" i="2"/>
  <c r="O1013" i="2" s="1"/>
  <c r="AA924" i="2"/>
  <c r="O924" i="2" s="1"/>
  <c r="AA864" i="2"/>
  <c r="O864" i="2" s="1"/>
  <c r="AA693" i="2"/>
  <c r="O693" i="2" s="1"/>
  <c r="AA672" i="2"/>
  <c r="O672" i="2" s="1"/>
  <c r="AA506" i="2"/>
  <c r="O506" i="2" s="1"/>
  <c r="AA462" i="2"/>
  <c r="O462" i="2" s="1"/>
  <c r="AA391" i="2"/>
  <c r="O391" i="2" s="1"/>
  <c r="AA125" i="2"/>
  <c r="O125" i="2" s="1"/>
  <c r="AA39" i="2"/>
  <c r="O39" i="2" s="1"/>
  <c r="AA978" i="2"/>
  <c r="O978" i="2" s="1"/>
  <c r="AA840" i="2"/>
  <c r="O840" i="2" s="1"/>
  <c r="AA665" i="2"/>
  <c r="O665" i="2" s="1"/>
  <c r="AA534" i="2"/>
  <c r="O534" i="2" s="1"/>
  <c r="AA408" i="2"/>
  <c r="O408" i="2" s="1"/>
  <c r="AA299" i="2"/>
  <c r="O299" i="2" s="1"/>
  <c r="AA278" i="2"/>
  <c r="O278" i="2" s="1"/>
  <c r="AA109" i="2"/>
  <c r="O109" i="2" s="1"/>
  <c r="AA225" i="2"/>
  <c r="O225" i="2" s="1"/>
  <c r="AA150" i="2"/>
  <c r="O150" i="2" s="1"/>
  <c r="AA329" i="2"/>
  <c r="O329" i="2" s="1"/>
  <c r="AA405" i="2"/>
  <c r="O405" i="2" s="1"/>
  <c r="AA367" i="2"/>
  <c r="O367" i="2" s="1"/>
  <c r="AA543" i="2"/>
  <c r="O543" i="2" s="1"/>
  <c r="AA792" i="2"/>
  <c r="O792" i="2" s="1"/>
  <c r="AA794" i="2"/>
  <c r="O794" i="2" s="1"/>
  <c r="AA881" i="2"/>
  <c r="O881" i="2" s="1"/>
  <c r="AA1061" i="2"/>
  <c r="O1061" i="2" s="1"/>
  <c r="AA1144" i="2"/>
  <c r="O1144" i="2" s="1"/>
  <c r="AA1227" i="2"/>
  <c r="O1227" i="2" s="1"/>
  <c r="L395" i="2"/>
  <c r="L679" i="2"/>
  <c r="L950" i="2"/>
  <c r="L1157" i="2"/>
  <c r="L727" i="2"/>
  <c r="L34" i="2"/>
  <c r="L454" i="2"/>
  <c r="L853" i="2"/>
  <c r="L649" i="2"/>
  <c r="L707" i="2"/>
  <c r="K1225" i="2"/>
  <c r="B1225" i="2" s="1" a="1"/>
  <c r="B1225" i="2" s="1"/>
  <c r="H1225" i="2" s="1"/>
  <c r="L1225" i="2"/>
  <c r="L288" i="2"/>
  <c r="L100" i="2"/>
  <c r="L22" i="2"/>
  <c r="L360" i="2"/>
  <c r="L740" i="2"/>
  <c r="L892" i="2"/>
  <c r="L196" i="2"/>
  <c r="L194" i="2"/>
  <c r="L1004" i="2"/>
  <c r="L916" i="2"/>
  <c r="L438" i="2"/>
  <c r="L1074" i="2"/>
  <c r="L577" i="2"/>
  <c r="L36" i="2"/>
  <c r="L29" i="2"/>
  <c r="L529" i="2"/>
  <c r="L331" i="2"/>
  <c r="L1261" i="2"/>
  <c r="L365" i="2"/>
  <c r="L925" i="2"/>
  <c r="L687" i="2"/>
  <c r="L407" i="2"/>
  <c r="L1160" i="2"/>
  <c r="L694" i="2"/>
  <c r="L513" i="2"/>
  <c r="L274" i="2"/>
  <c r="L359" i="2"/>
  <c r="L207" i="2"/>
  <c r="L932" i="2"/>
  <c r="L1151" i="2"/>
  <c r="L639" i="2"/>
  <c r="L869" i="2"/>
  <c r="L661" i="2"/>
  <c r="L757" i="2"/>
  <c r="L343" i="2"/>
  <c r="L914" i="2"/>
  <c r="L760" i="2"/>
  <c r="L306" i="2"/>
  <c r="L1036" i="2"/>
  <c r="L903" i="2"/>
  <c r="L538" i="2"/>
  <c r="L924" i="2"/>
  <c r="L825" i="2"/>
  <c r="K621" i="2"/>
  <c r="B621" i="2" s="1" a="1"/>
  <c r="B621" i="2" s="1"/>
  <c r="H621" i="2" s="1"/>
  <c r="L621" i="2"/>
  <c r="L595" i="2"/>
  <c r="L1149" i="2"/>
  <c r="L1186" i="2"/>
  <c r="K298" i="2"/>
  <c r="B298" i="2" s="1" a="1"/>
  <c r="B298" i="2" s="1"/>
  <c r="L298" i="2"/>
  <c r="L270" i="2"/>
  <c r="L77" i="2"/>
  <c r="L1106" i="2"/>
  <c r="L984" i="2"/>
  <c r="L781" i="2"/>
  <c r="L206" i="2"/>
  <c r="L316" i="2"/>
  <c r="L993" i="2"/>
  <c r="L831" i="2"/>
  <c r="L180" i="2"/>
  <c r="L930" i="2"/>
  <c r="L599" i="2"/>
  <c r="L855" i="2"/>
  <c r="L703" i="2"/>
  <c r="L719" i="2"/>
  <c r="L543" i="2"/>
  <c r="L460" i="2"/>
  <c r="L431" i="2"/>
  <c r="L371" i="2"/>
  <c r="L764" i="2"/>
  <c r="L497" i="2"/>
  <c r="L266" i="2"/>
  <c r="L1217" i="2"/>
  <c r="L663" i="2"/>
  <c r="L1126" i="2"/>
  <c r="L452" i="2"/>
  <c r="L486" i="2"/>
  <c r="L1177" i="2"/>
  <c r="L685" i="2"/>
  <c r="L439" i="2"/>
  <c r="L372" i="2"/>
  <c r="L23" i="2"/>
  <c r="L852" i="2"/>
  <c r="L332" i="2"/>
  <c r="L392" i="2"/>
  <c r="L1112" i="2"/>
  <c r="L1264" i="2"/>
  <c r="L1246" i="2"/>
  <c r="L1012" i="2"/>
  <c r="L882" i="2"/>
  <c r="L741" i="2"/>
  <c r="L592" i="2"/>
  <c r="L466" i="2"/>
  <c r="L408" i="2"/>
  <c r="L242" i="2"/>
  <c r="L41" i="2"/>
  <c r="L1083" i="2"/>
  <c r="L888" i="2"/>
  <c r="L812" i="2"/>
  <c r="L638" i="2"/>
  <c r="L507" i="2"/>
  <c r="L394" i="2"/>
  <c r="L27" i="2"/>
  <c r="L43" i="2"/>
  <c r="L1212" i="2"/>
  <c r="L1113" i="2"/>
  <c r="L935" i="2"/>
  <c r="L857" i="2"/>
  <c r="L564" i="2"/>
  <c r="L463" i="2"/>
  <c r="L195" i="2"/>
  <c r="L128" i="2"/>
  <c r="L1072" i="2"/>
  <c r="L968" i="2"/>
  <c r="L899" i="2"/>
  <c r="L761" i="2"/>
  <c r="L605" i="2"/>
  <c r="K544" i="2"/>
  <c r="B544" i="2" s="1" a="1"/>
  <c r="B544" i="2" s="1"/>
  <c r="L544" i="2"/>
  <c r="L376" i="2"/>
  <c r="L289" i="2"/>
  <c r="L60" i="2"/>
  <c r="L995" i="2"/>
  <c r="L763" i="2"/>
  <c r="L588" i="2"/>
  <c r="L468" i="2"/>
  <c r="L278" i="2"/>
  <c r="L78" i="2"/>
  <c r="L1111" i="2"/>
  <c r="L865" i="2"/>
  <c r="L682" i="2"/>
  <c r="L582" i="2"/>
  <c r="L313" i="2"/>
  <c r="L226" i="2"/>
  <c r="L35" i="2"/>
  <c r="L1175" i="2"/>
  <c r="L1014" i="2"/>
  <c r="L762" i="2"/>
  <c r="L666" i="2"/>
  <c r="L598" i="2"/>
  <c r="L442" i="2"/>
  <c r="L251" i="2"/>
  <c r="L151" i="2"/>
  <c r="L118" i="2"/>
  <c r="L1166" i="2"/>
  <c r="L1024" i="2"/>
  <c r="L880" i="2"/>
  <c r="L617" i="2"/>
  <c r="L426" i="2"/>
  <c r="L28" i="2"/>
  <c r="L24" i="2"/>
  <c r="L64" i="2"/>
  <c r="L229" i="2"/>
  <c r="L318" i="2"/>
  <c r="L382" i="2"/>
  <c r="L406" i="2"/>
  <c r="L470" i="2"/>
  <c r="L500" i="2"/>
  <c r="L632" i="2"/>
  <c r="L775" i="2"/>
  <c r="L854" i="2"/>
  <c r="L1010" i="2"/>
  <c r="L1058" i="2"/>
  <c r="L1091" i="2"/>
  <c r="L1182" i="2"/>
  <c r="L1256" i="2"/>
  <c r="N1233" i="2"/>
  <c r="N1209" i="2"/>
  <c r="N1260" i="2"/>
  <c r="N1051" i="2"/>
  <c r="Y1003" i="2"/>
  <c r="M1003" i="2" s="1"/>
  <c r="N1003" i="2"/>
  <c r="N1253" i="2"/>
  <c r="N168" i="2"/>
  <c r="N36" i="2"/>
  <c r="N402" i="2"/>
  <c r="Y402" i="2"/>
  <c r="M402" i="2" s="1"/>
  <c r="N15" i="2"/>
  <c r="Y15" i="2"/>
  <c r="M15" i="2" s="1"/>
  <c r="N1248" i="2"/>
  <c r="Y1225" i="2"/>
  <c r="M1225" i="2" s="1"/>
  <c r="N1225" i="2"/>
  <c r="N1236" i="2"/>
  <c r="N558" i="2"/>
  <c r="N1272" i="2"/>
  <c r="N1227" i="2"/>
  <c r="Y1139" i="2"/>
  <c r="M1139" i="2" s="1"/>
  <c r="N1139" i="2"/>
  <c r="N1093" i="2"/>
  <c r="N941" i="2"/>
  <c r="N850" i="2"/>
  <c r="N614" i="2"/>
  <c r="N612" i="2"/>
  <c r="N533" i="2"/>
  <c r="N417" i="2"/>
  <c r="Y245" i="2"/>
  <c r="M245" i="2" s="1"/>
  <c r="N245" i="2"/>
  <c r="N44" i="2"/>
  <c r="N1142" i="2"/>
  <c r="N1015" i="2"/>
  <c r="Y843" i="2"/>
  <c r="M843" i="2" s="1"/>
  <c r="N843" i="2"/>
  <c r="N776" i="2"/>
  <c r="N718" i="2"/>
  <c r="N500" i="2"/>
  <c r="N307" i="2"/>
  <c r="N100" i="2"/>
  <c r="N55" i="2"/>
  <c r="N1168" i="2"/>
  <c r="Y1000" i="2"/>
  <c r="M1000" i="2" s="1"/>
  <c r="N1000" i="2"/>
  <c r="N889" i="2"/>
  <c r="N814" i="2"/>
  <c r="Y814" i="2"/>
  <c r="M814" i="2" s="1"/>
  <c r="N702" i="2"/>
  <c r="Y591" i="2"/>
  <c r="M591" i="2" s="1"/>
  <c r="N591" i="2"/>
  <c r="N395" i="2"/>
  <c r="N170" i="2"/>
  <c r="Y85" i="2"/>
  <c r="M85" i="2" s="1"/>
  <c r="N85" i="2"/>
  <c r="N29" i="2"/>
  <c r="N1095" i="2"/>
  <c r="N1067" i="2"/>
  <c r="N957" i="2"/>
  <c r="N892" i="2"/>
  <c r="N703" i="2"/>
  <c r="N651" i="2"/>
  <c r="N525" i="2"/>
  <c r="Y272" i="2"/>
  <c r="M272" i="2" s="1"/>
  <c r="N272" i="2"/>
  <c r="N138" i="2"/>
  <c r="N135" i="2"/>
  <c r="N1134" i="2"/>
  <c r="Y999" i="2"/>
  <c r="M999" i="2" s="1"/>
  <c r="N999" i="2"/>
  <c r="N826" i="2"/>
  <c r="N722" i="2"/>
  <c r="N521" i="2"/>
  <c r="Y371" i="2"/>
  <c r="M371" i="2" s="1"/>
  <c r="N371" i="2"/>
  <c r="N274" i="2"/>
  <c r="Y39" i="2"/>
  <c r="M39" i="2" s="1"/>
  <c r="N39" i="2"/>
  <c r="N1140" i="2"/>
  <c r="N1014" i="2"/>
  <c r="N859" i="2"/>
  <c r="N731" i="2"/>
  <c r="N599" i="2"/>
  <c r="Y428" i="2"/>
  <c r="M428" i="2" s="1"/>
  <c r="N428" i="2"/>
  <c r="N234" i="2"/>
  <c r="N251" i="2"/>
  <c r="N1136" i="2"/>
  <c r="Y1038" i="2"/>
  <c r="M1038" i="2" s="1"/>
  <c r="N1038" i="2"/>
  <c r="N888" i="2"/>
  <c r="N867" i="2"/>
  <c r="N707" i="2"/>
  <c r="Y646" i="2"/>
  <c r="M646" i="2" s="1"/>
  <c r="N646" i="2"/>
  <c r="N431" i="2"/>
  <c r="N299" i="2"/>
  <c r="N88" i="2"/>
  <c r="Y1173" i="2"/>
  <c r="M1173" i="2" s="1"/>
  <c r="N1173" i="2"/>
  <c r="N1039" i="2"/>
  <c r="N693" i="2"/>
  <c r="N675" i="2"/>
  <c r="N583" i="2"/>
  <c r="N347" i="2"/>
  <c r="N203" i="2"/>
  <c r="N159" i="2"/>
  <c r="Y9" i="2"/>
  <c r="M9" i="2" s="1"/>
  <c r="N9" i="2"/>
  <c r="N50" i="2"/>
  <c r="N257" i="2"/>
  <c r="Y257" i="2"/>
  <c r="M257" i="2" s="1"/>
  <c r="N174" i="2"/>
  <c r="Y115" i="2"/>
  <c r="M115" i="2" s="1"/>
  <c r="N115" i="2"/>
  <c r="N74" i="2"/>
  <c r="N191" i="2"/>
  <c r="N81" i="2"/>
  <c r="N48" i="2"/>
  <c r="N153" i="2"/>
  <c r="N219" i="2"/>
  <c r="N267" i="2"/>
  <c r="Y207" i="2"/>
  <c r="M207" i="2" s="1"/>
  <c r="N207" i="2"/>
  <c r="N197" i="2"/>
  <c r="Y255" i="2"/>
  <c r="M255" i="2" s="1"/>
  <c r="N255" i="2"/>
  <c r="N187" i="2"/>
  <c r="N246" i="2"/>
  <c r="N328" i="2"/>
  <c r="N405" i="2"/>
  <c r="Y405" i="2"/>
  <c r="M405" i="2" s="1"/>
  <c r="Y351" i="2"/>
  <c r="M351" i="2" s="1"/>
  <c r="N351" i="2"/>
  <c r="Y342" i="2"/>
  <c r="M342" i="2" s="1"/>
  <c r="N342" i="2"/>
  <c r="N293" i="2"/>
  <c r="N357" i="2"/>
  <c r="N324" i="2"/>
  <c r="Y389" i="2"/>
  <c r="M389" i="2" s="1"/>
  <c r="N389" i="2"/>
  <c r="N329" i="2"/>
  <c r="N394" i="2"/>
  <c r="N433" i="2"/>
  <c r="Y440" i="2"/>
  <c r="M440" i="2" s="1"/>
  <c r="N440" i="2"/>
  <c r="Y437" i="2"/>
  <c r="M437" i="2" s="1"/>
  <c r="N437" i="2"/>
  <c r="N427" i="2"/>
  <c r="N523" i="2"/>
  <c r="Y522" i="2"/>
  <c r="M522" i="2" s="1"/>
  <c r="N522" i="2"/>
  <c r="N495" i="2"/>
  <c r="Y534" i="2"/>
  <c r="M534" i="2" s="1"/>
  <c r="N534" i="2"/>
  <c r="N589" i="2"/>
  <c r="N616" i="2"/>
  <c r="N650" i="2"/>
  <c r="N610" i="2"/>
  <c r="N696" i="2"/>
  <c r="N624" i="2"/>
  <c r="Y624" i="2"/>
  <c r="M624" i="2" s="1"/>
  <c r="N697" i="2"/>
  <c r="N704" i="2"/>
  <c r="Y761" i="2"/>
  <c r="M761" i="2" s="1"/>
  <c r="N761" i="2"/>
  <c r="N813" i="2"/>
  <c r="N806" i="2"/>
  <c r="N797" i="2"/>
  <c r="N794" i="2"/>
  <c r="Y809" i="2"/>
  <c r="M809" i="2" s="1"/>
  <c r="N809" i="2"/>
  <c r="N840" i="2"/>
  <c r="N830" i="2"/>
  <c r="N829" i="2"/>
  <c r="Y894" i="2"/>
  <c r="M894" i="2" s="1"/>
  <c r="N894" i="2"/>
  <c r="N907" i="2"/>
  <c r="N903" i="2"/>
  <c r="N978" i="2"/>
  <c r="N951" i="2"/>
  <c r="N1012" i="2"/>
  <c r="N1001" i="2"/>
  <c r="Y1020" i="2"/>
  <c r="M1020" i="2" s="1"/>
  <c r="N1020" i="2"/>
  <c r="Y1017" i="2"/>
  <c r="M1017" i="2" s="1"/>
  <c r="N1017" i="2"/>
  <c r="N1065" i="2"/>
  <c r="N1092" i="2"/>
  <c r="N1104" i="2"/>
  <c r="Y1130" i="2"/>
  <c r="M1130" i="2" s="1"/>
  <c r="N1130" i="2"/>
  <c r="N1161" i="2"/>
  <c r="N1181" i="2"/>
  <c r="Y1181" i="2"/>
  <c r="M1181" i="2" s="1"/>
  <c r="N1189" i="2"/>
  <c r="Y1243" i="2"/>
  <c r="M1243" i="2" s="1"/>
  <c r="N1243" i="2"/>
  <c r="N1261" i="2"/>
  <c r="AB575" i="2"/>
  <c r="P575" i="2" s="1"/>
  <c r="AB1238" i="2"/>
  <c r="P1238" i="2" s="1"/>
  <c r="AB508" i="2"/>
  <c r="P508" i="2" s="1"/>
  <c r="AB918" i="2"/>
  <c r="P918" i="2" s="1"/>
  <c r="AB697" i="2"/>
  <c r="P697" i="2" s="1"/>
  <c r="AB476" i="2"/>
  <c r="P476" i="2" s="1"/>
  <c r="AB651" i="2"/>
  <c r="P651" i="2" s="1"/>
  <c r="AB559" i="2"/>
  <c r="P559" i="2" s="1"/>
  <c r="AB1260" i="2"/>
  <c r="P1260" i="2" s="1"/>
  <c r="AB634" i="2"/>
  <c r="P634" i="2" s="1"/>
  <c r="AB25" i="2"/>
  <c r="P25" i="2" s="1"/>
  <c r="AB385" i="2"/>
  <c r="P385" i="2" s="1"/>
  <c r="AB221" i="2"/>
  <c r="P221" i="2" s="1"/>
  <c r="AB331" i="2"/>
  <c r="P331" i="2" s="1"/>
  <c r="AB1052" i="2"/>
  <c r="P1052" i="2" s="1"/>
  <c r="AB1197" i="2"/>
  <c r="P1197" i="2" s="1"/>
  <c r="AB764" i="2"/>
  <c r="P764" i="2" s="1"/>
  <c r="AB67" i="2"/>
  <c r="P67" i="2" s="1"/>
  <c r="AB176" i="2"/>
  <c r="P176" i="2" s="1"/>
  <c r="AB872" i="2"/>
  <c r="P872" i="2" s="1"/>
  <c r="AB689" i="2"/>
  <c r="P689" i="2" s="1"/>
  <c r="AB723" i="2"/>
  <c r="P723" i="2" s="1"/>
  <c r="AB498" i="2"/>
  <c r="P498" i="2" s="1"/>
  <c r="AB434" i="2"/>
  <c r="P434" i="2" s="1"/>
  <c r="AB884" i="2"/>
  <c r="P884" i="2" s="1"/>
  <c r="AB136" i="2"/>
  <c r="P136" i="2" s="1"/>
  <c r="AB1163" i="2"/>
  <c r="P1163" i="2" s="1"/>
  <c r="AB629" i="2"/>
  <c r="P629" i="2" s="1"/>
  <c r="AB289" i="2"/>
  <c r="P289" i="2" s="1"/>
  <c r="AB41" i="2"/>
  <c r="P41" i="2" s="1"/>
  <c r="AB954" i="2"/>
  <c r="P954" i="2" s="1"/>
  <c r="AB37" i="2"/>
  <c r="P37" i="2" s="1"/>
  <c r="AB555" i="2"/>
  <c r="P555" i="2" s="1"/>
  <c r="AB509" i="2"/>
  <c r="P509" i="2" s="1"/>
  <c r="AB1205" i="2"/>
  <c r="P1205" i="2" s="1"/>
  <c r="AB1195" i="2"/>
  <c r="P1195" i="2" s="1"/>
  <c r="AB1143" i="2"/>
  <c r="P1143" i="2" s="1"/>
  <c r="AB1080" i="2"/>
  <c r="P1080" i="2" s="1"/>
  <c r="AB500" i="2"/>
  <c r="P500" i="2" s="1"/>
  <c r="AB150" i="2"/>
  <c r="P150" i="2" s="1"/>
  <c r="AB1169" i="2"/>
  <c r="P1169" i="2" s="1"/>
  <c r="AB653" i="2"/>
  <c r="P653" i="2" s="1"/>
  <c r="AB833" i="2"/>
  <c r="P833" i="2" s="1"/>
  <c r="AB552" i="2"/>
  <c r="P552" i="2" s="1"/>
  <c r="AB665" i="2"/>
  <c r="P665" i="2" s="1"/>
  <c r="AB181" i="2"/>
  <c r="P181" i="2" s="1"/>
  <c r="AB1200" i="2"/>
  <c r="P1200" i="2" s="1"/>
  <c r="AB1010" i="2"/>
  <c r="P1010" i="2" s="1"/>
  <c r="AB841" i="2"/>
  <c r="P841" i="2" s="1"/>
  <c r="AB89" i="2"/>
  <c r="P89" i="2" s="1"/>
  <c r="AB809" i="2"/>
  <c r="P809" i="2" s="1"/>
  <c r="AB359" i="2"/>
  <c r="P359" i="2" s="1"/>
  <c r="AB1187" i="2"/>
  <c r="P1187" i="2" s="1"/>
  <c r="AB1271" i="2"/>
  <c r="P1271" i="2" s="1"/>
  <c r="AB929" i="2"/>
  <c r="P929" i="2" s="1"/>
  <c r="AB502" i="2"/>
  <c r="P502" i="2" s="1"/>
  <c r="AB1116" i="2"/>
  <c r="P1116" i="2" s="1"/>
  <c r="AB469" i="2"/>
  <c r="P469" i="2" s="1"/>
  <c r="AB579" i="2"/>
  <c r="P579" i="2" s="1"/>
  <c r="AB894" i="2"/>
  <c r="P894" i="2" s="1"/>
  <c r="AB1001" i="2"/>
  <c r="P1001" i="2" s="1"/>
  <c r="AB191" i="2"/>
  <c r="P191" i="2" s="1"/>
  <c r="AB1177" i="2"/>
  <c r="P1177" i="2" s="1"/>
  <c r="AB1055" i="2"/>
  <c r="P1055" i="2" s="1"/>
  <c r="AB1242" i="2"/>
  <c r="P1242" i="2" s="1"/>
  <c r="AB1270" i="2"/>
  <c r="P1270" i="2" s="1"/>
  <c r="AB1188" i="2"/>
  <c r="P1188" i="2" s="1"/>
  <c r="AB1028" i="2"/>
  <c r="P1028" i="2" s="1"/>
  <c r="AB944" i="2"/>
  <c r="P944" i="2" s="1"/>
  <c r="AB772" i="2"/>
  <c r="P772" i="2" s="1"/>
  <c r="AB729" i="2"/>
  <c r="P729" i="2" s="1"/>
  <c r="AB679" i="2"/>
  <c r="P679" i="2" s="1"/>
  <c r="AB588" i="2"/>
  <c r="P588" i="2" s="1"/>
  <c r="AB391" i="2"/>
  <c r="P391" i="2" s="1"/>
  <c r="AB186" i="2"/>
  <c r="P186" i="2" s="1"/>
  <c r="AB154" i="2"/>
  <c r="P154" i="2" s="1"/>
  <c r="AB1154" i="2"/>
  <c r="P1154" i="2" s="1"/>
  <c r="AB987" i="2"/>
  <c r="P987" i="2" s="1"/>
  <c r="AB916" i="2"/>
  <c r="P916" i="2" s="1"/>
  <c r="AB696" i="2"/>
  <c r="P696" i="2" s="1"/>
  <c r="AB609" i="2"/>
  <c r="P609" i="2" s="1"/>
  <c r="AB462" i="2"/>
  <c r="P462" i="2" s="1"/>
  <c r="AB222" i="2"/>
  <c r="P222" i="2" s="1"/>
  <c r="AB271" i="2"/>
  <c r="P271" i="2" s="1"/>
  <c r="AB1192" i="2"/>
  <c r="P1192" i="2" s="1"/>
  <c r="AB1006" i="2"/>
  <c r="P1006" i="2" s="1"/>
  <c r="AB930" i="2"/>
  <c r="P930" i="2" s="1"/>
  <c r="AB811" i="2"/>
  <c r="P811" i="2" s="1"/>
  <c r="AB554" i="2"/>
  <c r="P554" i="2" s="1"/>
  <c r="AB422" i="2"/>
  <c r="P422" i="2" s="1"/>
  <c r="AB272" i="2"/>
  <c r="P272" i="2" s="1"/>
  <c r="AB265" i="2"/>
  <c r="P265" i="2" s="1"/>
  <c r="AB58" i="2"/>
  <c r="P58" i="2" s="1"/>
  <c r="AB1058" i="2"/>
  <c r="P1058" i="2" s="1"/>
  <c r="AB899" i="2"/>
  <c r="P899" i="2" s="1"/>
  <c r="AB745" i="2"/>
  <c r="P745" i="2" s="1"/>
  <c r="AB684" i="2"/>
  <c r="P684" i="2" s="1"/>
  <c r="AB495" i="2"/>
  <c r="P495" i="2" s="1"/>
  <c r="AB430" i="2"/>
  <c r="P430" i="2" s="1"/>
  <c r="AB256" i="2"/>
  <c r="P256" i="2" s="1"/>
  <c r="AB94" i="2"/>
  <c r="P94" i="2" s="1"/>
  <c r="AB9" i="2"/>
  <c r="P9" i="2" s="1"/>
  <c r="AB1109" i="2"/>
  <c r="P1109" i="2" s="1"/>
  <c r="AB939" i="2"/>
  <c r="P939" i="2" s="1"/>
  <c r="AB861" i="2"/>
  <c r="P861" i="2" s="1"/>
  <c r="AB688" i="2"/>
  <c r="P688" i="2" s="1"/>
  <c r="AB441" i="2"/>
  <c r="P441" i="2" s="1"/>
  <c r="AB360" i="2"/>
  <c r="P360" i="2" s="1"/>
  <c r="AB288" i="2"/>
  <c r="P288" i="2" s="1"/>
  <c r="AB127" i="2"/>
  <c r="P127" i="2" s="1"/>
  <c r="AB144" i="2"/>
  <c r="P144" i="2" s="1"/>
  <c r="AB1138" i="2"/>
  <c r="P1138" i="2" s="1"/>
  <c r="AB950" i="2"/>
  <c r="P950" i="2" s="1"/>
  <c r="AB798" i="2"/>
  <c r="P798" i="2" s="1"/>
  <c r="AB700" i="2"/>
  <c r="P700" i="2" s="1"/>
  <c r="AB692" i="2"/>
  <c r="P692" i="2" s="1"/>
  <c r="AB578" i="2"/>
  <c r="P578" i="2" s="1"/>
  <c r="AB372" i="2"/>
  <c r="P372" i="2" s="1"/>
  <c r="AB225" i="2"/>
  <c r="P225" i="2" s="1"/>
  <c r="AB47" i="2"/>
  <c r="P47" i="2" s="1"/>
  <c r="AB102" i="2"/>
  <c r="P102" i="2" s="1"/>
  <c r="AB1084" i="2"/>
  <c r="P1084" i="2" s="1"/>
  <c r="AB1025" i="2"/>
  <c r="P1025" i="2" s="1"/>
  <c r="AB946" i="2"/>
  <c r="P946" i="2" s="1"/>
  <c r="AB757" i="2"/>
  <c r="P757" i="2" s="1"/>
  <c r="AB639" i="2"/>
  <c r="P639" i="2" s="1"/>
  <c r="AB535" i="2"/>
  <c r="P535" i="2" s="1"/>
  <c r="AB460" i="2"/>
  <c r="P460" i="2" s="1"/>
  <c r="AB228" i="2"/>
  <c r="P228" i="2" s="1"/>
  <c r="AB239" i="2"/>
  <c r="P239" i="2" s="1"/>
  <c r="AB120" i="2"/>
  <c r="P120" i="2" s="1"/>
  <c r="AB21" i="2"/>
  <c r="P21" i="2" s="1"/>
  <c r="AB1142" i="2"/>
  <c r="P1142" i="2" s="1"/>
  <c r="AB1074" i="2"/>
  <c r="P1074" i="2" s="1"/>
  <c r="AB821" i="2"/>
  <c r="P821" i="2" s="1"/>
  <c r="AB726" i="2"/>
  <c r="P726" i="2" s="1"/>
  <c r="AB598" i="2"/>
  <c r="P598" i="2" s="1"/>
  <c r="AB368" i="2"/>
  <c r="P368" i="2" s="1"/>
  <c r="AB276" i="2"/>
  <c r="P276" i="2" s="1"/>
  <c r="AB87" i="2"/>
  <c r="P87" i="2" s="1"/>
  <c r="AB66" i="2"/>
  <c r="P66" i="2" s="1"/>
  <c r="AB167" i="2"/>
  <c r="P167" i="2" s="1"/>
  <c r="AB149" i="2"/>
  <c r="P149" i="2" s="1"/>
  <c r="AB294" i="2"/>
  <c r="P294" i="2" s="1"/>
  <c r="AB209" i="2"/>
  <c r="P209" i="2" s="1"/>
  <c r="AB378" i="2"/>
  <c r="P378" i="2" s="1"/>
  <c r="AB436" i="2"/>
  <c r="P436" i="2" s="1"/>
  <c r="AB566" i="2"/>
  <c r="P566" i="2" s="1"/>
  <c r="AB652" i="2"/>
  <c r="P652" i="2" s="1"/>
  <c r="AB690" i="2"/>
  <c r="P690" i="2" s="1"/>
  <c r="AB719" i="2"/>
  <c r="P719" i="2" s="1"/>
  <c r="AB795" i="2"/>
  <c r="P795" i="2" s="1"/>
  <c r="AB888" i="2"/>
  <c r="P888" i="2" s="1"/>
  <c r="AB896" i="2"/>
  <c r="P896" i="2" s="1"/>
  <c r="AB1011" i="2"/>
  <c r="P1011" i="2" s="1"/>
  <c r="AB1070" i="2"/>
  <c r="P1070" i="2" s="1"/>
  <c r="AB1120" i="2"/>
  <c r="P1120" i="2" s="1"/>
  <c r="AB1204" i="2"/>
  <c r="P1204" i="2" s="1"/>
  <c r="AA882" i="2"/>
  <c r="O882" i="2" s="1"/>
  <c r="AA979" i="2"/>
  <c r="O979" i="2" s="1"/>
  <c r="AA1085" i="2"/>
  <c r="O1085" i="2" s="1"/>
  <c r="AA624" i="2"/>
  <c r="O624" i="2" s="1"/>
  <c r="AA1242" i="2"/>
  <c r="O1242" i="2" s="1"/>
  <c r="AA642" i="2"/>
  <c r="O642" i="2" s="1"/>
  <c r="AA1045" i="2"/>
  <c r="O1045" i="2" s="1"/>
  <c r="AA218" i="2"/>
  <c r="O218" i="2" s="1"/>
  <c r="AA944" i="2"/>
  <c r="O944" i="2" s="1"/>
  <c r="AA1146" i="2"/>
  <c r="O1146" i="2" s="1"/>
  <c r="AA888" i="2"/>
  <c r="O888" i="2" s="1"/>
  <c r="AA525" i="2"/>
  <c r="O525" i="2" s="1"/>
  <c r="AA1265" i="2"/>
  <c r="O1265" i="2" s="1"/>
  <c r="AA14" i="2"/>
  <c r="O14" i="2" s="1"/>
  <c r="AA161" i="2"/>
  <c r="O161" i="2" s="1"/>
  <c r="AA742" i="2"/>
  <c r="O742" i="2" s="1"/>
  <c r="AA763" i="2"/>
  <c r="O763" i="2" s="1"/>
  <c r="AA269" i="2"/>
  <c r="O269" i="2" s="1"/>
  <c r="AA517" i="2"/>
  <c r="O517" i="2" s="1"/>
  <c r="AA497" i="2"/>
  <c r="O497" i="2" s="1"/>
  <c r="AA874" i="2"/>
  <c r="O874" i="2" s="1"/>
  <c r="AA936" i="2"/>
  <c r="O936" i="2" s="1"/>
  <c r="AA288" i="2"/>
  <c r="O288" i="2" s="1"/>
  <c r="AA24" i="2"/>
  <c r="O24" i="2" s="1"/>
  <c r="AA1254" i="2"/>
  <c r="O1254" i="2" s="1"/>
  <c r="AA1022" i="2"/>
  <c r="O1022" i="2" s="1"/>
  <c r="AA902" i="2"/>
  <c r="O902" i="2" s="1"/>
  <c r="AA682" i="2"/>
  <c r="O682" i="2" s="1"/>
  <c r="AA236" i="2"/>
  <c r="O236" i="2" s="1"/>
  <c r="AA304" i="2"/>
  <c r="O304" i="2" s="1"/>
  <c r="AA1023" i="2"/>
  <c r="O1023" i="2" s="1"/>
  <c r="AA1149" i="2"/>
  <c r="O1149" i="2" s="1"/>
  <c r="AA754" i="2"/>
  <c r="O754" i="2" s="1"/>
  <c r="AA656" i="2"/>
  <c r="O656" i="2" s="1"/>
  <c r="AA956" i="2"/>
  <c r="O956" i="2" s="1"/>
  <c r="AA1157" i="2"/>
  <c r="O1157" i="2" s="1"/>
  <c r="AA360" i="2"/>
  <c r="O360" i="2" s="1"/>
  <c r="AA352" i="2"/>
  <c r="O352" i="2" s="1"/>
  <c r="AA614" i="2"/>
  <c r="O614" i="2" s="1"/>
  <c r="AA1000" i="2"/>
  <c r="O1000" i="2" s="1"/>
  <c r="AA245" i="2"/>
  <c r="O245" i="2" s="1"/>
  <c r="AA344" i="2"/>
  <c r="O344" i="2" s="1"/>
  <c r="AA825" i="2"/>
  <c r="O825" i="2" s="1"/>
  <c r="AA1035" i="2"/>
  <c r="O1035" i="2" s="1"/>
  <c r="AA1025" i="2"/>
  <c r="O1025" i="2" s="1"/>
  <c r="AA866" i="2"/>
  <c r="O866" i="2" s="1"/>
  <c r="AA362" i="2"/>
  <c r="O362" i="2" s="1"/>
  <c r="AA212" i="2"/>
  <c r="O212" i="2" s="1"/>
  <c r="AA282" i="2"/>
  <c r="O282" i="2" s="1"/>
  <c r="AA842" i="2"/>
  <c r="O842" i="2" s="1"/>
  <c r="AA823" i="2"/>
  <c r="O823" i="2" s="1"/>
  <c r="AA1220" i="2"/>
  <c r="O1220" i="2" s="1"/>
  <c r="AA806" i="2"/>
  <c r="O806" i="2" s="1"/>
  <c r="AA523" i="2"/>
  <c r="O523" i="2" s="1"/>
  <c r="AA559" i="2"/>
  <c r="O559" i="2" s="1"/>
  <c r="AA48" i="2"/>
  <c r="O48" i="2" s="1"/>
  <c r="AA1077" i="2"/>
  <c r="O1077" i="2" s="1"/>
  <c r="AA925" i="2"/>
  <c r="O925" i="2" s="1"/>
  <c r="AA477" i="2"/>
  <c r="O477" i="2" s="1"/>
  <c r="AA961" i="2"/>
  <c r="O961" i="2" s="1"/>
  <c r="AA1198" i="2"/>
  <c r="O1198" i="2" s="1"/>
  <c r="AA1267" i="2"/>
  <c r="O1267" i="2" s="1"/>
  <c r="AA1262" i="2"/>
  <c r="O1262" i="2" s="1"/>
  <c r="AA1127" i="2"/>
  <c r="O1127" i="2" s="1"/>
  <c r="AA975" i="2"/>
  <c r="O975" i="2" s="1"/>
  <c r="AA846" i="2"/>
  <c r="O846" i="2" s="1"/>
  <c r="AA732" i="2"/>
  <c r="O732" i="2" s="1"/>
  <c r="AA572" i="2"/>
  <c r="O572" i="2" s="1"/>
  <c r="AA498" i="2"/>
  <c r="O498" i="2" s="1"/>
  <c r="AA399" i="2"/>
  <c r="O399" i="2" s="1"/>
  <c r="AA265" i="2"/>
  <c r="O265" i="2" s="1"/>
  <c r="AA86" i="2"/>
  <c r="O86" i="2" s="1"/>
  <c r="AA111" i="2"/>
  <c r="O111" i="2" s="1"/>
  <c r="AA108" i="2"/>
  <c r="O108" i="2" s="1"/>
  <c r="AA1184" i="2"/>
  <c r="O1184" i="2" s="1"/>
  <c r="AA1032" i="2"/>
  <c r="O1032" i="2" s="1"/>
  <c r="AA914" i="2"/>
  <c r="O914" i="2" s="1"/>
  <c r="AA816" i="2"/>
  <c r="O816" i="2" s="1"/>
  <c r="AA588" i="2"/>
  <c r="O588" i="2" s="1"/>
  <c r="AA510" i="2"/>
  <c r="O510" i="2" s="1"/>
  <c r="AA366" i="2"/>
  <c r="O366" i="2" s="1"/>
  <c r="AA263" i="2"/>
  <c r="O263" i="2" s="1"/>
  <c r="AA120" i="2"/>
  <c r="O120" i="2" s="1"/>
  <c r="AA1154" i="2"/>
  <c r="O1154" i="2" s="1"/>
  <c r="AA1057" i="2"/>
  <c r="O1057" i="2" s="1"/>
  <c r="AA838" i="2"/>
  <c r="O838" i="2" s="1"/>
  <c r="AA707" i="2"/>
  <c r="O707" i="2" s="1"/>
  <c r="AA654" i="2"/>
  <c r="O654" i="2" s="1"/>
  <c r="AA635" i="2"/>
  <c r="O635" i="2" s="1"/>
  <c r="AA489" i="2"/>
  <c r="O489" i="2" s="1"/>
  <c r="AA356" i="2"/>
  <c r="O356" i="2" s="1"/>
  <c r="AA276" i="2"/>
  <c r="O276" i="2" s="1"/>
  <c r="AA69" i="2"/>
  <c r="O69" i="2" s="1"/>
  <c r="AA115" i="2"/>
  <c r="O115" i="2" s="1"/>
  <c r="AA1175" i="2"/>
  <c r="O1175" i="2" s="1"/>
  <c r="AA1015" i="2"/>
  <c r="O1015" i="2" s="1"/>
  <c r="AA940" i="2"/>
  <c r="O940" i="2" s="1"/>
  <c r="AA894" i="2"/>
  <c r="O894" i="2" s="1"/>
  <c r="AA753" i="2"/>
  <c r="O753" i="2" s="1"/>
  <c r="AA613" i="2"/>
  <c r="O613" i="2" s="1"/>
  <c r="AA423" i="2"/>
  <c r="O423" i="2" s="1"/>
  <c r="AA421" i="2"/>
  <c r="O421" i="2" s="1"/>
  <c r="AA293" i="2"/>
  <c r="O293" i="2" s="1"/>
  <c r="AA81" i="2"/>
  <c r="O81" i="2" s="1"/>
  <c r="AA112" i="2"/>
  <c r="O112" i="2" s="1"/>
  <c r="AA1141" i="2"/>
  <c r="O1141" i="2" s="1"/>
  <c r="AA1086" i="2"/>
  <c r="O1086" i="2" s="1"/>
  <c r="AA905" i="2"/>
  <c r="O905" i="2" s="1"/>
  <c r="AA768" i="2"/>
  <c r="O768" i="2" s="1"/>
  <c r="AA703" i="2"/>
  <c r="O703" i="2" s="1"/>
  <c r="AA583" i="2"/>
  <c r="O583" i="2" s="1"/>
  <c r="AA446" i="2"/>
  <c r="O446" i="2" s="1"/>
  <c r="AA363" i="2"/>
  <c r="O363" i="2" s="1"/>
  <c r="AA190" i="2"/>
  <c r="O190" i="2" s="1"/>
  <c r="AA77" i="2"/>
  <c r="O77" i="2" s="1"/>
  <c r="AA1177" i="2"/>
  <c r="O1177" i="2" s="1"/>
  <c r="AA1120" i="2"/>
  <c r="O1120" i="2" s="1"/>
  <c r="AA998" i="2"/>
  <c r="O998" i="2" s="1"/>
  <c r="AA854" i="2"/>
  <c r="O854" i="2" s="1"/>
  <c r="AA686" i="2"/>
  <c r="O686" i="2" s="1"/>
  <c r="AA649" i="2"/>
  <c r="O649" i="2" s="1"/>
  <c r="AA546" i="2"/>
  <c r="O546" i="2" s="1"/>
  <c r="AA422" i="2"/>
  <c r="O422" i="2" s="1"/>
  <c r="AA349" i="2"/>
  <c r="O349" i="2" s="1"/>
  <c r="AA215" i="2"/>
  <c r="O215" i="2" s="1"/>
  <c r="AA127" i="2"/>
  <c r="O127" i="2" s="1"/>
  <c r="AA17" i="2"/>
  <c r="O17" i="2" s="1"/>
  <c r="AA1178" i="2"/>
  <c r="O1178" i="2" s="1"/>
  <c r="AA973" i="2"/>
  <c r="O973" i="2" s="1"/>
  <c r="AA910" i="2"/>
  <c r="O910" i="2" s="1"/>
  <c r="AA852" i="2"/>
  <c r="O852" i="2" s="1"/>
  <c r="AA730" i="2"/>
  <c r="O730" i="2" s="1"/>
  <c r="AA627" i="2"/>
  <c r="O627" i="2" s="1"/>
  <c r="AA589" i="2"/>
  <c r="O589" i="2" s="1"/>
  <c r="AA576" i="2"/>
  <c r="O576" i="2" s="1"/>
  <c r="AA295" i="2"/>
  <c r="O295" i="2" s="1"/>
  <c r="AA113" i="2"/>
  <c r="O113" i="2" s="1"/>
  <c r="AA60" i="2"/>
  <c r="O60" i="2" s="1"/>
  <c r="AA980" i="2"/>
  <c r="O980" i="2" s="1"/>
  <c r="AA890" i="2"/>
  <c r="O890" i="2" s="1"/>
  <c r="AA681" i="2"/>
  <c r="O681" i="2" s="1"/>
  <c r="AA536" i="2"/>
  <c r="O536" i="2" s="1"/>
  <c r="AA448" i="2"/>
  <c r="O448" i="2" s="1"/>
  <c r="AA411" i="2"/>
  <c r="O411" i="2" s="1"/>
  <c r="AA285" i="2"/>
  <c r="O285" i="2" s="1"/>
  <c r="AA74" i="2"/>
  <c r="O74" i="2" s="1"/>
  <c r="AA148" i="2"/>
  <c r="O148" i="2" s="1"/>
  <c r="AA192" i="2"/>
  <c r="O192" i="2" s="1"/>
  <c r="AA337" i="2"/>
  <c r="O337" i="2" s="1"/>
  <c r="AA311" i="2"/>
  <c r="O311" i="2" s="1"/>
  <c r="AA375" i="2"/>
  <c r="O375" i="2" s="1"/>
  <c r="AA651" i="2"/>
  <c r="O651" i="2" s="1"/>
  <c r="AA800" i="2"/>
  <c r="O800" i="2" s="1"/>
  <c r="AA802" i="2"/>
  <c r="O802" i="2" s="1"/>
  <c r="AA884" i="2"/>
  <c r="O884" i="2" s="1"/>
  <c r="AA1069" i="2"/>
  <c r="O1069" i="2" s="1"/>
  <c r="AA1151" i="2"/>
  <c r="O1151" i="2" s="1"/>
  <c r="AA1247" i="2"/>
  <c r="O1247" i="2" s="1"/>
  <c r="L1090" i="2"/>
  <c r="L709" i="2"/>
  <c r="L514" i="2"/>
  <c r="L143" i="2"/>
  <c r="L296" i="2"/>
  <c r="L235" i="2"/>
  <c r="L356" i="2"/>
  <c r="L768" i="2"/>
  <c r="L247" i="2"/>
  <c r="L181" i="2"/>
  <c r="L1251" i="2"/>
  <c r="L443" i="2"/>
  <c r="L864" i="2"/>
  <c r="L18" i="2"/>
  <c r="L549" i="2"/>
  <c r="L970" i="2"/>
  <c r="L208" i="2"/>
  <c r="L996" i="2"/>
  <c r="L809" i="2"/>
  <c r="L576" i="2"/>
  <c r="L413" i="2"/>
  <c r="L228" i="2"/>
  <c r="L1230" i="2"/>
  <c r="L1021" i="2"/>
  <c r="L1003" i="2"/>
  <c r="L795" i="2"/>
  <c r="L670" i="2"/>
  <c r="L602" i="2"/>
  <c r="L405" i="2"/>
  <c r="K405" i="2"/>
  <c r="L218" i="2"/>
  <c r="L76" i="2"/>
  <c r="L112" i="2"/>
  <c r="L1164" i="2"/>
  <c r="L896" i="2"/>
  <c r="L851" i="2"/>
  <c r="L573" i="2"/>
  <c r="L472" i="2"/>
  <c r="L131" i="2"/>
  <c r="L48" i="2"/>
  <c r="L265" i="2"/>
  <c r="L237" i="2"/>
  <c r="L326" i="2"/>
  <c r="L391" i="2"/>
  <c r="L432" i="2"/>
  <c r="L465" i="2"/>
  <c r="L553" i="2"/>
  <c r="L640" i="2"/>
  <c r="L783" i="2"/>
  <c r="L862" i="2"/>
  <c r="L1006" i="2"/>
  <c r="L1047" i="2"/>
  <c r="L1110" i="2"/>
  <c r="L1210" i="2"/>
  <c r="L1255" i="2"/>
  <c r="N1271" i="2"/>
  <c r="N461" i="2"/>
  <c r="N476" i="2"/>
  <c r="N947" i="2"/>
  <c r="N1218" i="2"/>
  <c r="N1257" i="2"/>
  <c r="Y551" i="2"/>
  <c r="M551" i="2" s="1"/>
  <c r="N551" i="2"/>
  <c r="N151" i="2"/>
  <c r="N549" i="2"/>
  <c r="N52" i="2"/>
  <c r="Y304" i="2"/>
  <c r="M304" i="2" s="1"/>
  <c r="N304" i="2"/>
  <c r="N1247" i="2"/>
  <c r="N677" i="2"/>
  <c r="Y677" i="2"/>
  <c r="M677" i="2" s="1"/>
  <c r="N1212" i="2"/>
  <c r="N1223" i="2"/>
  <c r="Y1223" i="2"/>
  <c r="M1223" i="2" s="1"/>
  <c r="Y1254" i="2"/>
  <c r="M1254" i="2" s="1"/>
  <c r="N1254" i="2"/>
  <c r="N1111" i="2"/>
  <c r="Y1111" i="2"/>
  <c r="M1111" i="2" s="1"/>
  <c r="N1019" i="2"/>
  <c r="N965" i="2"/>
  <c r="N780" i="2"/>
  <c r="N663" i="2"/>
  <c r="N575" i="2"/>
  <c r="Y524" i="2"/>
  <c r="M524" i="2" s="1"/>
  <c r="N524" i="2"/>
  <c r="N459" i="2"/>
  <c r="N141" i="2"/>
  <c r="N22" i="2"/>
  <c r="Y1135" i="2"/>
  <c r="M1135" i="2" s="1"/>
  <c r="N1135" i="2"/>
  <c r="N971" i="2"/>
  <c r="N803" i="2"/>
  <c r="N792" i="2"/>
  <c r="Y683" i="2"/>
  <c r="M683" i="2" s="1"/>
  <c r="N683" i="2"/>
  <c r="N489" i="2"/>
  <c r="Y489" i="2"/>
  <c r="M489" i="2" s="1"/>
  <c r="Y239" i="2"/>
  <c r="M239" i="2" s="1"/>
  <c r="N239" i="2"/>
  <c r="N277" i="2"/>
  <c r="N47" i="2"/>
  <c r="Y47" i="2"/>
  <c r="M47" i="2" s="1"/>
  <c r="N1160" i="2"/>
  <c r="N1011" i="2"/>
  <c r="Y874" i="2"/>
  <c r="M874" i="2" s="1"/>
  <c r="N874" i="2"/>
  <c r="Y719" i="2"/>
  <c r="M719" i="2" s="1"/>
  <c r="N719" i="2"/>
  <c r="N692" i="2"/>
  <c r="N550" i="2"/>
  <c r="Y378" i="2"/>
  <c r="M378" i="2" s="1"/>
  <c r="N378" i="2"/>
  <c r="N68" i="2"/>
  <c r="N77" i="2"/>
  <c r="N146" i="2"/>
  <c r="N1098" i="2"/>
  <c r="Y1087" i="2"/>
  <c r="M1087" i="2" s="1"/>
  <c r="N1087" i="2"/>
  <c r="N938" i="2"/>
  <c r="N932" i="2"/>
  <c r="N784" i="2"/>
  <c r="Y620" i="2"/>
  <c r="M620" i="2" s="1"/>
  <c r="N620" i="2"/>
  <c r="N516" i="2"/>
  <c r="N383" i="2"/>
  <c r="N225" i="2"/>
  <c r="Y192" i="2"/>
  <c r="M192" i="2" s="1"/>
  <c r="N192" i="2"/>
  <c r="N1109" i="2"/>
  <c r="Y1109" i="2"/>
  <c r="M1109" i="2" s="1"/>
  <c r="N914" i="2"/>
  <c r="N796" i="2"/>
  <c r="N674" i="2"/>
  <c r="Y674" i="2"/>
  <c r="M674" i="2" s="1"/>
  <c r="N584" i="2"/>
  <c r="Y398" i="2"/>
  <c r="M398" i="2" s="1"/>
  <c r="N398" i="2"/>
  <c r="N283" i="2"/>
  <c r="Y102" i="2"/>
  <c r="M102" i="2" s="1"/>
  <c r="N102" i="2"/>
  <c r="N1124" i="2"/>
  <c r="N1018" i="2"/>
  <c r="Y1018" i="2"/>
  <c r="M1018" i="2" s="1"/>
  <c r="N835" i="2"/>
  <c r="Y732" i="2"/>
  <c r="M732" i="2" s="1"/>
  <c r="N732" i="2"/>
  <c r="N563" i="2"/>
  <c r="Y542" i="2"/>
  <c r="M542" i="2" s="1"/>
  <c r="N542" i="2"/>
  <c r="N258" i="2"/>
  <c r="Y112" i="2"/>
  <c r="M112" i="2" s="1"/>
  <c r="N112" i="2"/>
  <c r="N1108" i="2"/>
  <c r="N984" i="2"/>
  <c r="N883" i="2"/>
  <c r="N788" i="2"/>
  <c r="N733" i="2"/>
  <c r="N644" i="2"/>
  <c r="Y536" i="2"/>
  <c r="M536" i="2" s="1"/>
  <c r="N536" i="2"/>
  <c r="Y420" i="2"/>
  <c r="M420" i="2" s="1"/>
  <c r="N420" i="2"/>
  <c r="N34" i="2"/>
  <c r="N1196" i="2"/>
  <c r="N1004" i="2"/>
  <c r="Y751" i="2"/>
  <c r="M751" i="2" s="1"/>
  <c r="N751" i="2"/>
  <c r="N627" i="2"/>
  <c r="N600" i="2"/>
  <c r="N401" i="2"/>
  <c r="Y401" i="2"/>
  <c r="M401" i="2" s="1"/>
  <c r="N124" i="2"/>
  <c r="N46" i="2"/>
  <c r="N35" i="2"/>
  <c r="N43" i="2"/>
  <c r="N132" i="2"/>
  <c r="N59" i="2"/>
  <c r="N123" i="2"/>
  <c r="N82" i="2"/>
  <c r="Y25" i="2"/>
  <c r="M25" i="2" s="1"/>
  <c r="N25" i="2"/>
  <c r="N89" i="2"/>
  <c r="N56" i="2"/>
  <c r="N161" i="2"/>
  <c r="Y227" i="2"/>
  <c r="M227" i="2" s="1"/>
  <c r="N227" i="2"/>
  <c r="N275" i="2"/>
  <c r="N312" i="2"/>
  <c r="N205" i="2"/>
  <c r="Y263" i="2"/>
  <c r="M263" i="2" s="1"/>
  <c r="N263" i="2"/>
  <c r="N188" i="2"/>
  <c r="Y188" i="2"/>
  <c r="M188" i="2" s="1"/>
  <c r="N254" i="2"/>
  <c r="N336" i="2"/>
  <c r="Y295" i="2"/>
  <c r="M295" i="2" s="1"/>
  <c r="N295" i="2"/>
  <c r="Y359" i="2"/>
  <c r="M359" i="2" s="1"/>
  <c r="N359" i="2"/>
  <c r="N350" i="2"/>
  <c r="N301" i="2"/>
  <c r="N365" i="2"/>
  <c r="Y332" i="2"/>
  <c r="M332" i="2" s="1"/>
  <c r="N332" i="2"/>
  <c r="N397" i="2"/>
  <c r="Y397" i="2"/>
  <c r="M397" i="2" s="1"/>
  <c r="Y337" i="2"/>
  <c r="M337" i="2" s="1"/>
  <c r="N337" i="2"/>
  <c r="Y426" i="2"/>
  <c r="M426" i="2" s="1"/>
  <c r="N426" i="2"/>
  <c r="Y441" i="2"/>
  <c r="M441" i="2" s="1"/>
  <c r="N441" i="2"/>
  <c r="N448" i="2"/>
  <c r="N445" i="2"/>
  <c r="Y435" i="2"/>
  <c r="M435" i="2" s="1"/>
  <c r="N435" i="2"/>
  <c r="N531" i="2"/>
  <c r="N530" i="2"/>
  <c r="N503" i="2"/>
  <c r="Y555" i="2"/>
  <c r="M555" i="2" s="1"/>
  <c r="N555" i="2"/>
  <c r="N597" i="2"/>
  <c r="N545" i="2"/>
  <c r="N658" i="2"/>
  <c r="Y617" i="2"/>
  <c r="M617" i="2" s="1"/>
  <c r="N617" i="2"/>
  <c r="N625" i="2"/>
  <c r="N632" i="2"/>
  <c r="Y705" i="2"/>
  <c r="M705" i="2" s="1"/>
  <c r="N705" i="2"/>
  <c r="N712" i="2"/>
  <c r="N759" i="2"/>
  <c r="N749" i="2"/>
  <c r="N823" i="2"/>
  <c r="Y805" i="2"/>
  <c r="M805" i="2" s="1"/>
  <c r="N805" i="2"/>
  <c r="N802" i="2"/>
  <c r="Y816" i="2"/>
  <c r="M816" i="2" s="1"/>
  <c r="N816" i="2"/>
  <c r="Y848" i="2"/>
  <c r="M848" i="2" s="1"/>
  <c r="N848" i="2"/>
  <c r="Y838" i="2"/>
  <c r="M838" i="2" s="1"/>
  <c r="N838" i="2"/>
  <c r="N837" i="2"/>
  <c r="Y837" i="2"/>
  <c r="M837" i="2" s="1"/>
  <c r="N902" i="2"/>
  <c r="N915" i="2"/>
  <c r="N911" i="2"/>
  <c r="N982" i="2"/>
  <c r="Y959" i="2"/>
  <c r="M959" i="2" s="1"/>
  <c r="N959" i="2"/>
  <c r="N1032" i="2"/>
  <c r="Y1008" i="2"/>
  <c r="M1008" i="2" s="1"/>
  <c r="N1008" i="2"/>
  <c r="N1028" i="2"/>
  <c r="Y1025" i="2"/>
  <c r="M1025" i="2" s="1"/>
  <c r="N1025" i="2"/>
  <c r="Y1083" i="2"/>
  <c r="M1083" i="2" s="1"/>
  <c r="N1083" i="2"/>
  <c r="Y1100" i="2"/>
  <c r="M1100" i="2" s="1"/>
  <c r="N1100" i="2"/>
  <c r="N1121" i="2"/>
  <c r="Y1138" i="2"/>
  <c r="M1138" i="2" s="1"/>
  <c r="N1138" i="2"/>
  <c r="N1155" i="2"/>
  <c r="Y1184" i="2"/>
  <c r="M1184" i="2" s="1"/>
  <c r="N1184" i="2"/>
  <c r="N1195" i="2"/>
  <c r="Y1195" i="2"/>
  <c r="M1195" i="2" s="1"/>
  <c r="N1244" i="2"/>
  <c r="Y1269" i="2"/>
  <c r="M1269" i="2" s="1"/>
  <c r="N1269" i="2"/>
  <c r="AB599" i="2"/>
  <c r="P599" i="2" s="1"/>
  <c r="AB137" i="2"/>
  <c r="P137" i="2" s="1"/>
  <c r="AB587" i="2"/>
  <c r="P587" i="2" s="1"/>
  <c r="AB952" i="2"/>
  <c r="P952" i="2" s="1"/>
  <c r="AB996" i="2"/>
  <c r="P996" i="2" s="1"/>
  <c r="AB873" i="2"/>
  <c r="P873" i="2" s="1"/>
  <c r="AB759" i="2"/>
  <c r="P759" i="2" s="1"/>
  <c r="AB608" i="2"/>
  <c r="P608" i="2" s="1"/>
  <c r="AB641" i="2"/>
  <c r="P641" i="2" s="1"/>
  <c r="AB767" i="2"/>
  <c r="P767" i="2" s="1"/>
  <c r="AB163" i="2"/>
  <c r="P163" i="2" s="1"/>
  <c r="AB548" i="2"/>
  <c r="P548" i="2" s="1"/>
  <c r="AB619" i="2"/>
  <c r="P619" i="2" s="1"/>
  <c r="AB486" i="2"/>
  <c r="P486" i="2" s="1"/>
  <c r="AB388" i="2"/>
  <c r="P388" i="2" s="1"/>
  <c r="AB113" i="2"/>
  <c r="P113" i="2" s="1"/>
  <c r="AB864" i="2"/>
  <c r="P864" i="2" s="1"/>
  <c r="AB229" i="2"/>
  <c r="P229" i="2" s="1"/>
  <c r="AB311" i="2"/>
  <c r="P311" i="2" s="1"/>
  <c r="AB960" i="2"/>
  <c r="P960" i="2" s="1"/>
  <c r="AB813" i="2"/>
  <c r="P813" i="2" s="1"/>
  <c r="AB770" i="2"/>
  <c r="P770" i="2" s="1"/>
  <c r="AB758" i="2"/>
  <c r="P758" i="2" s="1"/>
  <c r="AB713" i="2"/>
  <c r="P713" i="2" s="1"/>
  <c r="AB849" i="2"/>
  <c r="P849" i="2" s="1"/>
  <c r="AB491" i="2"/>
  <c r="P491" i="2" s="1"/>
  <c r="AB413" i="2"/>
  <c r="P413" i="2" s="1"/>
  <c r="AB835" i="2"/>
  <c r="P835" i="2" s="1"/>
  <c r="AB383" i="2"/>
  <c r="P383" i="2" s="1"/>
  <c r="AB139" i="2"/>
  <c r="P139" i="2" s="1"/>
  <c r="AB998" i="2"/>
  <c r="P998" i="2" s="1"/>
  <c r="AB73" i="2"/>
  <c r="P73" i="2" s="1"/>
  <c r="AB611" i="2"/>
  <c r="P611" i="2" s="1"/>
  <c r="AB530" i="2"/>
  <c r="P530" i="2" s="1"/>
  <c r="AB45" i="2"/>
  <c r="P45" i="2" s="1"/>
  <c r="AB305" i="2"/>
  <c r="P305" i="2" s="1"/>
  <c r="AB34" i="2"/>
  <c r="P34" i="2" s="1"/>
  <c r="AB1250" i="2"/>
  <c r="P1250" i="2" s="1"/>
  <c r="AB862" i="2"/>
  <c r="P862" i="2" s="1"/>
  <c r="AB57" i="2"/>
  <c r="P57" i="2" s="1"/>
  <c r="AB51" i="2"/>
  <c r="P51" i="2" s="1"/>
  <c r="AB1063" i="2"/>
  <c r="P1063" i="2" s="1"/>
  <c r="AB943" i="2"/>
  <c r="P943" i="2" s="1"/>
  <c r="AB618" i="2"/>
  <c r="P618" i="2" s="1"/>
  <c r="AB823" i="2"/>
  <c r="P823" i="2" s="1"/>
  <c r="AB213" i="2"/>
  <c r="P213" i="2" s="1"/>
  <c r="AB262" i="2"/>
  <c r="P262" i="2" s="1"/>
  <c r="AB1104" i="2"/>
  <c r="P1104" i="2" s="1"/>
  <c r="AB99" i="2"/>
  <c r="P99" i="2" s="1"/>
  <c r="AB1023" i="2"/>
  <c r="P1023" i="2" s="1"/>
  <c r="AB819" i="2"/>
  <c r="P819" i="2" s="1"/>
  <c r="AB11" i="2"/>
  <c r="P11" i="2" s="1"/>
  <c r="AB1246" i="2"/>
  <c r="P1246" i="2" s="1"/>
  <c r="AB1273" i="2"/>
  <c r="P1273" i="2" s="1"/>
  <c r="AB374" i="2"/>
  <c r="P374" i="2" s="1"/>
  <c r="AB506" i="2"/>
  <c r="P506" i="2" s="1"/>
  <c r="AB1129" i="2"/>
  <c r="P1129" i="2" s="1"/>
  <c r="AB499" i="2"/>
  <c r="P499" i="2" s="1"/>
  <c r="AB627" i="2"/>
  <c r="P627" i="2" s="1"/>
  <c r="AB1201" i="2"/>
  <c r="P1201" i="2" s="1"/>
  <c r="AB1044" i="2"/>
  <c r="P1044" i="2" s="1"/>
  <c r="AB572" i="2"/>
  <c r="P572" i="2" s="1"/>
  <c r="AB179" i="2"/>
  <c r="P179" i="2" s="1"/>
  <c r="AB1248" i="2"/>
  <c r="P1248" i="2" s="1"/>
  <c r="AB1239" i="2"/>
  <c r="P1239" i="2" s="1"/>
  <c r="AB1257" i="2"/>
  <c r="P1257" i="2" s="1"/>
  <c r="AB1190" i="2"/>
  <c r="P1190" i="2" s="1"/>
  <c r="AB1017" i="2"/>
  <c r="P1017" i="2" s="1"/>
  <c r="AB895" i="2"/>
  <c r="P895" i="2" s="1"/>
  <c r="AB769" i="2"/>
  <c r="P769" i="2" s="1"/>
  <c r="AB681" i="2"/>
  <c r="P681" i="2" s="1"/>
  <c r="AB631" i="2"/>
  <c r="P631" i="2" s="1"/>
  <c r="AB628" i="2"/>
  <c r="P628" i="2" s="1"/>
  <c r="AB293" i="2"/>
  <c r="P293" i="2" s="1"/>
  <c r="AB206" i="2"/>
  <c r="P206" i="2" s="1"/>
  <c r="AB31" i="2"/>
  <c r="P31" i="2" s="1"/>
  <c r="AB1147" i="2"/>
  <c r="P1147" i="2" s="1"/>
  <c r="AB986" i="2"/>
  <c r="P986" i="2" s="1"/>
  <c r="AB900" i="2"/>
  <c r="P900" i="2" s="1"/>
  <c r="AB754" i="2"/>
  <c r="P754" i="2" s="1"/>
  <c r="AB590" i="2"/>
  <c r="P590" i="2" s="1"/>
  <c r="AB425" i="2"/>
  <c r="P425" i="2" s="1"/>
  <c r="AB223" i="2"/>
  <c r="P223" i="2" s="1"/>
  <c r="AB62" i="2"/>
  <c r="P62" i="2" s="1"/>
  <c r="AB1196" i="2"/>
  <c r="P1196" i="2" s="1"/>
  <c r="AB983" i="2"/>
  <c r="P983" i="2" s="1"/>
  <c r="AB903" i="2"/>
  <c r="P903" i="2" s="1"/>
  <c r="AB790" i="2"/>
  <c r="P790" i="2" s="1"/>
  <c r="AB589" i="2"/>
  <c r="P589" i="2" s="1"/>
  <c r="AB415" i="2"/>
  <c r="P415" i="2" s="1"/>
  <c r="AB220" i="2"/>
  <c r="P220" i="2" s="1"/>
  <c r="AB74" i="2"/>
  <c r="P74" i="2" s="1"/>
  <c r="AB16" i="2"/>
  <c r="P16" i="2" s="1"/>
  <c r="AB1065" i="2"/>
  <c r="P1065" i="2" s="1"/>
  <c r="AB927" i="2"/>
  <c r="P927" i="2" s="1"/>
  <c r="AB756" i="2"/>
  <c r="P756" i="2" s="1"/>
  <c r="AB585" i="2"/>
  <c r="P585" i="2" s="1"/>
  <c r="AB521" i="2"/>
  <c r="P521" i="2" s="1"/>
  <c r="AB344" i="2"/>
  <c r="P344" i="2" s="1"/>
  <c r="AB241" i="2"/>
  <c r="P241" i="2" s="1"/>
  <c r="AB84" i="2"/>
  <c r="P84" i="2" s="1"/>
  <c r="AB1199" i="2"/>
  <c r="P1199" i="2" s="1"/>
  <c r="AB1076" i="2"/>
  <c r="P1076" i="2" s="1"/>
  <c r="AB923" i="2"/>
  <c r="P923" i="2" s="1"/>
  <c r="AB852" i="2"/>
  <c r="P852" i="2" s="1"/>
  <c r="AB722" i="2"/>
  <c r="P722" i="2" s="1"/>
  <c r="AB457" i="2"/>
  <c r="P457" i="2" s="1"/>
  <c r="AB301" i="2"/>
  <c r="P301" i="2" s="1"/>
  <c r="AB178" i="2"/>
  <c r="P178" i="2" s="1"/>
  <c r="AB259" i="2"/>
  <c r="P259" i="2" s="1"/>
  <c r="AB130" i="2"/>
  <c r="P130" i="2" s="1"/>
  <c r="AB1127" i="2"/>
  <c r="P1127" i="2" s="1"/>
  <c r="AB966" i="2"/>
  <c r="P966" i="2" s="1"/>
  <c r="AB796" i="2"/>
  <c r="P796" i="2" s="1"/>
  <c r="AB752" i="2"/>
  <c r="P752" i="2" s="1"/>
  <c r="AB656" i="2"/>
  <c r="P656" i="2" s="1"/>
  <c r="AB529" i="2"/>
  <c r="P529" i="2" s="1"/>
  <c r="AB292" i="2"/>
  <c r="P292" i="2" s="1"/>
  <c r="AB212" i="2"/>
  <c r="P212" i="2" s="1"/>
  <c r="AB138" i="2"/>
  <c r="P138" i="2" s="1"/>
  <c r="AB1231" i="2"/>
  <c r="P1231" i="2" s="1"/>
  <c r="AB1075" i="2"/>
  <c r="P1075" i="2" s="1"/>
  <c r="AB999" i="2"/>
  <c r="P999" i="2" s="1"/>
  <c r="AB914" i="2"/>
  <c r="P914" i="2" s="1"/>
  <c r="AB765" i="2"/>
  <c r="P765" i="2" s="1"/>
  <c r="AB698" i="2"/>
  <c r="P698" i="2" s="1"/>
  <c r="AB512" i="2"/>
  <c r="P512" i="2" s="1"/>
  <c r="AB357" i="2"/>
  <c r="P357" i="2" s="1"/>
  <c r="AB172" i="2"/>
  <c r="P172" i="2" s="1"/>
  <c r="AB300" i="2"/>
  <c r="P300" i="2" s="1"/>
  <c r="AB110" i="2"/>
  <c r="P110" i="2" s="1"/>
  <c r="AB1230" i="2"/>
  <c r="P1230" i="2" s="1"/>
  <c r="AB1133" i="2"/>
  <c r="P1133" i="2" s="1"/>
  <c r="AB1057" i="2"/>
  <c r="P1057" i="2" s="1"/>
  <c r="AB829" i="2"/>
  <c r="P829" i="2" s="1"/>
  <c r="AB710" i="2"/>
  <c r="P710" i="2" s="1"/>
  <c r="AB557" i="2"/>
  <c r="P557" i="2" s="1"/>
  <c r="AB317" i="2"/>
  <c r="P317" i="2" s="1"/>
  <c r="AB157" i="2"/>
  <c r="P157" i="2" s="1"/>
  <c r="AB148" i="2"/>
  <c r="P148" i="2" s="1"/>
  <c r="AB44" i="2"/>
  <c r="P44" i="2" s="1"/>
  <c r="AB146" i="2"/>
  <c r="P146" i="2" s="1"/>
  <c r="AB159" i="2"/>
  <c r="P159" i="2" s="1"/>
  <c r="AB314" i="2"/>
  <c r="P314" i="2" s="1"/>
  <c r="AB306" i="2"/>
  <c r="P306" i="2" s="1"/>
  <c r="AB395" i="2"/>
  <c r="P395" i="2" s="1"/>
  <c r="AB444" i="2"/>
  <c r="P444" i="2" s="1"/>
  <c r="AB544" i="2"/>
  <c r="P544" i="2" s="1"/>
  <c r="AB660" i="2"/>
  <c r="P660" i="2" s="1"/>
  <c r="AB682" i="2"/>
  <c r="P682" i="2" s="1"/>
  <c r="AB763" i="2"/>
  <c r="P763" i="2" s="1"/>
  <c r="AB803" i="2"/>
  <c r="P803" i="2" s="1"/>
  <c r="AB893" i="2"/>
  <c r="P893" i="2" s="1"/>
  <c r="AB904" i="2"/>
  <c r="P904" i="2" s="1"/>
  <c r="AB1014" i="2"/>
  <c r="P1014" i="2" s="1"/>
  <c r="AB1101" i="2"/>
  <c r="P1101" i="2" s="1"/>
  <c r="AB1128" i="2"/>
  <c r="P1128" i="2" s="1"/>
  <c r="AB1212" i="2"/>
  <c r="P1212" i="2" s="1"/>
  <c r="AA152" i="2"/>
  <c r="O152" i="2" s="1"/>
  <c r="AA47" i="2"/>
  <c r="O47" i="2" s="1"/>
  <c r="AA1030" i="2"/>
  <c r="O1030" i="2" s="1"/>
  <c r="AA1263" i="2"/>
  <c r="O1263" i="2" s="1"/>
  <c r="AA782" i="2"/>
  <c r="O782" i="2" s="1"/>
  <c r="AA28" i="2"/>
  <c r="O28" i="2" s="1"/>
  <c r="AA1082" i="2"/>
  <c r="O1082" i="2" s="1"/>
  <c r="AA1096" i="2"/>
  <c r="O1096" i="2" s="1"/>
  <c r="AA574" i="2"/>
  <c r="O574" i="2" s="1"/>
  <c r="AA1006" i="2"/>
  <c r="O1006" i="2" s="1"/>
  <c r="AA36" i="2"/>
  <c r="O36" i="2" s="1"/>
  <c r="AA962" i="2"/>
  <c r="O962" i="2" s="1"/>
  <c r="AA544" i="2"/>
  <c r="O544" i="2" s="1"/>
  <c r="AA1271" i="2"/>
  <c r="O1271" i="2" s="1"/>
  <c r="AA162" i="2"/>
  <c r="O162" i="2" s="1"/>
  <c r="AA605" i="2"/>
  <c r="O605" i="2" s="1"/>
  <c r="AA1211" i="2"/>
  <c r="O1211" i="2" s="1"/>
  <c r="AA790" i="2"/>
  <c r="O790" i="2" s="1"/>
  <c r="AA850" i="2"/>
  <c r="O850" i="2" s="1"/>
  <c r="AA821" i="2"/>
  <c r="O821" i="2" s="1"/>
  <c r="AA785" i="2"/>
  <c r="O785" i="2" s="1"/>
  <c r="AA984" i="2"/>
  <c r="O984" i="2" s="1"/>
  <c r="AA170" i="2"/>
  <c r="O170" i="2" s="1"/>
  <c r="AA466" i="2"/>
  <c r="O466" i="2" s="1"/>
  <c r="AA226" i="2"/>
  <c r="O226" i="2" s="1"/>
  <c r="AA376" i="2"/>
  <c r="O376" i="2" s="1"/>
  <c r="AA541" i="2"/>
  <c r="O541" i="2" s="1"/>
  <c r="AA1009" i="2"/>
  <c r="O1009" i="2" s="1"/>
  <c r="AA187" i="2"/>
  <c r="O187" i="2" s="1"/>
  <c r="AA620" i="2"/>
  <c r="O620" i="2" s="1"/>
  <c r="AA493" i="2"/>
  <c r="O493" i="2" s="1"/>
  <c r="AA1087" i="2"/>
  <c r="O1087" i="2" s="1"/>
  <c r="AA1136" i="2"/>
  <c r="O1136" i="2" s="1"/>
  <c r="AA1115" i="2"/>
  <c r="O1115" i="2" s="1"/>
  <c r="AA758" i="2"/>
  <c r="O758" i="2" s="1"/>
  <c r="AA1027" i="2"/>
  <c r="O1027" i="2" s="1"/>
  <c r="AA1235" i="2"/>
  <c r="O1235" i="2" s="1"/>
  <c r="AA634" i="2"/>
  <c r="O634" i="2" s="1"/>
  <c r="AA548" i="2"/>
  <c r="O548" i="2" s="1"/>
  <c r="AA684" i="2"/>
  <c r="O684" i="2" s="1"/>
  <c r="AA1205" i="2"/>
  <c r="O1205" i="2" s="1"/>
  <c r="AA418" i="2"/>
  <c r="O418" i="2" s="1"/>
  <c r="AA793" i="2"/>
  <c r="O793" i="2" s="1"/>
  <c r="AA1070" i="2"/>
  <c r="O1070" i="2" s="1"/>
  <c r="AA1089" i="2"/>
  <c r="O1089" i="2" s="1"/>
  <c r="AA1042" i="2"/>
  <c r="O1042" i="2" s="1"/>
  <c r="AA949" i="2"/>
  <c r="O949" i="2" s="1"/>
  <c r="AA384" i="2"/>
  <c r="O384" i="2" s="1"/>
  <c r="AA714" i="2"/>
  <c r="O714" i="2" s="1"/>
  <c r="AA220" i="2"/>
  <c r="O220" i="2" s="1"/>
  <c r="AA995" i="2"/>
  <c r="O995" i="2" s="1"/>
  <c r="AA822" i="2"/>
  <c r="O822" i="2" s="1"/>
  <c r="AA473" i="2"/>
  <c r="O473" i="2" s="1"/>
  <c r="AA1055" i="2"/>
  <c r="O1055" i="2" s="1"/>
  <c r="AA668" i="2"/>
  <c r="O668" i="2" s="1"/>
  <c r="AA632" i="2"/>
  <c r="O632" i="2" s="1"/>
  <c r="AA500" i="2"/>
  <c r="O500" i="2" s="1"/>
  <c r="AA1093" i="2"/>
  <c r="O1093" i="2" s="1"/>
  <c r="AA1010" i="2"/>
  <c r="O1010" i="2" s="1"/>
  <c r="AA460" i="2"/>
  <c r="O460" i="2" s="1"/>
  <c r="AA1048" i="2"/>
  <c r="O1048" i="2" s="1"/>
  <c r="AA1261" i="2"/>
  <c r="O1261" i="2" s="1"/>
  <c r="AA1252" i="2"/>
  <c r="O1252" i="2" s="1"/>
  <c r="AA1239" i="2"/>
  <c r="O1239" i="2" s="1"/>
  <c r="AA1091" i="2"/>
  <c r="O1091" i="2" s="1"/>
  <c r="AA939" i="2"/>
  <c r="O939" i="2" s="1"/>
  <c r="AA861" i="2"/>
  <c r="O861" i="2" s="1"/>
  <c r="AA711" i="2"/>
  <c r="O711" i="2" s="1"/>
  <c r="AA671" i="2"/>
  <c r="O671" i="2" s="1"/>
  <c r="AA600" i="2"/>
  <c r="O600" i="2" s="1"/>
  <c r="AA323" i="2"/>
  <c r="O323" i="2" s="1"/>
  <c r="AA238" i="2"/>
  <c r="O238" i="2" s="1"/>
  <c r="AA78" i="2"/>
  <c r="O78" i="2" s="1"/>
  <c r="AA75" i="2"/>
  <c r="O75" i="2" s="1"/>
  <c r="AA260" i="2"/>
  <c r="O260" i="2" s="1"/>
  <c r="AA1129" i="2"/>
  <c r="O1129" i="2" s="1"/>
  <c r="AA1036" i="2"/>
  <c r="O1036" i="2" s="1"/>
  <c r="AA908" i="2"/>
  <c r="O908" i="2" s="1"/>
  <c r="AA807" i="2"/>
  <c r="O807" i="2" s="1"/>
  <c r="AA641" i="2"/>
  <c r="O641" i="2" s="1"/>
  <c r="AA504" i="2"/>
  <c r="O504" i="2" s="1"/>
  <c r="AA358" i="2"/>
  <c r="O358" i="2" s="1"/>
  <c r="AA208" i="2"/>
  <c r="O208" i="2" s="1"/>
  <c r="AA84" i="2"/>
  <c r="O84" i="2" s="1"/>
  <c r="AA1137" i="2"/>
  <c r="O1137" i="2" s="1"/>
  <c r="AA950" i="2"/>
  <c r="O950" i="2" s="1"/>
  <c r="AA871" i="2"/>
  <c r="O871" i="2" s="1"/>
  <c r="AA701" i="2"/>
  <c r="O701" i="2" s="1"/>
  <c r="AA667" i="2"/>
  <c r="O667" i="2" s="1"/>
  <c r="AA621" i="2"/>
  <c r="O621" i="2" s="1"/>
  <c r="AA526" i="2"/>
  <c r="O526" i="2" s="1"/>
  <c r="AA309" i="2"/>
  <c r="O309" i="2" s="1"/>
  <c r="AA231" i="2"/>
  <c r="O231" i="2" s="1"/>
  <c r="AA15" i="2"/>
  <c r="O15" i="2" s="1"/>
  <c r="AA32" i="2"/>
  <c r="O32" i="2" s="1"/>
  <c r="AA1194" i="2"/>
  <c r="O1194" i="2" s="1"/>
  <c r="AA1004" i="2"/>
  <c r="O1004" i="2" s="1"/>
  <c r="AA926" i="2"/>
  <c r="O926" i="2" s="1"/>
  <c r="AA788" i="2"/>
  <c r="O788" i="2" s="1"/>
  <c r="AA729" i="2"/>
  <c r="O729" i="2" s="1"/>
  <c r="AA592" i="2"/>
  <c r="O592" i="2" s="1"/>
  <c r="AA377" i="2"/>
  <c r="O377" i="2" s="1"/>
  <c r="AA222" i="2"/>
  <c r="O222" i="2" s="1"/>
  <c r="AA275" i="2"/>
  <c r="O275" i="2" s="1"/>
  <c r="AA72" i="2"/>
  <c r="O72" i="2" s="1"/>
  <c r="AA242" i="2"/>
  <c r="O242" i="2" s="1"/>
  <c r="AA1133" i="2"/>
  <c r="O1133" i="2" s="1"/>
  <c r="AA1064" i="2"/>
  <c r="O1064" i="2" s="1"/>
  <c r="AA935" i="2"/>
  <c r="O935" i="2" s="1"/>
  <c r="AA803" i="2"/>
  <c r="O803" i="2" s="1"/>
  <c r="AA735" i="2"/>
  <c r="O735" i="2" s="1"/>
  <c r="AA564" i="2"/>
  <c r="O564" i="2" s="1"/>
  <c r="AA424" i="2"/>
  <c r="O424" i="2" s="1"/>
  <c r="AA419" i="2"/>
  <c r="O419" i="2" s="1"/>
  <c r="AA147" i="2"/>
  <c r="O147" i="2" s="1"/>
  <c r="AA37" i="2"/>
  <c r="O37" i="2" s="1"/>
  <c r="AA1166" i="2"/>
  <c r="O1166" i="2" s="1"/>
  <c r="AA1105" i="2"/>
  <c r="O1105" i="2" s="1"/>
  <c r="AA971" i="2"/>
  <c r="O971" i="2" s="1"/>
  <c r="AA867" i="2"/>
  <c r="O867" i="2" s="1"/>
  <c r="AA764" i="2"/>
  <c r="O764" i="2" s="1"/>
  <c r="AA674" i="2"/>
  <c r="O674" i="2" s="1"/>
  <c r="AA603" i="2"/>
  <c r="O603" i="2" s="1"/>
  <c r="AA447" i="2"/>
  <c r="O447" i="2" s="1"/>
  <c r="AA380" i="2"/>
  <c r="O380" i="2" s="1"/>
  <c r="AA240" i="2"/>
  <c r="O240" i="2" s="1"/>
  <c r="AA90" i="2"/>
  <c r="O90" i="2" s="1"/>
  <c r="AA41" i="2"/>
  <c r="O41" i="2" s="1"/>
  <c r="AA1155" i="2"/>
  <c r="O1155" i="2" s="1"/>
  <c r="AA955" i="2"/>
  <c r="O955" i="2" s="1"/>
  <c r="AA911" i="2"/>
  <c r="O911" i="2" s="1"/>
  <c r="AA805" i="2"/>
  <c r="O805" i="2" s="1"/>
  <c r="AA688" i="2"/>
  <c r="O688" i="2" s="1"/>
  <c r="AA581" i="2"/>
  <c r="O581" i="2" s="1"/>
  <c r="AA579" i="2"/>
  <c r="O579" i="2" s="1"/>
  <c r="AA512" i="2"/>
  <c r="O512" i="2" s="1"/>
  <c r="AA214" i="2"/>
  <c r="O214" i="2" s="1"/>
  <c r="AA104" i="2"/>
  <c r="O104" i="2" s="1"/>
  <c r="AA13" i="2"/>
  <c r="O13" i="2" s="1"/>
  <c r="AA898" i="2"/>
  <c r="O898" i="2" s="1"/>
  <c r="AA870" i="2"/>
  <c r="O870" i="2" s="1"/>
  <c r="AA633" i="2"/>
  <c r="O633" i="2" s="1"/>
  <c r="AA558" i="2"/>
  <c r="O558" i="2" s="1"/>
  <c r="AA432" i="2"/>
  <c r="O432" i="2" s="1"/>
  <c r="AA396" i="2"/>
  <c r="O396" i="2" s="1"/>
  <c r="AA166" i="2"/>
  <c r="O166" i="2" s="1"/>
  <c r="AA124" i="2"/>
  <c r="O124" i="2" s="1"/>
  <c r="AA68" i="2"/>
  <c r="O68" i="2" s="1"/>
  <c r="AA182" i="2"/>
  <c r="O182" i="2" s="1"/>
  <c r="AA345" i="2"/>
  <c r="O345" i="2" s="1"/>
  <c r="AA319" i="2"/>
  <c r="O319" i="2" s="1"/>
  <c r="AA383" i="2"/>
  <c r="O383" i="2" s="1"/>
  <c r="AA643" i="2"/>
  <c r="O643" i="2" s="1"/>
  <c r="AA808" i="2"/>
  <c r="O808" i="2" s="1"/>
  <c r="AA810" i="2"/>
  <c r="O810" i="2" s="1"/>
  <c r="AA887" i="2"/>
  <c r="O887" i="2" s="1"/>
  <c r="AA1100" i="2"/>
  <c r="O1100" i="2" s="1"/>
  <c r="AA1159" i="2"/>
  <c r="O1159" i="2" s="1"/>
  <c r="AA1272" i="2"/>
  <c r="O1272" i="2" s="1"/>
  <c r="L1144" i="2"/>
  <c r="L506" i="2"/>
  <c r="L711" i="2"/>
  <c r="L921" i="2"/>
  <c r="L1065" i="2"/>
  <c r="L531" i="2"/>
  <c r="L1117" i="2"/>
  <c r="L556" i="2"/>
  <c r="L309" i="2"/>
  <c r="L1041" i="2"/>
  <c r="L874" i="2"/>
  <c r="K874" i="2"/>
  <c r="L1244" i="2"/>
  <c r="L272" i="2"/>
  <c r="L784" i="2"/>
  <c r="L750" i="2"/>
  <c r="L1105" i="2"/>
  <c r="L231" i="2"/>
  <c r="L1206" i="2"/>
  <c r="K1206" i="2"/>
  <c r="B1206" i="2" s="1" a="1"/>
  <c r="B1206" i="2" s="1"/>
  <c r="H1206" i="2" s="1"/>
  <c r="I1206" i="2" s="1"/>
  <c r="L692" i="2"/>
  <c r="K534" i="2"/>
  <c r="B534" i="2" s="1" a="1"/>
  <c r="B534" i="2" s="1"/>
  <c r="L534" i="2"/>
  <c r="L1161" i="2"/>
  <c r="L1154" i="2"/>
  <c r="L569" i="2"/>
  <c r="L1179" i="2"/>
  <c r="L1128" i="2"/>
  <c r="L702" i="2"/>
  <c r="L248" i="2"/>
  <c r="L802" i="2"/>
  <c r="L680" i="2"/>
  <c r="L245" i="2"/>
  <c r="K245" i="2"/>
  <c r="B245" i="2" s="1" a="1"/>
  <c r="B245" i="2" s="1"/>
  <c r="H245" i="2" s="1"/>
  <c r="L906" i="2"/>
  <c r="L1062" i="2"/>
  <c r="L876" i="2"/>
  <c r="L572" i="2"/>
  <c r="L47" i="2"/>
  <c r="L1001" i="2"/>
  <c r="L858" i="2"/>
  <c r="L447" i="2"/>
  <c r="L1201" i="2"/>
  <c r="L603" i="2"/>
  <c r="L335" i="2"/>
  <c r="L789" i="2"/>
  <c r="K789" i="2"/>
  <c r="B789" i="2" s="1" a="1"/>
  <c r="B789" i="2" s="1"/>
  <c r="H789" i="2" s="1"/>
  <c r="L794" i="2"/>
  <c r="L1162" i="2"/>
  <c r="L1183" i="2"/>
  <c r="L905" i="2"/>
  <c r="L481" i="2"/>
  <c r="L1061" i="2"/>
  <c r="L884" i="2"/>
  <c r="L449" i="2"/>
  <c r="L55" i="2"/>
  <c r="L927" i="2"/>
  <c r="L1092" i="2"/>
  <c r="L1221" i="2"/>
  <c r="L1031" i="2"/>
  <c r="L720" i="2"/>
  <c r="L729" i="2"/>
  <c r="L380" i="2"/>
  <c r="L436" i="2"/>
  <c r="L633" i="2"/>
  <c r="L552" i="2"/>
  <c r="L399" i="2"/>
  <c r="L1228" i="2"/>
  <c r="L1178" i="2"/>
  <c r="L129" i="2"/>
  <c r="L752" i="2"/>
  <c r="L388" i="2"/>
  <c r="L71" i="2"/>
  <c r="L1025" i="2"/>
  <c r="K1025" i="2"/>
  <c r="B1025" i="2" s="1" a="1"/>
  <c r="B1025" i="2" s="1"/>
  <c r="L346" i="2"/>
  <c r="L1132" i="2"/>
  <c r="L949" i="2"/>
  <c r="L1020" i="2"/>
  <c r="K1020" i="2"/>
  <c r="B1020" i="2" s="1" a="1"/>
  <c r="B1020" i="2" s="1"/>
  <c r="L755" i="2"/>
  <c r="L919" i="2"/>
  <c r="L743" i="2"/>
  <c r="L725" i="2"/>
  <c r="L778" i="2"/>
  <c r="L239" i="2"/>
  <c r="K239" i="2"/>
  <c r="L938" i="2"/>
  <c r="L593" i="2"/>
  <c r="L307" i="2"/>
  <c r="L1266" i="2"/>
  <c r="L937" i="2"/>
  <c r="K489" i="2"/>
  <c r="L489" i="2"/>
  <c r="L1002" i="2"/>
  <c r="K1002" i="2"/>
  <c r="B1002" i="2" s="1" a="1"/>
  <c r="B1002" i="2" s="1"/>
  <c r="H1002" i="2" s="1"/>
  <c r="L1019" i="2"/>
  <c r="L198" i="2"/>
  <c r="K198" i="2"/>
  <c r="L788" i="2"/>
  <c r="L747" i="2"/>
  <c r="L563" i="2"/>
  <c r="L121" i="2"/>
  <c r="L1053" i="2"/>
  <c r="L539" i="2"/>
  <c r="L315" i="2"/>
  <c r="L1202" i="2"/>
  <c r="L1248" i="2"/>
  <c r="L1195" i="2"/>
  <c r="K1195" i="2"/>
  <c r="B1195" i="2" s="1" a="1"/>
  <c r="B1195" i="2" s="1"/>
  <c r="H1195" i="2" s="1"/>
  <c r="L1005" i="2"/>
  <c r="L833" i="2"/>
  <c r="L697" i="2"/>
  <c r="L565" i="2"/>
  <c r="K565" i="2"/>
  <c r="B565" i="2" s="1" a="1"/>
  <c r="B565" i="2" s="1"/>
  <c r="H565" i="2" s="1"/>
  <c r="L419" i="2"/>
  <c r="L243" i="2"/>
  <c r="L68" i="2"/>
  <c r="L1215" i="2"/>
  <c r="L983" i="2"/>
  <c r="L873" i="2"/>
  <c r="L749" i="2"/>
  <c r="L597" i="2"/>
  <c r="L509" i="2"/>
  <c r="L203" i="2"/>
  <c r="L67" i="2"/>
  <c r="L16" i="2"/>
  <c r="K16" i="2"/>
  <c r="B16" i="2" s="1" a="1"/>
  <c r="B16" i="2" s="1"/>
  <c r="H16" i="2" s="1"/>
  <c r="L1165" i="2"/>
  <c r="L1101" i="2"/>
  <c r="L840" i="2"/>
  <c r="L753" i="2"/>
  <c r="L532" i="2"/>
  <c r="L430" i="2"/>
  <c r="L192" i="2"/>
  <c r="L1207" i="2"/>
  <c r="L1050" i="2"/>
  <c r="L969" i="2"/>
  <c r="L915" i="2"/>
  <c r="L735" i="2"/>
  <c r="L590" i="2"/>
  <c r="L570" i="2"/>
  <c r="L297" i="2"/>
  <c r="L184" i="2"/>
  <c r="L62" i="2"/>
  <c r="L961" i="2"/>
  <c r="L777" i="2"/>
  <c r="L492" i="2"/>
  <c r="L461" i="2"/>
  <c r="L191" i="2"/>
  <c r="K1223" i="2"/>
  <c r="L1223" i="2"/>
  <c r="L1038" i="2"/>
  <c r="K1038" i="2"/>
  <c r="B1038" i="2" s="1" a="1"/>
  <c r="B1038" i="2" s="1"/>
  <c r="H1038" i="2" s="1"/>
  <c r="I1038" i="2" s="1"/>
  <c r="L696" i="2"/>
  <c r="L730" i="2"/>
  <c r="L512" i="2"/>
  <c r="L165" i="2"/>
  <c r="L259" i="2"/>
  <c r="L26" i="2"/>
  <c r="L1085" i="2"/>
  <c r="L987" i="2"/>
  <c r="L821" i="2"/>
  <c r="L643" i="2"/>
  <c r="L580" i="2"/>
  <c r="L445" i="2"/>
  <c r="L233" i="2"/>
  <c r="L83" i="2"/>
  <c r="L32" i="2"/>
  <c r="L1104" i="2"/>
  <c r="L944" i="2"/>
  <c r="L731" i="2"/>
  <c r="L561" i="2"/>
  <c r="L352" i="2"/>
  <c r="L114" i="2"/>
  <c r="L19" i="2"/>
  <c r="K19" i="2"/>
  <c r="B19" i="2" s="1" a="1"/>
  <c r="B19" i="2" s="1"/>
  <c r="L273" i="2"/>
  <c r="L246" i="2"/>
  <c r="L334" i="2"/>
  <c r="K334" i="2"/>
  <c r="L414" i="2"/>
  <c r="L440" i="2"/>
  <c r="L471" i="2"/>
  <c r="L608" i="2"/>
  <c r="L678" i="2"/>
  <c r="L791" i="2"/>
  <c r="L870" i="2"/>
  <c r="L1040" i="2"/>
  <c r="L1066" i="2"/>
  <c r="L1116" i="2"/>
  <c r="L1196" i="2"/>
  <c r="L1263" i="2"/>
  <c r="N1259" i="2"/>
  <c r="N544" i="2"/>
  <c r="Y544" i="2"/>
  <c r="M544" i="2" s="1"/>
  <c r="N1010" i="2"/>
  <c r="Y1010" i="2"/>
  <c r="M1010" i="2" s="1"/>
  <c r="N818" i="2"/>
  <c r="N53" i="2"/>
  <c r="N1265" i="2"/>
  <c r="N944" i="2"/>
  <c r="Y621" i="2"/>
  <c r="M621" i="2" s="1"/>
  <c r="N621" i="2"/>
  <c r="N1198" i="2"/>
  <c r="N136" i="2"/>
  <c r="N1202" i="2"/>
  <c r="N1263" i="2"/>
  <c r="N407" i="2"/>
  <c r="Y1040" i="2"/>
  <c r="M1040" i="2" s="1"/>
  <c r="N1040" i="2"/>
  <c r="N1262" i="2"/>
  <c r="N1237" i="2"/>
  <c r="Y1106" i="2"/>
  <c r="M1106" i="2" s="1"/>
  <c r="N1106" i="2"/>
  <c r="N1054" i="2"/>
  <c r="N937" i="2"/>
  <c r="N817" i="2"/>
  <c r="N655" i="2"/>
  <c r="Y655" i="2"/>
  <c r="M655" i="2" s="1"/>
  <c r="N502" i="2"/>
  <c r="N501" i="2"/>
  <c r="N256" i="2"/>
  <c r="Y195" i="2"/>
  <c r="M195" i="2" s="1"/>
  <c r="N195" i="2"/>
  <c r="N18" i="2"/>
  <c r="Y18" i="2"/>
  <c r="M18" i="2" s="1"/>
  <c r="N1133" i="2"/>
  <c r="Y954" i="2"/>
  <c r="M954" i="2" s="1"/>
  <c r="N954" i="2"/>
  <c r="Y795" i="2"/>
  <c r="M795" i="2" s="1"/>
  <c r="N795" i="2"/>
  <c r="N685" i="2"/>
  <c r="N571" i="2"/>
  <c r="N415" i="2"/>
  <c r="N266" i="2"/>
  <c r="N209" i="2"/>
  <c r="N45" i="2"/>
  <c r="Y45" i="2"/>
  <c r="M45" i="2" s="1"/>
  <c r="N1120" i="2"/>
  <c r="N970" i="2"/>
  <c r="N842" i="2"/>
  <c r="N825" i="2"/>
  <c r="N629" i="2"/>
  <c r="N478" i="2"/>
  <c r="Y446" i="2"/>
  <c r="M446" i="2" s="1"/>
  <c r="N446" i="2"/>
  <c r="N217" i="2"/>
  <c r="N69" i="2"/>
  <c r="N149" i="2"/>
  <c r="Y1127" i="2"/>
  <c r="M1127" i="2" s="1"/>
  <c r="N1127" i="2"/>
  <c r="N1033" i="2"/>
  <c r="Y890" i="2"/>
  <c r="M890" i="2" s="1"/>
  <c r="N890" i="2"/>
  <c r="N764" i="2"/>
  <c r="Y764" i="2"/>
  <c r="M764" i="2" s="1"/>
  <c r="N746" i="2"/>
  <c r="Y566" i="2"/>
  <c r="M566" i="2" s="1"/>
  <c r="N566" i="2"/>
  <c r="N414" i="2"/>
  <c r="Y281" i="2"/>
  <c r="M281" i="2" s="1"/>
  <c r="N281" i="2"/>
  <c r="N154" i="2"/>
  <c r="Y120" i="2"/>
  <c r="M120" i="2" s="1"/>
  <c r="N120" i="2"/>
  <c r="N1119" i="2"/>
  <c r="N925" i="2"/>
  <c r="N831" i="2"/>
  <c r="N645" i="2"/>
  <c r="N541" i="2"/>
  <c r="N404" i="2"/>
  <c r="N175" i="2"/>
  <c r="Y62" i="2"/>
  <c r="M62" i="2" s="1"/>
  <c r="N62" i="2"/>
  <c r="N1128" i="2"/>
  <c r="N963" i="2"/>
  <c r="Y963" i="2"/>
  <c r="M963" i="2" s="1"/>
  <c r="N879" i="2"/>
  <c r="N679" i="2"/>
  <c r="N543" i="2"/>
  <c r="Y543" i="2"/>
  <c r="M543" i="2" s="1"/>
  <c r="N481" i="2"/>
  <c r="N142" i="2"/>
  <c r="N78" i="2"/>
  <c r="N1123" i="2"/>
  <c r="N991" i="2"/>
  <c r="N900" i="2"/>
  <c r="N839" i="2"/>
  <c r="Y839" i="2"/>
  <c r="M839" i="2" s="1"/>
  <c r="N724" i="2"/>
  <c r="Y579" i="2"/>
  <c r="M579" i="2" s="1"/>
  <c r="N579" i="2"/>
  <c r="N517" i="2"/>
  <c r="N264" i="2"/>
  <c r="Y86" i="2"/>
  <c r="M86" i="2" s="1"/>
  <c r="N86" i="2"/>
  <c r="N1153" i="2"/>
  <c r="N997" i="2"/>
  <c r="N686" i="2"/>
  <c r="N628" i="2"/>
  <c r="Y568" i="2"/>
  <c r="M568" i="2" s="1"/>
  <c r="N568" i="2"/>
  <c r="N466" i="2"/>
  <c r="N92" i="2"/>
  <c r="Y92" i="2"/>
  <c r="M92" i="2" s="1"/>
  <c r="N38" i="2"/>
  <c r="Y17" i="2"/>
  <c r="M17" i="2" s="1"/>
  <c r="N17" i="2"/>
  <c r="N24" i="2"/>
  <c r="Y24" i="2"/>
  <c r="M24" i="2" s="1"/>
  <c r="N140" i="2"/>
  <c r="Y67" i="2"/>
  <c r="M67" i="2" s="1"/>
  <c r="N67" i="2"/>
  <c r="N131" i="2"/>
  <c r="N90" i="2"/>
  <c r="N33" i="2"/>
  <c r="Y97" i="2"/>
  <c r="M97" i="2" s="1"/>
  <c r="N97" i="2"/>
  <c r="N64" i="2"/>
  <c r="N169" i="2"/>
  <c r="N235" i="2"/>
  <c r="N300" i="2"/>
  <c r="N320" i="2"/>
  <c r="Y206" i="2"/>
  <c r="M206" i="2" s="1"/>
  <c r="N206" i="2"/>
  <c r="N271" i="2"/>
  <c r="N196" i="2"/>
  <c r="N262" i="2"/>
  <c r="Y262" i="2"/>
  <c r="M262" i="2" s="1"/>
  <c r="Y344" i="2"/>
  <c r="M344" i="2" s="1"/>
  <c r="N344" i="2"/>
  <c r="N303" i="2"/>
  <c r="N367" i="2"/>
  <c r="Y358" i="2"/>
  <c r="M358" i="2" s="1"/>
  <c r="N358" i="2"/>
  <c r="N309" i="2"/>
  <c r="N373" i="2"/>
  <c r="N340" i="2"/>
  <c r="N408" i="2"/>
  <c r="Y345" i="2"/>
  <c r="M345" i="2" s="1"/>
  <c r="N345" i="2"/>
  <c r="Y434" i="2"/>
  <c r="M434" i="2" s="1"/>
  <c r="N434" i="2"/>
  <c r="N449" i="2"/>
  <c r="N456" i="2"/>
  <c r="N453" i="2"/>
  <c r="N465" i="2"/>
  <c r="N539" i="2"/>
  <c r="Y538" i="2"/>
  <c r="M538" i="2" s="1"/>
  <c r="N538" i="2"/>
  <c r="N511" i="2"/>
  <c r="N564" i="2"/>
  <c r="N580" i="2"/>
  <c r="N562" i="2"/>
  <c r="Y666" i="2"/>
  <c r="M666" i="2" s="1"/>
  <c r="N666" i="2"/>
  <c r="N642" i="2"/>
  <c r="Y633" i="2"/>
  <c r="M633" i="2" s="1"/>
  <c r="N633" i="2"/>
  <c r="N640" i="2"/>
  <c r="N713" i="2"/>
  <c r="N720" i="2"/>
  <c r="Y720" i="2"/>
  <c r="M720" i="2" s="1"/>
  <c r="Y767" i="2"/>
  <c r="M767" i="2" s="1"/>
  <c r="N767" i="2"/>
  <c r="N757" i="2"/>
  <c r="N832" i="2"/>
  <c r="N821" i="2"/>
  <c r="Y821" i="2"/>
  <c r="M821" i="2" s="1"/>
  <c r="N810" i="2"/>
  <c r="N824" i="2"/>
  <c r="Y856" i="2"/>
  <c r="M856" i="2" s="1"/>
  <c r="N856" i="2"/>
  <c r="N846" i="2"/>
  <c r="N845" i="2"/>
  <c r="N910" i="2"/>
  <c r="N923" i="2"/>
  <c r="Y923" i="2"/>
  <c r="M923" i="2" s="1"/>
  <c r="N919" i="2"/>
  <c r="Y961" i="2"/>
  <c r="M961" i="2" s="1"/>
  <c r="N961" i="2"/>
  <c r="N967" i="2"/>
  <c r="N1044" i="2"/>
  <c r="N1005" i="2"/>
  <c r="Y1005" i="2"/>
  <c r="M1005" i="2" s="1"/>
  <c r="N1036" i="2"/>
  <c r="N1068" i="2"/>
  <c r="N1091" i="2"/>
  <c r="N1110" i="2"/>
  <c r="Y1110" i="2"/>
  <c r="M1110" i="2" s="1"/>
  <c r="N1129" i="2"/>
  <c r="N1143" i="2"/>
  <c r="N1166" i="2"/>
  <c r="N1172" i="2"/>
  <c r="Y1172" i="2"/>
  <c r="M1172" i="2" s="1"/>
  <c r="N1211" i="2"/>
  <c r="Y1211" i="2"/>
  <c r="M1211" i="2" s="1"/>
  <c r="N1239" i="2"/>
  <c r="Y1270" i="2"/>
  <c r="M1270" i="2" s="1"/>
  <c r="N1270" i="2"/>
  <c r="AB683" i="2"/>
  <c r="P683" i="2" s="1"/>
  <c r="AB260" i="2"/>
  <c r="P260" i="2" s="1"/>
  <c r="AB755" i="2"/>
  <c r="P755" i="2" s="1"/>
  <c r="AB968" i="2"/>
  <c r="P968" i="2" s="1"/>
  <c r="AB808" i="2"/>
  <c r="P808" i="2" s="1"/>
  <c r="AB921" i="2"/>
  <c r="P921" i="2" s="1"/>
  <c r="AB826" i="2"/>
  <c r="P826" i="2" s="1"/>
  <c r="AB768" i="2"/>
  <c r="P768" i="2" s="1"/>
  <c r="AB1015" i="2"/>
  <c r="P1015" i="2" s="1"/>
  <c r="AB956" i="2"/>
  <c r="P956" i="2" s="1"/>
  <c r="AB524" i="2"/>
  <c r="P524" i="2" s="1"/>
  <c r="AB516" i="2"/>
  <c r="P516" i="2" s="1"/>
  <c r="AB778" i="2"/>
  <c r="P778" i="2" s="1"/>
  <c r="AB20" i="2"/>
  <c r="P20" i="2" s="1"/>
  <c r="AB426" i="2"/>
  <c r="P426" i="2" s="1"/>
  <c r="AB49" i="2"/>
  <c r="P49" i="2" s="1"/>
  <c r="AB955" i="2"/>
  <c r="P955" i="2" s="1"/>
  <c r="AB321" i="2"/>
  <c r="P321" i="2" s="1"/>
  <c r="AB466" i="2"/>
  <c r="P466" i="2" s="1"/>
  <c r="AB65" i="2"/>
  <c r="P65" i="2" s="1"/>
  <c r="AB905" i="2"/>
  <c r="P905" i="2" s="1"/>
  <c r="AB775" i="2"/>
  <c r="P775" i="2" s="1"/>
  <c r="AB881" i="2"/>
  <c r="P881" i="2" s="1"/>
  <c r="AB827" i="2"/>
  <c r="P827" i="2" s="1"/>
  <c r="AB910" i="2"/>
  <c r="P910" i="2" s="1"/>
  <c r="AB366" i="2"/>
  <c r="P366" i="2" s="1"/>
  <c r="AB475" i="2"/>
  <c r="P475" i="2" s="1"/>
  <c r="AB870" i="2"/>
  <c r="P870" i="2" s="1"/>
  <c r="AB526" i="2"/>
  <c r="P526" i="2" s="1"/>
  <c r="AB279" i="2"/>
  <c r="P279" i="2" s="1"/>
  <c r="AB1026" i="2"/>
  <c r="P1026" i="2" s="1"/>
  <c r="AB109" i="2"/>
  <c r="P109" i="2" s="1"/>
  <c r="AB824" i="2"/>
  <c r="P824" i="2" s="1"/>
  <c r="AB721" i="2"/>
  <c r="P721" i="2" s="1"/>
  <c r="AB184" i="2"/>
  <c r="P184" i="2" s="1"/>
  <c r="AB297" i="2"/>
  <c r="P297" i="2" s="1"/>
  <c r="AB13" i="2"/>
  <c r="P13" i="2" s="1"/>
  <c r="AB1256" i="2"/>
  <c r="P1256" i="2" s="1"/>
  <c r="AB1206" i="2"/>
  <c r="P1206" i="2" s="1"/>
  <c r="AB319" i="2"/>
  <c r="P319" i="2" s="1"/>
  <c r="AB81" i="2"/>
  <c r="P81" i="2" s="1"/>
  <c r="AB59" i="2"/>
  <c r="P59" i="2" s="1"/>
  <c r="AB1086" i="2"/>
  <c r="P1086" i="2" s="1"/>
  <c r="AB989" i="2"/>
  <c r="P989" i="2" s="1"/>
  <c r="AB953" i="2"/>
  <c r="P953" i="2" s="1"/>
  <c r="AB302" i="2"/>
  <c r="P302" i="2" s="1"/>
  <c r="AB313" i="2"/>
  <c r="P313" i="2" s="1"/>
  <c r="AB1167" i="2"/>
  <c r="P1167" i="2" s="1"/>
  <c r="AB949" i="2"/>
  <c r="P949" i="2" s="1"/>
  <c r="AB1132" i="2"/>
  <c r="P1132" i="2" s="1"/>
  <c r="AB846" i="2"/>
  <c r="P846" i="2" s="1"/>
  <c r="AB93" i="2"/>
  <c r="P93" i="2" s="1"/>
  <c r="AB147" i="2"/>
  <c r="P147" i="2" s="1"/>
  <c r="AB347" i="2"/>
  <c r="P347" i="2" s="1"/>
  <c r="AB661" i="2"/>
  <c r="P661" i="2" s="1"/>
  <c r="AB786" i="2"/>
  <c r="P786" i="2" s="1"/>
  <c r="AB859" i="2"/>
  <c r="P859" i="2" s="1"/>
  <c r="AB564" i="2"/>
  <c r="P564" i="2" s="1"/>
  <c r="AB691" i="2"/>
  <c r="P691" i="2" s="1"/>
  <c r="AB270" i="2"/>
  <c r="P270" i="2" s="1"/>
  <c r="AB1102" i="2"/>
  <c r="P1102" i="2" s="1"/>
  <c r="AB643" i="2"/>
  <c r="P643" i="2" s="1"/>
  <c r="AB451" i="2"/>
  <c r="P451" i="2" s="1"/>
  <c r="AB1251" i="2"/>
  <c r="P1251" i="2" s="1"/>
  <c r="AB1228" i="2"/>
  <c r="P1228" i="2" s="1"/>
  <c r="AB1241" i="2"/>
  <c r="P1241" i="2" s="1"/>
  <c r="AB1148" i="2"/>
  <c r="P1148" i="2" s="1"/>
  <c r="AB1029" i="2"/>
  <c r="P1029" i="2" s="1"/>
  <c r="AB883" i="2"/>
  <c r="P883" i="2" s="1"/>
  <c r="AB777" i="2"/>
  <c r="P777" i="2" s="1"/>
  <c r="AB734" i="2"/>
  <c r="P734" i="2" s="1"/>
  <c r="AB580" i="2"/>
  <c r="P580" i="2" s="1"/>
  <c r="AB511" i="2"/>
  <c r="P511" i="2" s="1"/>
  <c r="AB376" i="2"/>
  <c r="P376" i="2" s="1"/>
  <c r="AB207" i="2"/>
  <c r="P207" i="2" s="1"/>
  <c r="AB100" i="2"/>
  <c r="P100" i="2" s="1"/>
  <c r="AB1159" i="2"/>
  <c r="P1159" i="2" s="1"/>
  <c r="AB990" i="2"/>
  <c r="P990" i="2" s="1"/>
  <c r="AB938" i="2"/>
  <c r="P938" i="2" s="1"/>
  <c r="AB733" i="2"/>
  <c r="P733" i="2" s="1"/>
  <c r="AB573" i="2"/>
  <c r="P573" i="2" s="1"/>
  <c r="AB447" i="2"/>
  <c r="P447" i="2" s="1"/>
  <c r="AB140" i="2"/>
  <c r="P140" i="2" s="1"/>
  <c r="AB90" i="2"/>
  <c r="P90" i="2" s="1"/>
  <c r="AB1184" i="2"/>
  <c r="P1184" i="2" s="1"/>
  <c r="AB984" i="2"/>
  <c r="P984" i="2" s="1"/>
  <c r="AB820" i="2"/>
  <c r="P820" i="2" s="1"/>
  <c r="AB749" i="2"/>
  <c r="P749" i="2" s="1"/>
  <c r="AB504" i="2"/>
  <c r="P504" i="2" s="1"/>
  <c r="AB328" i="2"/>
  <c r="P328" i="2" s="1"/>
  <c r="AB205" i="2"/>
  <c r="P205" i="2" s="1"/>
  <c r="AB122" i="2"/>
  <c r="P122" i="2" s="1"/>
  <c r="AB1191" i="2"/>
  <c r="P1191" i="2" s="1"/>
  <c r="AB1049" i="2"/>
  <c r="P1049" i="2" s="1"/>
  <c r="AB871" i="2"/>
  <c r="P871" i="2" s="1"/>
  <c r="AB736" i="2"/>
  <c r="P736" i="2" s="1"/>
  <c r="AB604" i="2"/>
  <c r="P604" i="2" s="1"/>
  <c r="AB531" i="2"/>
  <c r="P531" i="2" s="1"/>
  <c r="AB380" i="2"/>
  <c r="P380" i="2" s="1"/>
  <c r="AB153" i="2"/>
  <c r="P153" i="2" s="1"/>
  <c r="AB54" i="2"/>
  <c r="P54" i="2" s="1"/>
  <c r="AB1171" i="2"/>
  <c r="P1171" i="2" s="1"/>
  <c r="AB1016" i="2"/>
  <c r="P1016" i="2" s="1"/>
  <c r="AB907" i="2"/>
  <c r="P907" i="2" s="1"/>
  <c r="AB780" i="2"/>
  <c r="P780" i="2" s="1"/>
  <c r="AB686" i="2"/>
  <c r="P686" i="2" s="1"/>
  <c r="AB464" i="2"/>
  <c r="P464" i="2" s="1"/>
  <c r="AB267" i="2"/>
  <c r="P267" i="2" s="1"/>
  <c r="AB80" i="2"/>
  <c r="P80" i="2" s="1"/>
  <c r="AB114" i="2"/>
  <c r="P114" i="2" s="1"/>
  <c r="AB1247" i="2"/>
  <c r="P1247" i="2" s="1"/>
  <c r="AB1118" i="2"/>
  <c r="P1118" i="2" s="1"/>
  <c r="AB898" i="2"/>
  <c r="P898" i="2" s="1"/>
  <c r="AB801" i="2"/>
  <c r="P801" i="2" s="1"/>
  <c r="AB694" i="2"/>
  <c r="P694" i="2" s="1"/>
  <c r="AB632" i="2"/>
  <c r="P632" i="2" s="1"/>
  <c r="AB537" i="2"/>
  <c r="P537" i="2" s="1"/>
  <c r="AB341" i="2"/>
  <c r="P341" i="2" s="1"/>
  <c r="AB215" i="2"/>
  <c r="P215" i="2" s="1"/>
  <c r="AB98" i="2"/>
  <c r="P98" i="2" s="1"/>
  <c r="AB1207" i="2"/>
  <c r="P1207" i="2" s="1"/>
  <c r="AB1056" i="2"/>
  <c r="P1056" i="2" s="1"/>
  <c r="AB994" i="2"/>
  <c r="P994" i="2" s="1"/>
  <c r="AB890" i="2"/>
  <c r="P890" i="2" s="1"/>
  <c r="AB687" i="2"/>
  <c r="P687" i="2" s="1"/>
  <c r="AB610" i="2"/>
  <c r="P610" i="2" s="1"/>
  <c r="AB480" i="2"/>
  <c r="P480" i="2" s="1"/>
  <c r="AB320" i="2"/>
  <c r="P320" i="2" s="1"/>
  <c r="AB290" i="2"/>
  <c r="P290" i="2" s="1"/>
  <c r="AB273" i="2"/>
  <c r="P273" i="2" s="1"/>
  <c r="AB124" i="2"/>
  <c r="P124" i="2" s="1"/>
  <c r="AB1220" i="2"/>
  <c r="P1220" i="2" s="1"/>
  <c r="AB1135" i="2"/>
  <c r="P1135" i="2" s="1"/>
  <c r="AB972" i="2"/>
  <c r="P972" i="2" s="1"/>
  <c r="AB781" i="2"/>
  <c r="P781" i="2" s="1"/>
  <c r="AB672" i="2"/>
  <c r="P672" i="2" s="1"/>
  <c r="AB478" i="2"/>
  <c r="P478" i="2" s="1"/>
  <c r="AB308" i="2"/>
  <c r="P308" i="2" s="1"/>
  <c r="AB132" i="2"/>
  <c r="P132" i="2" s="1"/>
  <c r="AB104" i="2"/>
  <c r="P104" i="2" s="1"/>
  <c r="AB10" i="2"/>
  <c r="P10" i="2" s="1"/>
  <c r="AB60" i="2"/>
  <c r="P60" i="2" s="1"/>
  <c r="AB243" i="2"/>
  <c r="P243" i="2" s="1"/>
  <c r="AB322" i="2"/>
  <c r="P322" i="2" s="1"/>
  <c r="AB330" i="2"/>
  <c r="P330" i="2" s="1"/>
  <c r="AB407" i="2"/>
  <c r="P407" i="2" s="1"/>
  <c r="AB452" i="2"/>
  <c r="P452" i="2" s="1"/>
  <c r="AB546" i="2"/>
  <c r="P546" i="2" s="1"/>
  <c r="AB671" i="2"/>
  <c r="P671" i="2" s="1"/>
  <c r="AB741" i="2"/>
  <c r="P741" i="2" s="1"/>
  <c r="AB825" i="2"/>
  <c r="P825" i="2" s="1"/>
  <c r="AB842" i="2"/>
  <c r="P842" i="2" s="1"/>
  <c r="AB822" i="2"/>
  <c r="P822" i="2" s="1"/>
  <c r="AB912" i="2"/>
  <c r="P912" i="2" s="1"/>
  <c r="AB1046" i="2"/>
  <c r="P1046" i="2" s="1"/>
  <c r="AB1107" i="2"/>
  <c r="P1107" i="2" s="1"/>
  <c r="AB1152" i="2"/>
  <c r="P1152" i="2" s="1"/>
  <c r="AB1209" i="2"/>
  <c r="P1209" i="2" s="1"/>
  <c r="AA415" i="2"/>
  <c r="O415" i="2" s="1"/>
  <c r="AA306" i="2"/>
  <c r="O306" i="2" s="1"/>
  <c r="AA186" i="2"/>
  <c r="O186" i="2" s="1"/>
  <c r="AA56" i="2"/>
  <c r="O56" i="2" s="1"/>
  <c r="AA991" i="2"/>
  <c r="O991" i="2" s="1"/>
  <c r="AA246" i="2"/>
  <c r="O246" i="2" s="1"/>
  <c r="AA26" i="2"/>
  <c r="O26" i="2" s="1"/>
  <c r="AA171" i="2"/>
  <c r="O171" i="2" s="1"/>
  <c r="AA619" i="2"/>
  <c r="O619" i="2" s="1"/>
  <c r="AA1017" i="2"/>
  <c r="O1017" i="2" s="1"/>
  <c r="AA259" i="2"/>
  <c r="O259" i="2" s="1"/>
  <c r="AA38" i="2"/>
  <c r="O38" i="2" s="1"/>
  <c r="AA640" i="2"/>
  <c r="O640" i="2" s="1"/>
  <c r="AA718" i="2"/>
  <c r="O718" i="2" s="1"/>
  <c r="AA618" i="2"/>
  <c r="O618" i="2" s="1"/>
  <c r="AA817" i="2"/>
  <c r="O817" i="2" s="1"/>
  <c r="AA393" i="2"/>
  <c r="O393" i="2" s="1"/>
  <c r="AA886" i="2"/>
  <c r="O886" i="2" s="1"/>
  <c r="AA948" i="2"/>
  <c r="O948" i="2" s="1"/>
  <c r="AA896" i="2"/>
  <c r="O896" i="2" s="1"/>
  <c r="AA1026" i="2"/>
  <c r="O1026" i="2" s="1"/>
  <c r="AA549" i="2"/>
  <c r="O549" i="2" s="1"/>
  <c r="AA312" i="2"/>
  <c r="O312" i="2" s="1"/>
  <c r="AA533" i="2"/>
  <c r="O533" i="2" s="1"/>
  <c r="AA228" i="2"/>
  <c r="O228" i="2" s="1"/>
  <c r="AA154" i="2"/>
  <c r="O154" i="2" s="1"/>
  <c r="AA1052" i="2"/>
  <c r="O1052" i="2" s="1"/>
  <c r="AA1019" i="2"/>
  <c r="O1019" i="2" s="1"/>
  <c r="AA436" i="2"/>
  <c r="O436" i="2" s="1"/>
  <c r="AA752" i="2"/>
  <c r="O752" i="2" s="1"/>
  <c r="AA550" i="2"/>
  <c r="O550" i="2" s="1"/>
  <c r="AA1168" i="2"/>
  <c r="O1168" i="2" s="1"/>
  <c r="AA1186" i="2"/>
  <c r="O1186" i="2" s="1"/>
  <c r="AA598" i="2"/>
  <c r="O598" i="2" s="1"/>
  <c r="AA777" i="2"/>
  <c r="O777" i="2" s="1"/>
  <c r="AA1074" i="2"/>
  <c r="O1074" i="2" s="1"/>
  <c r="AA1260" i="2"/>
  <c r="O1260" i="2" s="1"/>
  <c r="AA749" i="2"/>
  <c r="O749" i="2" s="1"/>
  <c r="AA692" i="2"/>
  <c r="O692" i="2" s="1"/>
  <c r="AA811" i="2"/>
  <c r="O811" i="2" s="1"/>
  <c r="AA1230" i="2"/>
  <c r="O1230" i="2" s="1"/>
  <c r="AA563" i="2"/>
  <c r="O563" i="2" s="1"/>
  <c r="AA900" i="2"/>
  <c r="O900" i="2" s="1"/>
  <c r="AA1160" i="2"/>
  <c r="O1160" i="2" s="1"/>
  <c r="AA1104" i="2"/>
  <c r="O1104" i="2" s="1"/>
  <c r="AA1073" i="2"/>
  <c r="O1073" i="2" s="1"/>
  <c r="AA1060" i="2"/>
  <c r="O1060" i="2" s="1"/>
  <c r="AA734" i="2"/>
  <c r="O734" i="2" s="1"/>
  <c r="AA809" i="2"/>
  <c r="O809" i="2" s="1"/>
  <c r="AA322" i="2"/>
  <c r="O322" i="2" s="1"/>
  <c r="AA1044" i="2"/>
  <c r="O1044" i="2" s="1"/>
  <c r="AA993" i="2"/>
  <c r="O993" i="2" s="1"/>
  <c r="AA545" i="2"/>
  <c r="O545" i="2" s="1"/>
  <c r="AA58" i="2"/>
  <c r="O58" i="2" s="1"/>
  <c r="AA893" i="2"/>
  <c r="O893" i="2" s="1"/>
  <c r="AA967" i="2"/>
  <c r="O967" i="2" s="1"/>
  <c r="AA706" i="2"/>
  <c r="O706" i="2" s="1"/>
  <c r="AA234" i="2"/>
  <c r="O234" i="2" s="1"/>
  <c r="AA18" i="2"/>
  <c r="O18" i="2" s="1"/>
  <c r="AA631" i="2"/>
  <c r="O631" i="2" s="1"/>
  <c r="AA12" i="2"/>
  <c r="O12" i="2" s="1"/>
  <c r="AA1216" i="2"/>
  <c r="O1216" i="2" s="1"/>
  <c r="AA1229" i="2"/>
  <c r="O1229" i="2" s="1"/>
  <c r="AA1192" i="2"/>
  <c r="O1192" i="2" s="1"/>
  <c r="AA1072" i="2"/>
  <c r="O1072" i="2" s="1"/>
  <c r="AA927" i="2"/>
  <c r="O927" i="2" s="1"/>
  <c r="AA826" i="2"/>
  <c r="O826" i="2" s="1"/>
  <c r="AA691" i="2"/>
  <c r="O691" i="2" s="1"/>
  <c r="AA663" i="2"/>
  <c r="O663" i="2" s="1"/>
  <c r="AA519" i="2"/>
  <c r="O519" i="2" s="1"/>
  <c r="AA350" i="2"/>
  <c r="O350" i="2" s="1"/>
  <c r="AA156" i="2"/>
  <c r="O156" i="2" s="1"/>
  <c r="AA70" i="2"/>
  <c r="O70" i="2" s="1"/>
  <c r="AA123" i="2"/>
  <c r="O123" i="2" s="1"/>
  <c r="AA89" i="2"/>
  <c r="O89" i="2" s="1"/>
  <c r="AA1161" i="2"/>
  <c r="O1161" i="2" s="1"/>
  <c r="AA1007" i="2"/>
  <c r="O1007" i="2" s="1"/>
  <c r="AA913" i="2"/>
  <c r="O913" i="2" s="1"/>
  <c r="AA710" i="2"/>
  <c r="O710" i="2" s="1"/>
  <c r="AA611" i="2"/>
  <c r="O611" i="2" s="1"/>
  <c r="AA494" i="2"/>
  <c r="O494" i="2" s="1"/>
  <c r="AA247" i="2"/>
  <c r="O247" i="2" s="1"/>
  <c r="AA180" i="2"/>
  <c r="O180" i="2" s="1"/>
  <c r="AA82" i="2"/>
  <c r="O82" i="2" s="1"/>
  <c r="AA1130" i="2"/>
  <c r="O1130" i="2" s="1"/>
  <c r="AA957" i="2"/>
  <c r="O957" i="2" s="1"/>
  <c r="AA836" i="2"/>
  <c r="O836" i="2" s="1"/>
  <c r="AA683" i="2"/>
  <c r="O683" i="2" s="1"/>
  <c r="AA609" i="2"/>
  <c r="O609" i="2" s="1"/>
  <c r="AA575" i="2"/>
  <c r="O575" i="2" s="1"/>
  <c r="AA435" i="2"/>
  <c r="O435" i="2" s="1"/>
  <c r="AA283" i="2"/>
  <c r="O283" i="2" s="1"/>
  <c r="AA227" i="2"/>
  <c r="O227" i="2" s="1"/>
  <c r="AA129" i="2"/>
  <c r="O129" i="2" s="1"/>
  <c r="AA235" i="2"/>
  <c r="O235" i="2" s="1"/>
  <c r="AA1174" i="2"/>
  <c r="O1174" i="2" s="1"/>
  <c r="AA1024" i="2"/>
  <c r="O1024" i="2" s="1"/>
  <c r="AA946" i="2"/>
  <c r="O946" i="2" s="1"/>
  <c r="AA804" i="2"/>
  <c r="O804" i="2" s="1"/>
  <c r="AA689" i="2"/>
  <c r="O689" i="2" s="1"/>
  <c r="AA584" i="2"/>
  <c r="O584" i="2" s="1"/>
  <c r="AA381" i="2"/>
  <c r="O381" i="2" s="1"/>
  <c r="AA287" i="2"/>
  <c r="O287" i="2" s="1"/>
  <c r="AA267" i="2"/>
  <c r="O267" i="2" s="1"/>
  <c r="AA177" i="2"/>
  <c r="O177" i="2" s="1"/>
  <c r="AA53" i="2"/>
  <c r="O53" i="2" s="1"/>
  <c r="AA1125" i="2"/>
  <c r="O1125" i="2" s="1"/>
  <c r="AA977" i="2"/>
  <c r="O977" i="2" s="1"/>
  <c r="AA907" i="2"/>
  <c r="O907" i="2" s="1"/>
  <c r="AA797" i="2"/>
  <c r="O797" i="2" s="1"/>
  <c r="AA645" i="2"/>
  <c r="O645" i="2" s="1"/>
  <c r="AA514" i="2"/>
  <c r="O514" i="2" s="1"/>
  <c r="AA488" i="2"/>
  <c r="O488" i="2" s="1"/>
  <c r="AA355" i="2"/>
  <c r="O355" i="2" s="1"/>
  <c r="AA274" i="2"/>
  <c r="O274" i="2" s="1"/>
  <c r="AA1237" i="2"/>
  <c r="O1237" i="2" s="1"/>
  <c r="AA1153" i="2"/>
  <c r="O1153" i="2" s="1"/>
  <c r="AA1099" i="2"/>
  <c r="O1099" i="2" s="1"/>
  <c r="AA965" i="2"/>
  <c r="O965" i="2" s="1"/>
  <c r="AA844" i="2"/>
  <c r="O844" i="2" s="1"/>
  <c r="AA680" i="2"/>
  <c r="O680" i="2" s="1"/>
  <c r="AA596" i="2"/>
  <c r="O596" i="2" s="1"/>
  <c r="AA560" i="2"/>
  <c r="O560" i="2" s="1"/>
  <c r="AA454" i="2"/>
  <c r="O454" i="2" s="1"/>
  <c r="AA409" i="2"/>
  <c r="O409" i="2" s="1"/>
  <c r="AA474" i="2"/>
  <c r="O474" i="2" s="1"/>
  <c r="AA71" i="2"/>
  <c r="O71" i="2" s="1"/>
  <c r="AA35" i="2"/>
  <c r="O35" i="2" s="1"/>
  <c r="AA1158" i="2"/>
  <c r="O1158" i="2" s="1"/>
  <c r="AA932" i="2"/>
  <c r="O932" i="2" s="1"/>
  <c r="AA906" i="2"/>
  <c r="O906" i="2" s="1"/>
  <c r="AA783" i="2"/>
  <c r="O783" i="2" s="1"/>
  <c r="AA713" i="2"/>
  <c r="O713" i="2" s="1"/>
  <c r="AA653" i="2"/>
  <c r="O653" i="2" s="1"/>
  <c r="AA565" i="2"/>
  <c r="O565" i="2" s="1"/>
  <c r="AA373" i="2"/>
  <c r="O373" i="2" s="1"/>
  <c r="AA194" i="2"/>
  <c r="O194" i="2" s="1"/>
  <c r="AA116" i="2"/>
  <c r="O116" i="2" s="1"/>
  <c r="AA25" i="2"/>
  <c r="O25" i="2" s="1"/>
  <c r="AA922" i="2"/>
  <c r="O922" i="2" s="1"/>
  <c r="AA845" i="2"/>
  <c r="O845" i="2" s="1"/>
  <c r="AA661" i="2"/>
  <c r="O661" i="2" s="1"/>
  <c r="AA468" i="2"/>
  <c r="O468" i="2" s="1"/>
  <c r="AA324" i="2"/>
  <c r="O324" i="2" s="1"/>
  <c r="AA326" i="2"/>
  <c r="O326" i="2" s="1"/>
  <c r="AA230" i="2"/>
  <c r="O230" i="2" s="1"/>
  <c r="AA100" i="2"/>
  <c r="O100" i="2" s="1"/>
  <c r="AA158" i="2"/>
  <c r="O158" i="2" s="1"/>
  <c r="AA301" i="2"/>
  <c r="O301" i="2" s="1"/>
  <c r="AA353" i="2"/>
  <c r="O353" i="2" s="1"/>
  <c r="AA327" i="2"/>
  <c r="O327" i="2" s="1"/>
  <c r="AA392" i="2"/>
  <c r="O392" i="2" s="1"/>
  <c r="AA676" i="2"/>
  <c r="O676" i="2" s="1"/>
  <c r="AA813" i="2"/>
  <c r="O813" i="2" s="1"/>
  <c r="AA841" i="2"/>
  <c r="O841" i="2" s="1"/>
  <c r="AA943" i="2"/>
  <c r="O943" i="2" s="1"/>
  <c r="AA1076" i="2"/>
  <c r="O1076" i="2" s="1"/>
  <c r="AA1164" i="2"/>
  <c r="O1164" i="2" s="1"/>
  <c r="L323" i="2"/>
  <c r="L117" i="2"/>
  <c r="L811" i="2"/>
  <c r="K811" i="2"/>
  <c r="B811" i="2" s="1" a="1"/>
  <c r="B811" i="2" s="1"/>
  <c r="L409" i="2"/>
  <c r="L1082" i="2"/>
  <c r="L647" i="2"/>
  <c r="L1224" i="2"/>
  <c r="L798" i="2"/>
  <c r="L12" i="2"/>
  <c r="K12" i="2"/>
  <c r="L86" i="2"/>
  <c r="K86" i="2"/>
  <c r="B86" i="2" s="1" a="1"/>
  <c r="B86" i="2" s="1"/>
  <c r="L176" i="2"/>
  <c r="L109" i="2"/>
  <c r="L704" i="2"/>
  <c r="L615" i="2"/>
  <c r="L1265" i="2"/>
  <c r="L347" i="2"/>
  <c r="L604" i="2"/>
  <c r="L363" i="2"/>
  <c r="L1188" i="2"/>
  <c r="L868" i="2"/>
  <c r="L271" i="2"/>
  <c r="L842" i="2"/>
  <c r="L699" i="2"/>
  <c r="L268" i="2"/>
  <c r="L1087" i="2"/>
  <c r="L1123" i="2"/>
  <c r="L972" i="2"/>
  <c r="L575" i="2"/>
  <c r="L155" i="2"/>
  <c r="L1125" i="2"/>
  <c r="L49" i="2"/>
  <c r="L1139" i="2"/>
  <c r="L50" i="2"/>
  <c r="L291" i="2"/>
  <c r="L583" i="2"/>
  <c r="L157" i="2"/>
  <c r="L940" i="2"/>
  <c r="L1173" i="2"/>
  <c r="L1219" i="2"/>
  <c r="L978" i="2"/>
  <c r="L607" i="2"/>
  <c r="L1138" i="2"/>
  <c r="K1138" i="2"/>
  <c r="B1138" i="2" s="1" a="1"/>
  <c r="B1138" i="2" s="1"/>
  <c r="L883" i="2"/>
  <c r="L482" i="2"/>
  <c r="L113" i="2"/>
  <c r="L1141" i="2"/>
  <c r="L63" i="2"/>
  <c r="K63" i="2"/>
  <c r="B63" i="2" s="1" a="1"/>
  <c r="B63" i="2" s="1"/>
  <c r="H63" i="2" s="1"/>
  <c r="L39" i="2"/>
  <c r="K39" i="2"/>
  <c r="L1049" i="2"/>
  <c r="L897" i="2"/>
  <c r="L745" i="2"/>
  <c r="L494" i="2"/>
  <c r="L673" i="2"/>
  <c r="L645" i="2"/>
  <c r="L654" i="2"/>
  <c r="L551" i="2"/>
  <c r="L1235" i="2"/>
  <c r="L1242" i="2"/>
  <c r="L625" i="2"/>
  <c r="L736" i="2"/>
  <c r="L387" i="2"/>
  <c r="L202" i="2"/>
  <c r="L1028" i="2"/>
  <c r="L457" i="2"/>
  <c r="L1229" i="2"/>
  <c r="L1103" i="2"/>
  <c r="L1059" i="2"/>
  <c r="L985" i="2"/>
  <c r="L1000" i="2"/>
  <c r="L986" i="2"/>
  <c r="L847" i="2"/>
  <c r="K847" i="2"/>
  <c r="B847" i="2" s="1" a="1"/>
  <c r="B847" i="2" s="1"/>
  <c r="H847" i="2" s="1"/>
  <c r="L149" i="2"/>
  <c r="L89" i="2"/>
  <c r="L1118" i="2"/>
  <c r="L623" i="2"/>
  <c r="K623" i="2"/>
  <c r="B623" i="2" s="1" a="1"/>
  <c r="B623" i="2" s="1"/>
  <c r="H623" i="2" s="1"/>
  <c r="L490" i="2"/>
  <c r="L1203" i="2"/>
  <c r="K1203" i="2"/>
  <c r="B1203" i="2" s="1" a="1"/>
  <c r="B1203" i="2" s="1"/>
  <c r="L956" i="2"/>
  <c r="L526" i="2"/>
  <c r="K21" i="2"/>
  <c r="L21" i="2"/>
  <c r="L280" i="2"/>
  <c r="L256" i="2"/>
  <c r="L1136" i="2"/>
  <c r="L973" i="2"/>
  <c r="L567" i="2"/>
  <c r="L230" i="2"/>
  <c r="L1121" i="2"/>
  <c r="L631" i="2"/>
  <c r="L370" i="2"/>
  <c r="L1253" i="2"/>
  <c r="L1273" i="2"/>
  <c r="L1189" i="2"/>
  <c r="L952" i="2"/>
  <c r="L776" i="2"/>
  <c r="L726" i="2"/>
  <c r="L517" i="2"/>
  <c r="L344" i="2"/>
  <c r="K344" i="2"/>
  <c r="B344" i="2" s="1" a="1"/>
  <c r="B344" i="2" s="1"/>
  <c r="L167" i="2"/>
  <c r="L142" i="2"/>
  <c r="L1222" i="2"/>
  <c r="L960" i="2"/>
  <c r="L849" i="2"/>
  <c r="L708" i="2"/>
  <c r="L574" i="2"/>
  <c r="L418" i="2"/>
  <c r="L217" i="2"/>
  <c r="L130" i="2"/>
  <c r="K130" i="2"/>
  <c r="B130" i="2" s="1" a="1"/>
  <c r="B130" i="2" s="1"/>
  <c r="H130" i="2" s="1"/>
  <c r="L1231" i="2"/>
  <c r="L1163" i="2"/>
  <c r="L1037" i="2"/>
  <c r="L886" i="2"/>
  <c r="L742" i="2"/>
  <c r="L528" i="2"/>
  <c r="L385" i="2"/>
  <c r="L148" i="2"/>
  <c r="K148" i="2"/>
  <c r="L1205" i="2"/>
  <c r="L1029" i="2"/>
  <c r="L988" i="2"/>
  <c r="L813" i="2"/>
  <c r="L715" i="2"/>
  <c r="L581" i="2"/>
  <c r="L515" i="2"/>
  <c r="K515" i="2"/>
  <c r="B515" i="2" s="1" a="1"/>
  <c r="B515" i="2" s="1"/>
  <c r="L182" i="2"/>
  <c r="L294" i="2"/>
  <c r="L20" i="2"/>
  <c r="K20" i="2"/>
  <c r="B20" i="2" s="1" a="1"/>
  <c r="B20" i="2" s="1"/>
  <c r="L955" i="2"/>
  <c r="L758" i="2"/>
  <c r="L546" i="2"/>
  <c r="L421" i="2"/>
  <c r="L258" i="2"/>
  <c r="L1184" i="2"/>
  <c r="K1184" i="2"/>
  <c r="B1184" i="2" s="1" a="1"/>
  <c r="B1184" i="2" s="1"/>
  <c r="H1184" i="2" s="1"/>
  <c r="L1022" i="2"/>
  <c r="L739" i="2"/>
  <c r="L713" i="2"/>
  <c r="L578" i="2"/>
  <c r="L234" i="2"/>
  <c r="L210" i="2"/>
  <c r="L110" i="2"/>
  <c r="L1114" i="2"/>
  <c r="L912" i="2"/>
  <c r="L785" i="2"/>
  <c r="L620" i="2"/>
  <c r="L550" i="2"/>
  <c r="L400" i="2"/>
  <c r="L300" i="2"/>
  <c r="L46" i="2"/>
  <c r="L1232" i="2"/>
  <c r="L1080" i="2"/>
  <c r="L904" i="2"/>
  <c r="L721" i="2"/>
  <c r="L611" i="2"/>
  <c r="L337" i="2"/>
  <c r="K337" i="2"/>
  <c r="L88" i="2"/>
  <c r="L30" i="2"/>
  <c r="L295" i="2"/>
  <c r="K295" i="2"/>
  <c r="B295" i="2" s="1" a="1"/>
  <c r="B295" i="2" s="1"/>
  <c r="H295" i="2" s="1"/>
  <c r="L254" i="2"/>
  <c r="L342" i="2"/>
  <c r="L403" i="2"/>
  <c r="L448" i="2"/>
  <c r="L545" i="2"/>
  <c r="L609" i="2"/>
  <c r="L746" i="2"/>
  <c r="L799" i="2"/>
  <c r="L878" i="2"/>
  <c r="L1045" i="2"/>
  <c r="L1055" i="2"/>
  <c r="L1124" i="2"/>
  <c r="L1197" i="2"/>
  <c r="Y1052" i="2"/>
  <c r="M1052" i="2" s="1"/>
  <c r="N1052" i="2"/>
  <c r="Y137" i="2"/>
  <c r="M137" i="2" s="1"/>
  <c r="N137" i="2"/>
  <c r="N1145" i="2"/>
  <c r="Y1145" i="2"/>
  <c r="M1145" i="2" s="1"/>
  <c r="N955" i="2"/>
  <c r="Y955" i="2"/>
  <c r="M955" i="2" s="1"/>
  <c r="N1183" i="2"/>
  <c r="N1217" i="2"/>
  <c r="N1041" i="2"/>
  <c r="N611" i="2"/>
  <c r="N1205" i="2"/>
  <c r="Y1205" i="2"/>
  <c r="M1205" i="2" s="1"/>
  <c r="N1163" i="2"/>
  <c r="N467" i="2"/>
  <c r="Y467" i="2"/>
  <c r="M467" i="2" s="1"/>
  <c r="N37" i="2"/>
  <c r="Y37" i="2"/>
  <c r="M37" i="2" s="1"/>
  <c r="N1009" i="2"/>
  <c r="Y1009" i="2"/>
  <c r="M1009" i="2" s="1"/>
  <c r="N981" i="2"/>
  <c r="N1252" i="2"/>
  <c r="Y1252" i="2"/>
  <c r="M1252" i="2" s="1"/>
  <c r="N1222" i="2"/>
  <c r="N1141" i="2"/>
  <c r="Y1048" i="2"/>
  <c r="M1048" i="2" s="1"/>
  <c r="N1048" i="2"/>
  <c r="Y929" i="2"/>
  <c r="M929" i="2" s="1"/>
  <c r="N929" i="2"/>
  <c r="N725" i="2"/>
  <c r="N647" i="2"/>
  <c r="Y486" i="2"/>
  <c r="M486" i="2" s="1"/>
  <c r="N486" i="2"/>
  <c r="Y387" i="2"/>
  <c r="M387" i="2" s="1"/>
  <c r="N387" i="2"/>
  <c r="Y240" i="2"/>
  <c r="M240" i="2" s="1"/>
  <c r="N240" i="2"/>
  <c r="N183" i="2"/>
  <c r="N1214" i="2"/>
  <c r="N1107" i="2"/>
  <c r="Y1107" i="2"/>
  <c r="M1107" i="2" s="1"/>
  <c r="N922" i="2"/>
  <c r="N787" i="2"/>
  <c r="Y687" i="2"/>
  <c r="M687" i="2" s="1"/>
  <c r="N687" i="2"/>
  <c r="N590" i="2"/>
  <c r="N425" i="2"/>
  <c r="N193" i="2"/>
  <c r="N200" i="2"/>
  <c r="N1241" i="2"/>
  <c r="N1102" i="2"/>
  <c r="N996" i="2"/>
  <c r="N871" i="2"/>
  <c r="Y871" i="2"/>
  <c r="M871" i="2" s="1"/>
  <c r="N760" i="2"/>
  <c r="N631" i="2"/>
  <c r="N529" i="2"/>
  <c r="Y529" i="2"/>
  <c r="M529" i="2" s="1"/>
  <c r="N384" i="2"/>
  <c r="Y125" i="2"/>
  <c r="M125" i="2" s="1"/>
  <c r="N125" i="2"/>
  <c r="N269" i="2"/>
  <c r="Y1191" i="2"/>
  <c r="M1191" i="2" s="1"/>
  <c r="N1191" i="2"/>
  <c r="N1115" i="2"/>
  <c r="Y1115" i="2"/>
  <c r="M1115" i="2" s="1"/>
  <c r="N1022" i="2"/>
  <c r="N876" i="2"/>
  <c r="N755" i="2"/>
  <c r="Y710" i="2"/>
  <c r="M710" i="2" s="1"/>
  <c r="N710" i="2"/>
  <c r="N532" i="2"/>
  <c r="N386" i="2"/>
  <c r="N152" i="2"/>
  <c r="Y152" i="2"/>
  <c r="M152" i="2" s="1"/>
  <c r="N108" i="2"/>
  <c r="Y108" i="2"/>
  <c r="M108" i="2" s="1"/>
  <c r="Y72" i="2"/>
  <c r="M72" i="2" s="1"/>
  <c r="N72" i="2"/>
  <c r="Y1086" i="2"/>
  <c r="M1086" i="2" s="1"/>
  <c r="N1086" i="2"/>
  <c r="Y819" i="2"/>
  <c r="M819" i="2" s="1"/>
  <c r="N819" i="2"/>
  <c r="N812" i="2"/>
  <c r="Y643" i="2"/>
  <c r="M643" i="2" s="1"/>
  <c r="N643" i="2"/>
  <c r="N484" i="2"/>
  <c r="Y422" i="2"/>
  <c r="M422" i="2" s="1"/>
  <c r="N422" i="2"/>
  <c r="Y212" i="2"/>
  <c r="M212" i="2" s="1"/>
  <c r="N212" i="2"/>
  <c r="N80" i="2"/>
  <c r="Y1103" i="2"/>
  <c r="M1103" i="2" s="1"/>
  <c r="N1103" i="2"/>
  <c r="N973" i="2"/>
  <c r="N851" i="2"/>
  <c r="Y653" i="2"/>
  <c r="M653" i="2" s="1"/>
  <c r="N653" i="2"/>
  <c r="N576" i="2"/>
  <c r="N439" i="2"/>
  <c r="Y439" i="2"/>
  <c r="M439" i="2" s="1"/>
  <c r="N116" i="2"/>
  <c r="Y116" i="2"/>
  <c r="M116" i="2" s="1"/>
  <c r="Y26" i="2"/>
  <c r="M26" i="2" s="1"/>
  <c r="N26" i="2"/>
  <c r="N1063" i="2"/>
  <c r="N928" i="2"/>
  <c r="N882" i="2"/>
  <c r="Y734" i="2"/>
  <c r="M734" i="2" s="1"/>
  <c r="N734" i="2"/>
  <c r="N700" i="2"/>
  <c r="N554" i="2"/>
  <c r="N508" i="2"/>
  <c r="Y215" i="2"/>
  <c r="M215" i="2" s="1"/>
  <c r="N215" i="2"/>
  <c r="Y30" i="2"/>
  <c r="M30" i="2" s="1"/>
  <c r="N30" i="2"/>
  <c r="N1131" i="2"/>
  <c r="N921" i="2"/>
  <c r="N691" i="2"/>
  <c r="N670" i="2"/>
  <c r="N463" i="2"/>
  <c r="N290" i="2"/>
  <c r="N60" i="2"/>
  <c r="Y60" i="2"/>
  <c r="M60" i="2" s="1"/>
  <c r="Y70" i="2"/>
  <c r="M70" i="2" s="1"/>
  <c r="N70" i="2"/>
  <c r="N51" i="2"/>
  <c r="N32" i="2"/>
  <c r="Y32" i="2"/>
  <c r="M32" i="2" s="1"/>
  <c r="Y148" i="2"/>
  <c r="M148" i="2" s="1"/>
  <c r="N148" i="2"/>
  <c r="Y75" i="2"/>
  <c r="M75" i="2" s="1"/>
  <c r="N75" i="2"/>
  <c r="Y139" i="2"/>
  <c r="M139" i="2" s="1"/>
  <c r="N139" i="2"/>
  <c r="Y98" i="2"/>
  <c r="M98" i="2" s="1"/>
  <c r="N98" i="2"/>
  <c r="Y41" i="2"/>
  <c r="M41" i="2" s="1"/>
  <c r="N41" i="2"/>
  <c r="N105" i="2"/>
  <c r="N128" i="2"/>
  <c r="N177" i="2"/>
  <c r="Y244" i="2"/>
  <c r="M244" i="2" s="1"/>
  <c r="N244" i="2"/>
  <c r="Y302" i="2"/>
  <c r="M302" i="2" s="1"/>
  <c r="N302" i="2"/>
  <c r="Y156" i="2"/>
  <c r="M156" i="2" s="1"/>
  <c r="N156" i="2"/>
  <c r="Y214" i="2"/>
  <c r="M214" i="2" s="1"/>
  <c r="N214" i="2"/>
  <c r="N280" i="2"/>
  <c r="N204" i="2"/>
  <c r="N270" i="2"/>
  <c r="N352" i="2"/>
  <c r="Y311" i="2"/>
  <c r="M311" i="2" s="1"/>
  <c r="N311" i="2"/>
  <c r="N375" i="2"/>
  <c r="N366" i="2"/>
  <c r="N317" i="2"/>
  <c r="Y317" i="2"/>
  <c r="M317" i="2" s="1"/>
  <c r="N381" i="2"/>
  <c r="Y381" i="2"/>
  <c r="M381" i="2" s="1"/>
  <c r="N348" i="2"/>
  <c r="N418" i="2"/>
  <c r="Y353" i="2"/>
  <c r="M353" i="2" s="1"/>
  <c r="N353" i="2"/>
  <c r="N442" i="2"/>
  <c r="N457" i="2"/>
  <c r="N462" i="2"/>
  <c r="Y462" i="2"/>
  <c r="M462" i="2" s="1"/>
  <c r="Y470" i="2"/>
  <c r="M470" i="2" s="1"/>
  <c r="N470" i="2"/>
  <c r="N479" i="2"/>
  <c r="Y479" i="2"/>
  <c r="M479" i="2" s="1"/>
  <c r="N482" i="2"/>
  <c r="N561" i="2"/>
  <c r="Y519" i="2"/>
  <c r="M519" i="2" s="1"/>
  <c r="N519" i="2"/>
  <c r="N553" i="2"/>
  <c r="Y553" i="2"/>
  <c r="M553" i="2" s="1"/>
  <c r="N588" i="2"/>
  <c r="N570" i="2"/>
  <c r="N569" i="2"/>
  <c r="Y569" i="2"/>
  <c r="M569" i="2" s="1"/>
  <c r="N689" i="2"/>
  <c r="N641" i="2"/>
  <c r="N648" i="2"/>
  <c r="N721" i="2"/>
  <c r="N729" i="2"/>
  <c r="Y729" i="2"/>
  <c r="M729" i="2" s="1"/>
  <c r="N775" i="2"/>
  <c r="N766" i="2"/>
  <c r="Y766" i="2"/>
  <c r="M766" i="2" s="1"/>
  <c r="N756" i="2"/>
  <c r="N753" i="2"/>
  <c r="Y753" i="2"/>
  <c r="M753" i="2" s="1"/>
  <c r="Y769" i="2"/>
  <c r="M769" i="2" s="1"/>
  <c r="N769" i="2"/>
  <c r="N833" i="2"/>
  <c r="N864" i="2"/>
  <c r="N854" i="2"/>
  <c r="Y853" i="2"/>
  <c r="M853" i="2" s="1"/>
  <c r="N853" i="2"/>
  <c r="N918" i="2"/>
  <c r="N931" i="2"/>
  <c r="Y927" i="2"/>
  <c r="M927" i="2" s="1"/>
  <c r="N927" i="2"/>
  <c r="Y969" i="2"/>
  <c r="M969" i="2" s="1"/>
  <c r="N969" i="2"/>
  <c r="Y975" i="2"/>
  <c r="M975" i="2" s="1"/>
  <c r="N975" i="2"/>
  <c r="N995" i="2"/>
  <c r="Y1024" i="2"/>
  <c r="M1024" i="2" s="1"/>
  <c r="N1024" i="2"/>
  <c r="Y1049" i="2"/>
  <c r="M1049" i="2" s="1"/>
  <c r="N1049" i="2"/>
  <c r="Y1058" i="2"/>
  <c r="M1058" i="2" s="1"/>
  <c r="N1058" i="2"/>
  <c r="Y1072" i="2"/>
  <c r="M1072" i="2" s="1"/>
  <c r="N1072" i="2"/>
  <c r="N1114" i="2"/>
  <c r="Y1137" i="2"/>
  <c r="M1137" i="2" s="1"/>
  <c r="N1137" i="2"/>
  <c r="N1150" i="2"/>
  <c r="Y1146" i="2"/>
  <c r="M1146" i="2" s="1"/>
  <c r="N1146" i="2"/>
  <c r="Y1171" i="2"/>
  <c r="M1171" i="2" s="1"/>
  <c r="N1171" i="2"/>
  <c r="N1224" i="2"/>
  <c r="Y1245" i="2"/>
  <c r="M1245" i="2" s="1"/>
  <c r="N1245" i="2"/>
  <c r="N1266" i="2"/>
  <c r="AB792" i="2"/>
  <c r="P792" i="2" s="1"/>
  <c r="AB254" i="2"/>
  <c r="P254" i="2" s="1"/>
  <c r="AB760" i="2"/>
  <c r="P760" i="2" s="1"/>
  <c r="AB997" i="2"/>
  <c r="P997" i="2" s="1"/>
  <c r="AB168" i="2"/>
  <c r="P168" i="2" s="1"/>
  <c r="AB1157" i="2"/>
  <c r="P1157" i="2" s="1"/>
  <c r="AB902" i="2"/>
  <c r="P902" i="2" s="1"/>
  <c r="AB947" i="2"/>
  <c r="P947" i="2" s="1"/>
  <c r="AB1077" i="2"/>
  <c r="P1077" i="2" s="1"/>
  <c r="AB69" i="2"/>
  <c r="P69" i="2" s="1"/>
  <c r="AB970" i="2"/>
  <c r="P970" i="2" s="1"/>
  <c r="AB889" i="2"/>
  <c r="P889" i="2" s="1"/>
  <c r="AB1233" i="2"/>
  <c r="P1233" i="2" s="1"/>
  <c r="AB541" i="2"/>
  <c r="P541" i="2" s="1"/>
  <c r="AB35" i="2"/>
  <c r="P35" i="2" s="1"/>
  <c r="AB882" i="2"/>
  <c r="P882" i="2" s="1"/>
  <c r="AB22" i="2"/>
  <c r="P22" i="2" s="1"/>
  <c r="AB326" i="2"/>
  <c r="P326" i="2" s="1"/>
  <c r="AB518" i="2"/>
  <c r="P518" i="2" s="1"/>
  <c r="AB129" i="2"/>
  <c r="P129" i="2" s="1"/>
  <c r="AB1008" i="2"/>
  <c r="P1008" i="2" s="1"/>
  <c r="AB867" i="2"/>
  <c r="P867" i="2" s="1"/>
  <c r="AB1004" i="2"/>
  <c r="P1004" i="2" s="1"/>
  <c r="AB854" i="2"/>
  <c r="P854" i="2" s="1"/>
  <c r="AB1034" i="2"/>
  <c r="P1034" i="2" s="1"/>
  <c r="AB658" i="2"/>
  <c r="P658" i="2" s="1"/>
  <c r="AB490" i="2"/>
  <c r="P490" i="2" s="1"/>
  <c r="AB832" i="2"/>
  <c r="P832" i="2" s="1"/>
  <c r="AB545" i="2"/>
  <c r="P545" i="2" s="1"/>
  <c r="AB193" i="2"/>
  <c r="P193" i="2" s="1"/>
  <c r="AB1068" i="2"/>
  <c r="P1068" i="2" s="1"/>
  <c r="AB606" i="2"/>
  <c r="P606" i="2" s="1"/>
  <c r="AB783" i="2"/>
  <c r="P783" i="2" s="1"/>
  <c r="AB851" i="2"/>
  <c r="P851" i="2" s="1"/>
  <c r="AB403" i="2"/>
  <c r="P403" i="2" s="1"/>
  <c r="AB310" i="2"/>
  <c r="P310" i="2" s="1"/>
  <c r="AB131" i="2"/>
  <c r="P131" i="2" s="1"/>
  <c r="AB1263" i="2"/>
  <c r="P1263" i="2" s="1"/>
  <c r="AB1237" i="2"/>
  <c r="P1237" i="2" s="1"/>
  <c r="AB382" i="2"/>
  <c r="P382" i="2" s="1"/>
  <c r="AB196" i="2"/>
  <c r="P196" i="2" s="1"/>
  <c r="AB394" i="2"/>
  <c r="P394" i="2" s="1"/>
  <c r="AB107" i="2"/>
  <c r="P107" i="2" s="1"/>
  <c r="AB235" i="2"/>
  <c r="P235" i="2" s="1"/>
  <c r="AB1041" i="2"/>
  <c r="P1041" i="2" s="1"/>
  <c r="AB443" i="2"/>
  <c r="P443" i="2" s="1"/>
  <c r="AB432" i="2"/>
  <c r="P432" i="2" s="1"/>
  <c r="AB1253" i="2"/>
  <c r="P1253" i="2" s="1"/>
  <c r="AB371" i="2"/>
  <c r="P371" i="2" s="1"/>
  <c r="AB43" i="2"/>
  <c r="P43" i="2" s="1"/>
  <c r="AB875" i="2"/>
  <c r="P875" i="2" s="1"/>
  <c r="AB363" i="2"/>
  <c r="P363" i="2" s="1"/>
  <c r="AB33" i="2"/>
  <c r="P33" i="2" s="1"/>
  <c r="AB445" i="2"/>
  <c r="P445" i="2" s="1"/>
  <c r="AB1060" i="2"/>
  <c r="P1060" i="2" s="1"/>
  <c r="AB784" i="2"/>
  <c r="P784" i="2" s="1"/>
  <c r="AB1161" i="2"/>
  <c r="P1161" i="2" s="1"/>
  <c r="AB776" i="2"/>
  <c r="P776" i="2" s="1"/>
  <c r="AB707" i="2"/>
  <c r="P707" i="2" s="1"/>
  <c r="AB379" i="2"/>
  <c r="P379" i="2" s="1"/>
  <c r="AB1137" i="2"/>
  <c r="P1137" i="2" s="1"/>
  <c r="AB1189" i="2"/>
  <c r="P1189" i="2" s="1"/>
  <c r="AB448" i="2"/>
  <c r="P448" i="2" s="1"/>
  <c r="AB1266" i="2"/>
  <c r="P1266" i="2" s="1"/>
  <c r="AB1264" i="2"/>
  <c r="P1264" i="2" s="1"/>
  <c r="AB1234" i="2"/>
  <c r="P1234" i="2" s="1"/>
  <c r="AB1156" i="2"/>
  <c r="P1156" i="2" s="1"/>
  <c r="AB1021" i="2"/>
  <c r="P1021" i="2" s="1"/>
  <c r="AB853" i="2"/>
  <c r="P853" i="2" s="1"/>
  <c r="AB793" i="2"/>
  <c r="P793" i="2" s="1"/>
  <c r="AB712" i="2"/>
  <c r="P712" i="2" s="1"/>
  <c r="AB581" i="2"/>
  <c r="P581" i="2" s="1"/>
  <c r="AB488" i="2"/>
  <c r="P488" i="2" s="1"/>
  <c r="AB325" i="2"/>
  <c r="P325" i="2" s="1"/>
  <c r="AB280" i="2"/>
  <c r="P280" i="2" s="1"/>
  <c r="AB1232" i="2"/>
  <c r="P1232" i="2" s="1"/>
  <c r="AB1119" i="2"/>
  <c r="P1119" i="2" s="1"/>
  <c r="AB991" i="2"/>
  <c r="P991" i="2" s="1"/>
  <c r="AB906" i="2"/>
  <c r="P906" i="2" s="1"/>
  <c r="AB654" i="2"/>
  <c r="P654" i="2" s="1"/>
  <c r="AB570" i="2"/>
  <c r="P570" i="2" s="1"/>
  <c r="AB417" i="2"/>
  <c r="P417" i="2" s="1"/>
  <c r="AB248" i="2"/>
  <c r="P248" i="2" s="1"/>
  <c r="AB88" i="2"/>
  <c r="P88" i="2" s="1"/>
  <c r="AB1126" i="2"/>
  <c r="P1126" i="2" s="1"/>
  <c r="AB964" i="2"/>
  <c r="P964" i="2" s="1"/>
  <c r="AB869" i="2"/>
  <c r="P869" i="2" s="1"/>
  <c r="AB788" i="2"/>
  <c r="P788" i="2" s="1"/>
  <c r="AB496" i="2"/>
  <c r="P496" i="2" s="1"/>
  <c r="AB299" i="2"/>
  <c r="P299" i="2" s="1"/>
  <c r="AB277" i="2"/>
  <c r="P277" i="2" s="1"/>
  <c r="AB111" i="2"/>
  <c r="P111" i="2" s="1"/>
  <c r="AB1151" i="2"/>
  <c r="P1151" i="2" s="1"/>
  <c r="AB1036" i="2"/>
  <c r="P1036" i="2" s="1"/>
  <c r="AB877" i="2"/>
  <c r="P877" i="2" s="1"/>
  <c r="AB718" i="2"/>
  <c r="P718" i="2" s="1"/>
  <c r="AB601" i="2"/>
  <c r="P601" i="2" s="1"/>
  <c r="AB513" i="2"/>
  <c r="P513" i="2" s="1"/>
  <c r="AB364" i="2"/>
  <c r="P364" i="2" s="1"/>
  <c r="AB258" i="2"/>
  <c r="P258" i="2" s="1"/>
  <c r="AB96" i="2"/>
  <c r="P96" i="2" s="1"/>
  <c r="AB1170" i="2"/>
  <c r="P1170" i="2" s="1"/>
  <c r="AB1043" i="2"/>
  <c r="P1043" i="2" s="1"/>
  <c r="AB908" i="2"/>
  <c r="P908" i="2" s="1"/>
  <c r="AB720" i="2"/>
  <c r="P720" i="2" s="1"/>
  <c r="AB648" i="2"/>
  <c r="P648" i="2" s="1"/>
  <c r="AB393" i="2"/>
  <c r="P393" i="2" s="1"/>
  <c r="AB296" i="2"/>
  <c r="P296" i="2" s="1"/>
  <c r="AB151" i="2"/>
  <c r="P151" i="2" s="1"/>
  <c r="AB71" i="2"/>
  <c r="P71" i="2" s="1"/>
  <c r="AB1244" i="2"/>
  <c r="P1244" i="2" s="1"/>
  <c r="AB1114" i="2"/>
  <c r="P1114" i="2" s="1"/>
  <c r="AB925" i="2"/>
  <c r="P925" i="2" s="1"/>
  <c r="AB817" i="2"/>
  <c r="P817" i="2" s="1"/>
  <c r="AB678" i="2"/>
  <c r="P678" i="2" s="1"/>
  <c r="AB646" i="2"/>
  <c r="P646" i="2" s="1"/>
  <c r="AB540" i="2"/>
  <c r="P540" i="2" s="1"/>
  <c r="AB333" i="2"/>
  <c r="P333" i="2" s="1"/>
  <c r="AB217" i="2"/>
  <c r="P217" i="2" s="1"/>
  <c r="AB55" i="2"/>
  <c r="P55" i="2" s="1"/>
  <c r="AB1222" i="2"/>
  <c r="P1222" i="2" s="1"/>
  <c r="AB1079" i="2"/>
  <c r="P1079" i="2" s="1"/>
  <c r="AB995" i="2"/>
  <c r="P995" i="2" s="1"/>
  <c r="AB909" i="2"/>
  <c r="P909" i="2" s="1"/>
  <c r="AB714" i="2"/>
  <c r="P714" i="2" s="1"/>
  <c r="AB576" i="2"/>
  <c r="P576" i="2" s="1"/>
  <c r="AB471" i="2"/>
  <c r="P471" i="2" s="1"/>
  <c r="AB408" i="2"/>
  <c r="P408" i="2" s="1"/>
  <c r="AB249" i="2"/>
  <c r="P249" i="2" s="1"/>
  <c r="AB236" i="2"/>
  <c r="P236" i="2" s="1"/>
  <c r="AB91" i="2"/>
  <c r="P91" i="2" s="1"/>
  <c r="AB1202" i="2"/>
  <c r="P1202" i="2" s="1"/>
  <c r="AB1100" i="2"/>
  <c r="P1100" i="2" s="1"/>
  <c r="AB976" i="2"/>
  <c r="P976" i="2" s="1"/>
  <c r="AB806" i="2"/>
  <c r="P806" i="2" s="1"/>
  <c r="AB638" i="2"/>
  <c r="P638" i="2" s="1"/>
  <c r="AB574" i="2"/>
  <c r="P574" i="2" s="1"/>
  <c r="AB373" i="2"/>
  <c r="P373" i="2" s="1"/>
  <c r="AB170" i="2"/>
  <c r="P170" i="2" s="1"/>
  <c r="AB79" i="2"/>
  <c r="P79" i="2" s="1"/>
  <c r="AB12" i="2"/>
  <c r="P12" i="2" s="1"/>
  <c r="AB68" i="2"/>
  <c r="P68" i="2" s="1"/>
  <c r="AB218" i="2"/>
  <c r="P218" i="2" s="1"/>
  <c r="AB283" i="2"/>
  <c r="P283" i="2" s="1"/>
  <c r="AB338" i="2"/>
  <c r="P338" i="2" s="1"/>
  <c r="AB406" i="2"/>
  <c r="P406" i="2" s="1"/>
  <c r="AB468" i="2"/>
  <c r="P468" i="2" s="1"/>
  <c r="AB549" i="2"/>
  <c r="P549" i="2" s="1"/>
  <c r="AB612" i="2"/>
  <c r="P612" i="2" s="1"/>
  <c r="AB742" i="2"/>
  <c r="P742" i="2" s="1"/>
  <c r="AB815" i="2"/>
  <c r="P815" i="2" s="1"/>
  <c r="AB850" i="2"/>
  <c r="P850" i="2" s="1"/>
  <c r="AB831" i="2"/>
  <c r="P831" i="2" s="1"/>
  <c r="AB920" i="2"/>
  <c r="P920" i="2" s="1"/>
  <c r="AB1022" i="2"/>
  <c r="P1022" i="2" s="1"/>
  <c r="AB1059" i="2"/>
  <c r="P1059" i="2" s="1"/>
  <c r="AB1160" i="2"/>
  <c r="P1160" i="2" s="1"/>
  <c r="AB1213" i="2"/>
  <c r="P1213" i="2" s="1"/>
  <c r="AA490" i="2"/>
  <c r="O490" i="2" s="1"/>
  <c r="AA368" i="2"/>
  <c r="O368" i="2" s="1"/>
  <c r="AA428" i="2"/>
  <c r="O428" i="2" s="1"/>
  <c r="AA404" i="2"/>
  <c r="O404" i="2" s="1"/>
  <c r="AA1005" i="2"/>
  <c r="O1005" i="2" s="1"/>
  <c r="AA996" i="2"/>
  <c r="O996" i="2" s="1"/>
  <c r="AA253" i="2"/>
  <c r="O253" i="2" s="1"/>
  <c r="AA159" i="2"/>
  <c r="O159" i="2" s="1"/>
  <c r="AA755" i="2"/>
  <c r="O755" i="2" s="1"/>
  <c r="AA22" i="2"/>
  <c r="O22" i="2" s="1"/>
  <c r="AA386" i="2"/>
  <c r="O386" i="2" s="1"/>
  <c r="AA237" i="2"/>
  <c r="O237" i="2" s="1"/>
  <c r="AA966" i="2"/>
  <c r="O966" i="2" s="1"/>
  <c r="AA981" i="2"/>
  <c r="O981" i="2" s="1"/>
  <c r="AA298" i="2"/>
  <c r="O298" i="2" s="1"/>
  <c r="AA1002" i="2"/>
  <c r="O1002" i="2" s="1"/>
  <c r="AA509" i="2"/>
  <c r="O509" i="2" s="1"/>
  <c r="AA952" i="2"/>
  <c r="O952" i="2" s="1"/>
  <c r="AA1054" i="2"/>
  <c r="O1054" i="2" s="1"/>
  <c r="AA982" i="2"/>
  <c r="O982" i="2" s="1"/>
  <c r="AA1131" i="2"/>
  <c r="O1131" i="2" s="1"/>
  <c r="AA475" i="2"/>
  <c r="O475" i="2" s="1"/>
  <c r="AA912" i="2"/>
  <c r="O912" i="2" s="1"/>
  <c r="AA554" i="2"/>
  <c r="O554" i="2" s="1"/>
  <c r="AA555" i="2"/>
  <c r="O555" i="2" s="1"/>
  <c r="AA219" i="2"/>
  <c r="O219" i="2" s="1"/>
  <c r="AA1095" i="2"/>
  <c r="O1095" i="2" s="1"/>
  <c r="AA1050" i="2"/>
  <c r="O1050" i="2" s="1"/>
  <c r="AA501" i="2"/>
  <c r="O501" i="2" s="1"/>
  <c r="AA951" i="2"/>
  <c r="O951" i="2" s="1"/>
  <c r="AA616" i="2"/>
  <c r="O616" i="2" s="1"/>
  <c r="AA1179" i="2"/>
  <c r="O1179" i="2" s="1"/>
  <c r="AA1196" i="2"/>
  <c r="O1196" i="2" s="1"/>
  <c r="AA992" i="2"/>
  <c r="O992" i="2" s="1"/>
  <c r="AA1033" i="2"/>
  <c r="O1033" i="2" s="1"/>
  <c r="AA33" i="2"/>
  <c r="O33" i="2" s="1"/>
  <c r="AA1244" i="2"/>
  <c r="O1244" i="2" s="1"/>
  <c r="AA307" i="2"/>
  <c r="O307" i="2" s="1"/>
  <c r="AA1062" i="2"/>
  <c r="O1062" i="2" s="1"/>
  <c r="AA889" i="2"/>
  <c r="O889" i="2" s="1"/>
  <c r="AA251" i="2"/>
  <c r="O251" i="2" s="1"/>
  <c r="AA644" i="2"/>
  <c r="O644" i="2" s="1"/>
  <c r="AA10" i="2"/>
  <c r="O10" i="2" s="1"/>
  <c r="AA29" i="2"/>
  <c r="O29" i="2" s="1"/>
  <c r="AA1253" i="2"/>
  <c r="O1253" i="2" s="1"/>
  <c r="AA49" i="2"/>
  <c r="O49" i="2" s="1"/>
  <c r="AA1066" i="2"/>
  <c r="O1066" i="2" s="1"/>
  <c r="AA892" i="2"/>
  <c r="O892" i="2" s="1"/>
  <c r="AA989" i="2"/>
  <c r="O989" i="2" s="1"/>
  <c r="AA320" i="2"/>
  <c r="O320" i="2" s="1"/>
  <c r="AA40" i="2"/>
  <c r="O40" i="2" s="1"/>
  <c r="AA1039" i="2"/>
  <c r="O1039" i="2" s="1"/>
  <c r="AA818" i="2"/>
  <c r="O818" i="2" s="1"/>
  <c r="AA203" i="2"/>
  <c r="O203" i="2" s="1"/>
  <c r="AA1113" i="2"/>
  <c r="O1113" i="2" s="1"/>
  <c r="AA1051" i="2"/>
  <c r="O1051" i="2" s="1"/>
  <c r="AA897" i="2"/>
  <c r="O897" i="2" s="1"/>
  <c r="AA318" i="2"/>
  <c r="O318" i="2" s="1"/>
  <c r="AA414" i="2"/>
  <c r="O414" i="2" s="1"/>
  <c r="AA400" i="2"/>
  <c r="O400" i="2" s="1"/>
  <c r="AA46" i="2"/>
  <c r="O46" i="2" s="1"/>
  <c r="AA1246" i="2"/>
  <c r="O1246" i="2" s="1"/>
  <c r="AA1268" i="2"/>
  <c r="O1268" i="2" s="1"/>
  <c r="AA1172" i="2"/>
  <c r="O1172" i="2" s="1"/>
  <c r="AA1028" i="2"/>
  <c r="O1028" i="2" s="1"/>
  <c r="AA878" i="2"/>
  <c r="O878" i="2" s="1"/>
  <c r="AA789" i="2"/>
  <c r="O789" i="2" s="1"/>
  <c r="AA702" i="2"/>
  <c r="O702" i="2" s="1"/>
  <c r="AA595" i="2"/>
  <c r="O595" i="2" s="1"/>
  <c r="AA430" i="2"/>
  <c r="O430" i="2" s="1"/>
  <c r="AA390" i="2"/>
  <c r="O390" i="2" s="1"/>
  <c r="AA126" i="2"/>
  <c r="O126" i="2" s="1"/>
  <c r="AA165" i="2"/>
  <c r="O165" i="2" s="1"/>
  <c r="AA103" i="2"/>
  <c r="O103" i="2" s="1"/>
  <c r="AA80" i="2"/>
  <c r="O80" i="2" s="1"/>
  <c r="AA1142" i="2"/>
  <c r="O1142" i="2" s="1"/>
  <c r="AA999" i="2"/>
  <c r="O999" i="2" s="1"/>
  <c r="AA938" i="2"/>
  <c r="O938" i="2" s="1"/>
  <c r="AA708" i="2"/>
  <c r="O708" i="2" s="1"/>
  <c r="AA573" i="2"/>
  <c r="O573" i="2" s="1"/>
  <c r="AA440" i="2"/>
  <c r="O440" i="2" s="1"/>
  <c r="AA174" i="2"/>
  <c r="O174" i="2" s="1"/>
  <c r="AA241" i="2"/>
  <c r="O241" i="2" s="1"/>
  <c r="AA27" i="2"/>
  <c r="O27" i="2" s="1"/>
  <c r="AA1126" i="2"/>
  <c r="O1126" i="2" s="1"/>
  <c r="AA937" i="2"/>
  <c r="O937" i="2" s="1"/>
  <c r="AA756" i="2"/>
  <c r="O756" i="2" s="1"/>
  <c r="AA717" i="2"/>
  <c r="O717" i="2" s="1"/>
  <c r="AA594" i="2"/>
  <c r="O594" i="2" s="1"/>
  <c r="AA453" i="2"/>
  <c r="O453" i="2" s="1"/>
  <c r="AA457" i="2"/>
  <c r="O457" i="2" s="1"/>
  <c r="AA264" i="2"/>
  <c r="O264" i="2" s="1"/>
  <c r="AA216" i="2"/>
  <c r="O216" i="2" s="1"/>
  <c r="AA93" i="2"/>
  <c r="O93" i="2" s="1"/>
  <c r="AA106" i="2"/>
  <c r="O106" i="2" s="1"/>
  <c r="AA1147" i="2"/>
  <c r="O1147" i="2" s="1"/>
  <c r="AA958" i="2"/>
  <c r="O958" i="2" s="1"/>
  <c r="AA903" i="2"/>
  <c r="O903" i="2" s="1"/>
  <c r="AA775" i="2"/>
  <c r="O775" i="2" s="1"/>
  <c r="AA638" i="2"/>
  <c r="O638" i="2" s="1"/>
  <c r="AA602" i="2"/>
  <c r="O602" i="2" s="1"/>
  <c r="AA374" i="2"/>
  <c r="O374" i="2" s="1"/>
  <c r="AA280" i="2"/>
  <c r="O280" i="2" s="1"/>
  <c r="AA249" i="2"/>
  <c r="O249" i="2" s="1"/>
  <c r="AA142" i="2"/>
  <c r="O142" i="2" s="1"/>
  <c r="AA21" i="2"/>
  <c r="O21" i="2" s="1"/>
  <c r="AA1150" i="2"/>
  <c r="O1150" i="2" s="1"/>
  <c r="AA985" i="2"/>
  <c r="O985" i="2" s="1"/>
  <c r="AA931" i="2"/>
  <c r="O931" i="2" s="1"/>
  <c r="AA736" i="2"/>
  <c r="O736" i="2" s="1"/>
  <c r="AA625" i="2"/>
  <c r="O625" i="2" s="1"/>
  <c r="AA567" i="2"/>
  <c r="O567" i="2" s="1"/>
  <c r="AA456" i="2"/>
  <c r="O456" i="2" s="1"/>
  <c r="AA305" i="2"/>
  <c r="O305" i="2" s="1"/>
  <c r="AA168" i="2"/>
  <c r="O168" i="2" s="1"/>
  <c r="AA1221" i="2"/>
  <c r="O1221" i="2" s="1"/>
  <c r="AA1124" i="2"/>
  <c r="O1124" i="2" s="1"/>
  <c r="AA1075" i="2"/>
  <c r="O1075" i="2" s="1"/>
  <c r="AA968" i="2"/>
  <c r="O968" i="2" s="1"/>
  <c r="AA863" i="2"/>
  <c r="O863" i="2" s="1"/>
  <c r="AA739" i="2"/>
  <c r="O739" i="2" s="1"/>
  <c r="AA580" i="2"/>
  <c r="O580" i="2" s="1"/>
  <c r="AA472" i="2"/>
  <c r="O472" i="2" s="1"/>
  <c r="AA449" i="2"/>
  <c r="O449" i="2" s="1"/>
  <c r="AA364" i="2"/>
  <c r="O364" i="2" s="1"/>
  <c r="AA197" i="2"/>
  <c r="O197" i="2" s="1"/>
  <c r="AA117" i="2"/>
  <c r="O117" i="2" s="1"/>
  <c r="AA1199" i="2"/>
  <c r="O1199" i="2" s="1"/>
  <c r="AA1121" i="2"/>
  <c r="O1121" i="2" s="1"/>
  <c r="AA918" i="2"/>
  <c r="O918" i="2" s="1"/>
  <c r="AA877" i="2"/>
  <c r="O877" i="2" s="1"/>
  <c r="AA781" i="2"/>
  <c r="O781" i="2" s="1"/>
  <c r="AA715" i="2"/>
  <c r="O715" i="2" s="1"/>
  <c r="AA561" i="2"/>
  <c r="O561" i="2" s="1"/>
  <c r="AA527" i="2"/>
  <c r="O527" i="2" s="1"/>
  <c r="AA300" i="2"/>
  <c r="O300" i="2" s="1"/>
  <c r="AA273" i="2"/>
  <c r="O273" i="2" s="1"/>
  <c r="AA105" i="2"/>
  <c r="O105" i="2" s="1"/>
  <c r="AA1234" i="2"/>
  <c r="O1234" i="2" s="1"/>
  <c r="AA876" i="2"/>
  <c r="O876" i="2" s="1"/>
  <c r="AA771" i="2"/>
  <c r="O771" i="2" s="1"/>
  <c r="AA585" i="2"/>
  <c r="O585" i="2" s="1"/>
  <c r="AA502" i="2"/>
  <c r="O502" i="2" s="1"/>
  <c r="AA365" i="2"/>
  <c r="O365" i="2" s="1"/>
  <c r="AA256" i="2"/>
  <c r="O256" i="2" s="1"/>
  <c r="AA189" i="2"/>
  <c r="O189" i="2" s="1"/>
  <c r="AA43" i="2"/>
  <c r="O43" i="2" s="1"/>
  <c r="AA175" i="2"/>
  <c r="O175" i="2" s="1"/>
  <c r="AA303" i="2"/>
  <c r="O303" i="2" s="1"/>
  <c r="AA361" i="2"/>
  <c r="O361" i="2" s="1"/>
  <c r="AA335" i="2"/>
  <c r="O335" i="2" s="1"/>
  <c r="AA443" i="2"/>
  <c r="O443" i="2" s="1"/>
  <c r="AA743" i="2"/>
  <c r="O743" i="2" s="1"/>
  <c r="AA833" i="2"/>
  <c r="O833" i="2" s="1"/>
  <c r="AA849" i="2"/>
  <c r="O849" i="2" s="1"/>
  <c r="AA987" i="2"/>
  <c r="O987" i="2" s="1"/>
  <c r="AA1084" i="2"/>
  <c r="O1084" i="2" s="1"/>
  <c r="AA1185" i="2"/>
  <c r="O1185" i="2" s="1"/>
  <c r="G1271" i="2"/>
  <c r="G1267" i="2"/>
  <c r="G1272" i="2"/>
  <c r="G1270" i="2"/>
  <c r="G1264" i="2"/>
  <c r="G1256" i="2"/>
  <c r="G1266" i="2"/>
  <c r="G1258" i="2"/>
  <c r="G1260" i="2"/>
  <c r="G1273" i="2"/>
  <c r="G1268" i="2"/>
  <c r="G1269" i="2"/>
  <c r="G1265" i="2"/>
  <c r="G1263" i="2"/>
  <c r="G1262" i="2"/>
  <c r="G1259" i="2"/>
  <c r="G1257" i="2"/>
  <c r="G1252" i="2"/>
  <c r="G1250" i="2"/>
  <c r="G1261" i="2"/>
  <c r="G1248" i="2"/>
  <c r="G1242" i="2"/>
  <c r="G1249" i="2"/>
  <c r="G1244" i="2"/>
  <c r="G1236" i="2"/>
  <c r="G1245" i="2"/>
  <c r="G1237" i="2"/>
  <c r="G1246" i="2"/>
  <c r="G1254" i="2"/>
  <c r="G1255" i="2"/>
  <c r="G1251" i="2"/>
  <c r="G1243" i="2"/>
  <c r="G1231" i="2"/>
  <c r="G1223" i="2"/>
  <c r="G1247" i="2"/>
  <c r="G1253" i="2"/>
  <c r="G1232" i="2"/>
  <c r="G1235" i="2"/>
  <c r="G1228" i="2"/>
  <c r="G1221" i="2"/>
  <c r="G1213" i="2"/>
  <c r="G1205" i="2"/>
  <c r="G1197" i="2"/>
  <c r="G1240" i="2"/>
  <c r="G1233" i="2"/>
  <c r="G1239" i="2"/>
  <c r="G1234" i="2"/>
  <c r="G1215" i="2"/>
  <c r="G1230" i="2"/>
  <c r="G1225" i="2"/>
  <c r="G1220" i="2"/>
  <c r="G1241" i="2"/>
  <c r="G1238" i="2"/>
  <c r="G1222" i="2"/>
  <c r="G1219" i="2"/>
  <c r="G1214" i="2"/>
  <c r="G1211" i="2"/>
  <c r="G1210" i="2"/>
  <c r="G1218" i="2"/>
  <c r="G1206" i="2"/>
  <c r="G1203" i="2"/>
  <c r="G1217" i="2"/>
  <c r="G1216" i="2"/>
  <c r="G1207" i="2"/>
  <c r="G1199" i="2"/>
  <c r="G1224" i="2"/>
  <c r="G1229" i="2"/>
  <c r="G1226" i="2"/>
  <c r="G1208" i="2"/>
  <c r="G1227" i="2"/>
  <c r="G1212" i="2"/>
  <c r="G1201" i="2"/>
  <c r="G1195" i="2"/>
  <c r="G1192" i="2"/>
  <c r="G1204" i="2"/>
  <c r="G1193" i="2"/>
  <c r="G1186" i="2"/>
  <c r="G1187" i="2"/>
  <c r="G1209" i="2"/>
  <c r="G1200" i="2"/>
  <c r="G1198" i="2"/>
  <c r="G1196" i="2"/>
  <c r="G1189" i="2"/>
  <c r="G1181" i="2"/>
  <c r="G1194" i="2"/>
  <c r="G1190" i="2"/>
  <c r="G1202" i="2"/>
  <c r="G1191" i="2"/>
  <c r="G1183" i="2"/>
  <c r="G1180" i="2"/>
  <c r="G1172" i="2"/>
  <c r="G1164" i="2"/>
  <c r="G1182" i="2"/>
  <c r="G1173" i="2"/>
  <c r="G1165" i="2"/>
  <c r="G1174" i="2"/>
  <c r="G1166" i="2"/>
  <c r="G1188" i="2"/>
  <c r="G1175" i="2"/>
  <c r="G1176" i="2"/>
  <c r="G1184" i="2"/>
  <c r="G1177" i="2"/>
  <c r="G1169" i="2"/>
  <c r="G1161" i="2"/>
  <c r="G1185" i="2"/>
  <c r="G1178" i="2"/>
  <c r="G1179" i="2"/>
  <c r="G1171" i="2"/>
  <c r="G1163" i="2"/>
  <c r="G1162" i="2"/>
  <c r="G1155" i="2"/>
  <c r="G1156" i="2"/>
  <c r="G1148" i="2"/>
  <c r="G1167" i="2"/>
  <c r="G1157" i="2"/>
  <c r="G1149" i="2"/>
  <c r="G1168" i="2"/>
  <c r="G1158" i="2"/>
  <c r="G1150" i="2"/>
  <c r="G1159" i="2"/>
  <c r="G1170" i="2"/>
  <c r="G1152" i="2"/>
  <c r="G1153" i="2"/>
  <c r="G1145" i="2"/>
  <c r="G1160" i="2"/>
  <c r="G1154" i="2"/>
  <c r="G1142" i="2"/>
  <c r="G1134" i="2"/>
  <c r="G1126" i="2"/>
  <c r="G1135" i="2"/>
  <c r="G1127" i="2"/>
  <c r="G1119" i="2"/>
  <c r="G1111" i="2"/>
  <c r="G1146" i="2"/>
  <c r="G1136" i="2"/>
  <c r="G1128" i="2"/>
  <c r="G1120" i="2"/>
  <c r="G1147" i="2"/>
  <c r="G1137" i="2"/>
  <c r="G1129" i="2"/>
  <c r="G1121" i="2"/>
  <c r="G1113" i="2"/>
  <c r="G1143" i="2"/>
  <c r="G1138" i="2"/>
  <c r="G1130" i="2"/>
  <c r="G1122" i="2"/>
  <c r="G1139" i="2"/>
  <c r="G1131" i="2"/>
  <c r="G1123" i="2"/>
  <c r="G1115" i="2"/>
  <c r="G1107" i="2"/>
  <c r="G1151" i="2"/>
  <c r="G1144" i="2"/>
  <c r="G1140" i="2"/>
  <c r="G1132" i="2"/>
  <c r="G1124" i="2"/>
  <c r="G1116" i="2"/>
  <c r="G1141" i="2"/>
  <c r="G1133" i="2"/>
  <c r="G1125" i="2"/>
  <c r="G1112" i="2"/>
  <c r="G1110" i="2"/>
  <c r="G1109" i="2"/>
  <c r="G1098" i="2"/>
  <c r="G1090" i="2"/>
  <c r="G1082" i="2"/>
  <c r="G1074" i="2"/>
  <c r="G1099" i="2"/>
  <c r="G1091" i="2"/>
  <c r="G1083" i="2"/>
  <c r="G1100" i="2"/>
  <c r="G1092" i="2"/>
  <c r="G1114" i="2"/>
  <c r="G1101" i="2"/>
  <c r="G1093" i="2"/>
  <c r="G1085" i="2"/>
  <c r="G1077" i="2"/>
  <c r="G1106" i="2"/>
  <c r="G1102" i="2"/>
  <c r="G1094" i="2"/>
  <c r="G1086" i="2"/>
  <c r="G1078" i="2"/>
  <c r="G1117" i="2"/>
  <c r="G1104" i="2"/>
  <c r="G1096" i="2"/>
  <c r="G1088" i="2"/>
  <c r="G1080" i="2"/>
  <c r="G1118" i="2"/>
  <c r="G1105" i="2"/>
  <c r="G1097" i="2"/>
  <c r="G1065" i="2"/>
  <c r="G1057" i="2"/>
  <c r="G1087" i="2"/>
  <c r="G1079" i="2"/>
  <c r="G1066" i="2"/>
  <c r="G1058" i="2"/>
  <c r="G1050" i="2"/>
  <c r="G1067" i="2"/>
  <c r="G1059" i="2"/>
  <c r="G1051" i="2"/>
  <c r="G1072" i="2"/>
  <c r="G1068" i="2"/>
  <c r="G1060" i="2"/>
  <c r="G1052" i="2"/>
  <c r="G1044" i="2"/>
  <c r="G1108" i="2"/>
  <c r="G1089" i="2"/>
  <c r="G1069" i="2"/>
  <c r="G1061" i="2"/>
  <c r="G1081" i="2"/>
  <c r="G1073" i="2"/>
  <c r="G1070" i="2"/>
  <c r="G1062" i="2"/>
  <c r="G1103" i="2"/>
  <c r="G1095" i="2"/>
  <c r="G1071" i="2"/>
  <c r="G1063" i="2"/>
  <c r="G1055" i="2"/>
  <c r="G1047" i="2"/>
  <c r="G1084" i="2"/>
  <c r="G1076" i="2"/>
  <c r="G1075" i="2"/>
  <c r="G1037" i="2"/>
  <c r="G1029" i="2"/>
  <c r="G1021" i="2"/>
  <c r="G1053" i="2"/>
  <c r="G1048" i="2"/>
  <c r="G1038" i="2"/>
  <c r="G1030" i="2"/>
  <c r="G1022" i="2"/>
  <c r="G1014" i="2"/>
  <c r="G1054" i="2"/>
  <c r="G1049" i="2"/>
  <c r="G1039" i="2"/>
  <c r="G1031" i="2"/>
  <c r="G1023" i="2"/>
  <c r="G1015" i="2"/>
  <c r="G1007" i="2"/>
  <c r="G1056" i="2"/>
  <c r="G1040" i="2"/>
  <c r="G1032" i="2"/>
  <c r="G1024" i="2"/>
  <c r="G1041" i="2"/>
  <c r="G1033" i="2"/>
  <c r="G1064" i="2"/>
  <c r="G1043" i="2"/>
  <c r="G1034" i="2"/>
  <c r="G1026" i="2"/>
  <c r="G1018" i="2"/>
  <c r="G1010" i="2"/>
  <c r="G1002" i="2"/>
  <c r="G1042" i="2"/>
  <c r="G1035" i="2"/>
  <c r="G1027" i="2"/>
  <c r="G1019" i="2"/>
  <c r="G1036" i="2"/>
  <c r="G1017" i="2"/>
  <c r="G1012" i="2"/>
  <c r="G995" i="2"/>
  <c r="G987" i="2"/>
  <c r="G1046" i="2"/>
  <c r="G1013" i="2"/>
  <c r="G1003" i="2"/>
  <c r="G996" i="2"/>
  <c r="G988" i="2"/>
  <c r="G980" i="2"/>
  <c r="G1045" i="2"/>
  <c r="G1025" i="2"/>
  <c r="G997" i="2"/>
  <c r="G989" i="2"/>
  <c r="G1004" i="2"/>
  <c r="G998" i="2"/>
  <c r="G1028" i="2"/>
  <c r="G1020" i="2"/>
  <c r="G999" i="2"/>
  <c r="G1011" i="2"/>
  <c r="G1006" i="2"/>
  <c r="G1000" i="2"/>
  <c r="G992" i="2"/>
  <c r="G984" i="2"/>
  <c r="G1016" i="2"/>
  <c r="G1005" i="2"/>
  <c r="G1001" i="2"/>
  <c r="G993" i="2"/>
  <c r="G985" i="2"/>
  <c r="G1009" i="2"/>
  <c r="G1008" i="2"/>
  <c r="G971" i="2"/>
  <c r="G963" i="2"/>
  <c r="G955" i="2"/>
  <c r="G972" i="2"/>
  <c r="G982" i="2"/>
  <c r="G973" i="2"/>
  <c r="G965" i="2"/>
  <c r="G990" i="2"/>
  <c r="G986" i="2"/>
  <c r="G983" i="2"/>
  <c r="G974" i="2"/>
  <c r="G966" i="2"/>
  <c r="G958" i="2"/>
  <c r="G979" i="2"/>
  <c r="G975" i="2"/>
  <c r="G967" i="2"/>
  <c r="G959" i="2"/>
  <c r="G951" i="2"/>
  <c r="G991" i="2"/>
  <c r="G978" i="2"/>
  <c r="G976" i="2"/>
  <c r="G968" i="2"/>
  <c r="G960" i="2"/>
  <c r="G952" i="2"/>
  <c r="G994" i="2"/>
  <c r="G981" i="2"/>
  <c r="G977" i="2"/>
  <c r="G969" i="2"/>
  <c r="G961" i="2"/>
  <c r="G953" i="2"/>
  <c r="G945" i="2"/>
  <c r="G970" i="2"/>
  <c r="G962" i="2"/>
  <c r="G954" i="2"/>
  <c r="G964" i="2"/>
  <c r="G947" i="2"/>
  <c r="G939" i="2"/>
  <c r="G931" i="2"/>
  <c r="G923" i="2"/>
  <c r="G915" i="2"/>
  <c r="G907" i="2"/>
  <c r="G899" i="2"/>
  <c r="G940" i="2"/>
  <c r="G932" i="2"/>
  <c r="G924" i="2"/>
  <c r="G916" i="2"/>
  <c r="G908" i="2"/>
  <c r="G900" i="2"/>
  <c r="G892" i="2"/>
  <c r="G948" i="2"/>
  <c r="G944" i="2"/>
  <c r="G941" i="2"/>
  <c r="G933" i="2"/>
  <c r="G925" i="2"/>
  <c r="G917" i="2"/>
  <c r="G909" i="2"/>
  <c r="G901" i="2"/>
  <c r="G893" i="2"/>
  <c r="G956" i="2"/>
  <c r="G942" i="2"/>
  <c r="G934" i="2"/>
  <c r="G926" i="2"/>
  <c r="G918" i="2"/>
  <c r="G910" i="2"/>
  <c r="G902" i="2"/>
  <c r="G894" i="2"/>
  <c r="G935" i="2"/>
  <c r="G927" i="2"/>
  <c r="G919" i="2"/>
  <c r="G911" i="2"/>
  <c r="G957" i="2"/>
  <c r="G950" i="2"/>
  <c r="G949" i="2"/>
  <c r="G946" i="2"/>
  <c r="G943" i="2"/>
  <c r="G936" i="2"/>
  <c r="G928" i="2"/>
  <c r="G920" i="2"/>
  <c r="G912" i="2"/>
  <c r="G904" i="2"/>
  <c r="G896" i="2"/>
  <c r="G888" i="2"/>
  <c r="G937" i="2"/>
  <c r="G929" i="2"/>
  <c r="G921" i="2"/>
  <c r="G913" i="2"/>
  <c r="G905" i="2"/>
  <c r="G897" i="2"/>
  <c r="G889" i="2"/>
  <c r="G938" i="2"/>
  <c r="G930" i="2"/>
  <c r="G922" i="2"/>
  <c r="G914" i="2"/>
  <c r="G906" i="2"/>
  <c r="G887" i="2"/>
  <c r="G883" i="2"/>
  <c r="G879" i="2"/>
  <c r="G871" i="2"/>
  <c r="G863" i="2"/>
  <c r="G855" i="2"/>
  <c r="G847" i="2"/>
  <c r="G839" i="2"/>
  <c r="G831" i="2"/>
  <c r="G822" i="2"/>
  <c r="G903" i="2"/>
  <c r="G880" i="2"/>
  <c r="G872" i="2"/>
  <c r="G864" i="2"/>
  <c r="G856" i="2"/>
  <c r="G848" i="2"/>
  <c r="G840" i="2"/>
  <c r="G832" i="2"/>
  <c r="G823" i="2"/>
  <c r="G815" i="2"/>
  <c r="G895" i="2"/>
  <c r="G884" i="2"/>
  <c r="G881" i="2"/>
  <c r="G873" i="2"/>
  <c r="G865" i="2"/>
  <c r="G857" i="2"/>
  <c r="G849" i="2"/>
  <c r="G841" i="2"/>
  <c r="G833" i="2"/>
  <c r="G824" i="2"/>
  <c r="G890" i="2"/>
  <c r="G885" i="2"/>
  <c r="G874" i="2"/>
  <c r="G866" i="2"/>
  <c r="G858" i="2"/>
  <c r="G850" i="2"/>
  <c r="G842" i="2"/>
  <c r="G834" i="2"/>
  <c r="G898" i="2"/>
  <c r="G875" i="2"/>
  <c r="G867" i="2"/>
  <c r="G859" i="2"/>
  <c r="G851" i="2"/>
  <c r="G843" i="2"/>
  <c r="G835" i="2"/>
  <c r="G827" i="2"/>
  <c r="G826" i="2"/>
  <c r="G818" i="2"/>
  <c r="G891" i="2"/>
  <c r="G876" i="2"/>
  <c r="G868" i="2"/>
  <c r="G860" i="2"/>
  <c r="G852" i="2"/>
  <c r="G844" i="2"/>
  <c r="G882" i="2"/>
  <c r="G877" i="2"/>
  <c r="G869" i="2"/>
  <c r="G861" i="2"/>
  <c r="G853" i="2"/>
  <c r="G845" i="2"/>
  <c r="G837" i="2"/>
  <c r="G829" i="2"/>
  <c r="G886" i="2"/>
  <c r="G878" i="2"/>
  <c r="G870" i="2"/>
  <c r="G862" i="2"/>
  <c r="G854" i="2"/>
  <c r="G846" i="2"/>
  <c r="G838" i="2"/>
  <c r="G830" i="2"/>
  <c r="G821" i="2"/>
  <c r="G820" i="2"/>
  <c r="G811" i="2"/>
  <c r="G804" i="2"/>
  <c r="G796" i="2"/>
  <c r="G788" i="2"/>
  <c r="G780" i="2"/>
  <c r="G772" i="2"/>
  <c r="G764" i="2"/>
  <c r="G755" i="2"/>
  <c r="G747" i="2"/>
  <c r="G836" i="2"/>
  <c r="G812" i="2"/>
  <c r="G805" i="2"/>
  <c r="G797" i="2"/>
  <c r="G789" i="2"/>
  <c r="G781" i="2"/>
  <c r="G773" i="2"/>
  <c r="G806" i="2"/>
  <c r="G798" i="2"/>
  <c r="G790" i="2"/>
  <c r="G782" i="2"/>
  <c r="G774" i="2"/>
  <c r="G766" i="2"/>
  <c r="G757" i="2"/>
  <c r="G814" i="2"/>
  <c r="G807" i="2"/>
  <c r="G799" i="2"/>
  <c r="G791" i="2"/>
  <c r="G783" i="2"/>
  <c r="G775" i="2"/>
  <c r="G767" i="2"/>
  <c r="G759" i="2"/>
  <c r="G758" i="2"/>
  <c r="G750" i="2"/>
  <c r="G742" i="2"/>
  <c r="G828" i="2"/>
  <c r="G825" i="2"/>
  <c r="G813" i="2"/>
  <c r="G808" i="2"/>
  <c r="G800" i="2"/>
  <c r="G792" i="2"/>
  <c r="G784" i="2"/>
  <c r="G776" i="2"/>
  <c r="G768" i="2"/>
  <c r="G760" i="2"/>
  <c r="G751" i="2"/>
  <c r="G817" i="2"/>
  <c r="G816" i="2"/>
  <c r="G809" i="2"/>
  <c r="G801" i="2"/>
  <c r="G793" i="2"/>
  <c r="G785" i="2"/>
  <c r="G777" i="2"/>
  <c r="G769" i="2"/>
  <c r="G761" i="2"/>
  <c r="G810" i="2"/>
  <c r="G802" i="2"/>
  <c r="G794" i="2"/>
  <c r="G786" i="2"/>
  <c r="G778" i="2"/>
  <c r="G770" i="2"/>
  <c r="G762" i="2"/>
  <c r="G753" i="2"/>
  <c r="G819" i="2"/>
  <c r="G803" i="2"/>
  <c r="G795" i="2"/>
  <c r="G787" i="2"/>
  <c r="G779" i="2"/>
  <c r="G771" i="2"/>
  <c r="G763" i="2"/>
  <c r="G748" i="2"/>
  <c r="G738" i="2"/>
  <c r="G729" i="2"/>
  <c r="G720" i="2"/>
  <c r="G712" i="2"/>
  <c r="G704" i="2"/>
  <c r="G696" i="2"/>
  <c r="G688" i="2"/>
  <c r="G680" i="2"/>
  <c r="G752" i="2"/>
  <c r="G749" i="2"/>
  <c r="G743" i="2"/>
  <c r="G740" i="2"/>
  <c r="G739" i="2"/>
  <c r="G730" i="2"/>
  <c r="G721" i="2"/>
  <c r="G713" i="2"/>
  <c r="G705" i="2"/>
  <c r="G697" i="2"/>
  <c r="G689" i="2"/>
  <c r="G756" i="2"/>
  <c r="G741" i="2"/>
  <c r="G731" i="2"/>
  <c r="G722" i="2"/>
  <c r="G714" i="2"/>
  <c r="G706" i="2"/>
  <c r="G698" i="2"/>
  <c r="G690" i="2"/>
  <c r="G682" i="2"/>
  <c r="G674" i="2"/>
  <c r="G754" i="2"/>
  <c r="G744" i="2"/>
  <c r="G732" i="2"/>
  <c r="G723" i="2"/>
  <c r="G715" i="2"/>
  <c r="G707" i="2"/>
  <c r="G699" i="2"/>
  <c r="G691" i="2"/>
  <c r="G683" i="2"/>
  <c r="G733" i="2"/>
  <c r="G724" i="2"/>
  <c r="G716" i="2"/>
  <c r="G708" i="2"/>
  <c r="G765" i="2"/>
  <c r="G735" i="2"/>
  <c r="G734" i="2"/>
  <c r="G726" i="2"/>
  <c r="G725" i="2"/>
  <c r="G717" i="2"/>
  <c r="G709" i="2"/>
  <c r="G701" i="2"/>
  <c r="G746" i="2"/>
  <c r="G745" i="2"/>
  <c r="G736" i="2"/>
  <c r="G727" i="2"/>
  <c r="G718" i="2"/>
  <c r="G710" i="2"/>
  <c r="G702" i="2"/>
  <c r="G694" i="2"/>
  <c r="G686" i="2"/>
  <c r="G737" i="2"/>
  <c r="G728" i="2"/>
  <c r="G719" i="2"/>
  <c r="G711" i="2"/>
  <c r="G703" i="2"/>
  <c r="G695" i="2"/>
  <c r="G687" i="2"/>
  <c r="G693" i="2"/>
  <c r="G676" i="2"/>
  <c r="G668" i="2"/>
  <c r="G660" i="2"/>
  <c r="G652" i="2"/>
  <c r="G644" i="2"/>
  <c r="G636" i="2"/>
  <c r="G628" i="2"/>
  <c r="G684" i="2"/>
  <c r="G669" i="2"/>
  <c r="G661" i="2"/>
  <c r="G653" i="2"/>
  <c r="G645" i="2"/>
  <c r="G637" i="2"/>
  <c r="G629" i="2"/>
  <c r="G677" i="2"/>
  <c r="G685" i="2"/>
  <c r="G679" i="2"/>
  <c r="G663" i="2"/>
  <c r="G655" i="2"/>
  <c r="G647" i="2"/>
  <c r="G639" i="2"/>
  <c r="G631" i="2"/>
  <c r="G681" i="2"/>
  <c r="G678" i="2"/>
  <c r="G671" i="2"/>
  <c r="G664" i="2"/>
  <c r="G656" i="2"/>
  <c r="G648" i="2"/>
  <c r="G640" i="2"/>
  <c r="G632" i="2"/>
  <c r="G624" i="2"/>
  <c r="G616" i="2"/>
  <c r="G673" i="2"/>
  <c r="G665" i="2"/>
  <c r="G657" i="2"/>
  <c r="G649" i="2"/>
  <c r="G641" i="2"/>
  <c r="G633" i="2"/>
  <c r="G625" i="2"/>
  <c r="G617" i="2"/>
  <c r="G692" i="2"/>
  <c r="G675" i="2"/>
  <c r="G672" i="2"/>
  <c r="G666" i="2"/>
  <c r="G658" i="2"/>
  <c r="G650" i="2"/>
  <c r="G642" i="2"/>
  <c r="G634" i="2"/>
  <c r="G626" i="2"/>
  <c r="G618" i="2"/>
  <c r="G610" i="2"/>
  <c r="G700" i="2"/>
  <c r="G667" i="2"/>
  <c r="G659" i="2"/>
  <c r="G651" i="2"/>
  <c r="G643" i="2"/>
  <c r="G635" i="2"/>
  <c r="G627" i="2"/>
  <c r="G619" i="2"/>
  <c r="G611" i="2"/>
  <c r="G604" i="2"/>
  <c r="G596" i="2"/>
  <c r="G588" i="2"/>
  <c r="G580" i="2"/>
  <c r="G572" i="2"/>
  <c r="G564" i="2"/>
  <c r="G556" i="2"/>
  <c r="G548" i="2"/>
  <c r="G547" i="2"/>
  <c r="G613" i="2"/>
  <c r="G609" i="2"/>
  <c r="G608" i="2"/>
  <c r="G597" i="2"/>
  <c r="G589" i="2"/>
  <c r="G581" i="2"/>
  <c r="G573" i="2"/>
  <c r="G565" i="2"/>
  <c r="G621" i="2"/>
  <c r="G598" i="2"/>
  <c r="G590" i="2"/>
  <c r="G582" i="2"/>
  <c r="G574" i="2"/>
  <c r="G566" i="2"/>
  <c r="G558" i="2"/>
  <c r="G550" i="2"/>
  <c r="G638" i="2"/>
  <c r="G630" i="2"/>
  <c r="G599" i="2"/>
  <c r="G591" i="2"/>
  <c r="G583" i="2"/>
  <c r="G575" i="2"/>
  <c r="G567" i="2"/>
  <c r="G559" i="2"/>
  <c r="G615" i="2"/>
  <c r="G614" i="2"/>
  <c r="G605" i="2"/>
  <c r="G600" i="2"/>
  <c r="G592" i="2"/>
  <c r="G584" i="2"/>
  <c r="G646" i="2"/>
  <c r="G622" i="2"/>
  <c r="G601" i="2"/>
  <c r="G593" i="2"/>
  <c r="G585" i="2"/>
  <c r="G623" i="2"/>
  <c r="G612" i="2"/>
  <c r="G606" i="2"/>
  <c r="G602" i="2"/>
  <c r="G594" i="2"/>
  <c r="G586" i="2"/>
  <c r="G578" i="2"/>
  <c r="G570" i="2"/>
  <c r="G562" i="2"/>
  <c r="G554" i="2"/>
  <c r="G670" i="2"/>
  <c r="G662" i="2"/>
  <c r="G654" i="2"/>
  <c r="G620" i="2"/>
  <c r="G607" i="2"/>
  <c r="G603" i="2"/>
  <c r="G595" i="2"/>
  <c r="G587" i="2"/>
  <c r="G579" i="2"/>
  <c r="G571" i="2"/>
  <c r="G563" i="2"/>
  <c r="G555" i="2"/>
  <c r="G561" i="2"/>
  <c r="G544" i="2"/>
  <c r="G537" i="2"/>
  <c r="G529" i="2"/>
  <c r="G521" i="2"/>
  <c r="G513" i="2"/>
  <c r="G505" i="2"/>
  <c r="G497" i="2"/>
  <c r="G489" i="2"/>
  <c r="G481" i="2"/>
  <c r="G472" i="2"/>
  <c r="G464" i="2"/>
  <c r="G568" i="2"/>
  <c r="G549" i="2"/>
  <c r="G546" i="2"/>
  <c r="G538" i="2"/>
  <c r="G530" i="2"/>
  <c r="G522" i="2"/>
  <c r="G514" i="2"/>
  <c r="G506" i="2"/>
  <c r="G498" i="2"/>
  <c r="G490" i="2"/>
  <c r="G482" i="2"/>
  <c r="G474" i="2"/>
  <c r="G473" i="2"/>
  <c r="G465" i="2"/>
  <c r="G545" i="2"/>
  <c r="G539" i="2"/>
  <c r="G531" i="2"/>
  <c r="G523" i="2"/>
  <c r="G515" i="2"/>
  <c r="G507" i="2"/>
  <c r="G499" i="2"/>
  <c r="G569" i="2"/>
  <c r="G551" i="2"/>
  <c r="G532" i="2"/>
  <c r="G524" i="2"/>
  <c r="G516" i="2"/>
  <c r="G508" i="2"/>
  <c r="G500" i="2"/>
  <c r="G492" i="2"/>
  <c r="G484" i="2"/>
  <c r="G476" i="2"/>
  <c r="G467" i="2"/>
  <c r="G542" i="2"/>
  <c r="G533" i="2"/>
  <c r="G525" i="2"/>
  <c r="G517" i="2"/>
  <c r="G509" i="2"/>
  <c r="G501" i="2"/>
  <c r="G493" i="2"/>
  <c r="G485" i="2"/>
  <c r="G477" i="2"/>
  <c r="G576" i="2"/>
  <c r="G540" i="2"/>
  <c r="G534" i="2"/>
  <c r="G526" i="2"/>
  <c r="G518" i="2"/>
  <c r="G510" i="2"/>
  <c r="G502" i="2"/>
  <c r="G494" i="2"/>
  <c r="G486" i="2"/>
  <c r="G560" i="2"/>
  <c r="G557" i="2"/>
  <c r="G552" i="2"/>
  <c r="G543" i="2"/>
  <c r="G535" i="2"/>
  <c r="G527" i="2"/>
  <c r="G519" i="2"/>
  <c r="G511" i="2"/>
  <c r="G503" i="2"/>
  <c r="G577" i="2"/>
  <c r="G553" i="2"/>
  <c r="G541" i="2"/>
  <c r="G536" i="2"/>
  <c r="G528" i="2"/>
  <c r="G520" i="2"/>
  <c r="G512" i="2"/>
  <c r="G504" i="2"/>
  <c r="G496" i="2"/>
  <c r="G488" i="2"/>
  <c r="G480" i="2"/>
  <c r="G471" i="2"/>
  <c r="G487" i="2"/>
  <c r="G469" i="2"/>
  <c r="G455" i="2"/>
  <c r="G447" i="2"/>
  <c r="G439" i="2"/>
  <c r="G431" i="2"/>
  <c r="G423" i="2"/>
  <c r="G415" i="2"/>
  <c r="G407" i="2"/>
  <c r="G478" i="2"/>
  <c r="G470" i="2"/>
  <c r="G456" i="2"/>
  <c r="G448" i="2"/>
  <c r="G440" i="2"/>
  <c r="G432" i="2"/>
  <c r="G424" i="2"/>
  <c r="G416" i="2"/>
  <c r="G466" i="2"/>
  <c r="G457" i="2"/>
  <c r="G449" i="2"/>
  <c r="G441" i="2"/>
  <c r="G433" i="2"/>
  <c r="G425" i="2"/>
  <c r="G417" i="2"/>
  <c r="G491" i="2"/>
  <c r="G479" i="2"/>
  <c r="G463" i="2"/>
  <c r="G462" i="2"/>
  <c r="G458" i="2"/>
  <c r="G450" i="2"/>
  <c r="G442" i="2"/>
  <c r="G434" i="2"/>
  <c r="G426" i="2"/>
  <c r="G418" i="2"/>
  <c r="G410" i="2"/>
  <c r="G402" i="2"/>
  <c r="G459" i="2"/>
  <c r="G451" i="2"/>
  <c r="G443" i="2"/>
  <c r="G435" i="2"/>
  <c r="G427" i="2"/>
  <c r="G419" i="2"/>
  <c r="G411" i="2"/>
  <c r="G403" i="2"/>
  <c r="G468" i="2"/>
  <c r="G460" i="2"/>
  <c r="G452" i="2"/>
  <c r="G444" i="2"/>
  <c r="G436" i="2"/>
  <c r="G428" i="2"/>
  <c r="G420" i="2"/>
  <c r="G483" i="2"/>
  <c r="G475" i="2"/>
  <c r="G461" i="2"/>
  <c r="G453" i="2"/>
  <c r="G445" i="2"/>
  <c r="G437" i="2"/>
  <c r="G429" i="2"/>
  <c r="G421" i="2"/>
  <c r="G413" i="2"/>
  <c r="G405" i="2"/>
  <c r="G397" i="2"/>
  <c r="G495" i="2"/>
  <c r="G454" i="2"/>
  <c r="G446" i="2"/>
  <c r="G438" i="2"/>
  <c r="G430" i="2"/>
  <c r="G414" i="2"/>
  <c r="G396" i="2"/>
  <c r="G390" i="2"/>
  <c r="G381" i="2"/>
  <c r="G373" i="2"/>
  <c r="G365" i="2"/>
  <c r="G357" i="2"/>
  <c r="G349" i="2"/>
  <c r="G341" i="2"/>
  <c r="G333" i="2"/>
  <c r="G325" i="2"/>
  <c r="G317" i="2"/>
  <c r="G309" i="2"/>
  <c r="G301" i="2"/>
  <c r="G408" i="2"/>
  <c r="G391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422" i="2"/>
  <c r="G409" i="2"/>
  <c r="G404" i="2"/>
  <c r="G398" i="2"/>
  <c r="G392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393" i="2"/>
  <c r="G384" i="2"/>
  <c r="G376" i="2"/>
  <c r="G368" i="2"/>
  <c r="G360" i="2"/>
  <c r="G352" i="2"/>
  <c r="G344" i="2"/>
  <c r="G336" i="2"/>
  <c r="G328" i="2"/>
  <c r="G320" i="2"/>
  <c r="G312" i="2"/>
  <c r="G304" i="2"/>
  <c r="G412" i="2"/>
  <c r="G399" i="2"/>
  <c r="G394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406" i="2"/>
  <c r="G395" i="2"/>
  <c r="G387" i="2"/>
  <c r="G386" i="2"/>
  <c r="G378" i="2"/>
  <c r="G370" i="2"/>
  <c r="G362" i="2"/>
  <c r="G354" i="2"/>
  <c r="G346" i="2"/>
  <c r="G338" i="2"/>
  <c r="G330" i="2"/>
  <c r="G322" i="2"/>
  <c r="G314" i="2"/>
  <c r="G388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401" i="2"/>
  <c r="G400" i="2"/>
  <c r="G389" i="2"/>
  <c r="G380" i="2"/>
  <c r="G372" i="2"/>
  <c r="G364" i="2"/>
  <c r="G356" i="2"/>
  <c r="G348" i="2"/>
  <c r="G340" i="2"/>
  <c r="G332" i="2"/>
  <c r="G290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134" i="2"/>
  <c r="G282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306" i="2"/>
  <c r="G296" i="2"/>
  <c r="G283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324" i="2"/>
  <c r="G316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298" i="2"/>
  <c r="G284" i="2"/>
  <c r="G278" i="2"/>
  <c r="G269" i="2"/>
  <c r="G288" i="2"/>
  <c r="G286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147" i="2"/>
  <c r="G308" i="2"/>
  <c r="G292" i="2"/>
  <c r="G285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300" i="2"/>
  <c r="G293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157" i="2"/>
  <c r="G149" i="2"/>
  <c r="G245" i="2"/>
  <c r="G220" i="2"/>
  <c r="G212" i="2"/>
  <c r="G203" i="2"/>
  <c r="G136" i="2"/>
  <c r="G132" i="2"/>
  <c r="G124" i="2"/>
  <c r="G116" i="2"/>
  <c r="G108" i="2"/>
  <c r="G100" i="2"/>
  <c r="G92" i="2"/>
  <c r="G84" i="2"/>
  <c r="G76" i="2"/>
  <c r="G68" i="2"/>
  <c r="G60" i="2"/>
  <c r="G52" i="2"/>
  <c r="G162" i="2"/>
  <c r="G152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195" i="2"/>
  <c r="G137" i="2"/>
  <c r="G126" i="2"/>
  <c r="G118" i="2"/>
  <c r="G110" i="2"/>
  <c r="G102" i="2"/>
  <c r="G94" i="2"/>
  <c r="G86" i="2"/>
  <c r="G78" i="2"/>
  <c r="G70" i="2"/>
  <c r="G62" i="2"/>
  <c r="G154" i="2"/>
  <c r="G138" i="2"/>
  <c r="G127" i="2"/>
  <c r="G119" i="2"/>
  <c r="G111" i="2"/>
  <c r="G103" i="2"/>
  <c r="G95" i="2"/>
  <c r="G87" i="2"/>
  <c r="G79" i="2"/>
  <c r="G71" i="2"/>
  <c r="G63" i="2"/>
  <c r="G236" i="2"/>
  <c r="G178" i="2"/>
  <c r="G169" i="2"/>
  <c r="G156" i="2"/>
  <c r="G153" i="2"/>
  <c r="G144" i="2"/>
  <c r="G139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141" i="2"/>
  <c r="G133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228" i="2"/>
  <c r="G170" i="2"/>
  <c r="G151" i="2"/>
  <c r="G146" i="2"/>
  <c r="G143" i="2"/>
  <c r="G140" i="2"/>
  <c r="G135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261" i="2"/>
  <c r="G253" i="2"/>
  <c r="G186" i="2"/>
  <c r="G161" i="2"/>
  <c r="G148" i="2"/>
  <c r="G145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39" i="2"/>
  <c r="G12" i="2"/>
  <c r="G46" i="2"/>
  <c r="G36" i="2"/>
  <c r="G23" i="2"/>
  <c r="G22" i="2"/>
  <c r="G47" i="2"/>
  <c r="G30" i="2"/>
  <c r="G20" i="2"/>
  <c r="G13" i="2"/>
  <c r="G54" i="2"/>
  <c r="G44" i="2"/>
  <c r="G31" i="2"/>
  <c r="G9" i="2"/>
  <c r="G15" i="2"/>
  <c r="G55" i="2"/>
  <c r="G38" i="2"/>
  <c r="G28" i="2"/>
  <c r="G21" i="2"/>
  <c r="G17" i="2"/>
  <c r="G14" i="2"/>
  <c r="C22" i="1"/>
  <c r="L1070" i="2"/>
  <c r="L1257" i="2"/>
  <c r="L404" i="2"/>
  <c r="L765" i="2"/>
  <c r="L1017" i="2"/>
  <c r="L253" i="2"/>
  <c r="K253" i="2"/>
  <c r="B253" i="2" s="1" a="1"/>
  <c r="B253" i="2" s="1"/>
  <c r="H253" i="2" s="1"/>
  <c r="L179" i="2"/>
  <c r="L559" i="2"/>
  <c r="L686" i="2"/>
  <c r="L530" i="2"/>
  <c r="L1016" i="2"/>
  <c r="L321" i="2"/>
  <c r="L586" i="2"/>
  <c r="L1077" i="2"/>
  <c r="L525" i="2"/>
  <c r="L232" i="2"/>
  <c r="W32" i="1"/>
  <c r="L511" i="2"/>
  <c r="L98" i="2"/>
  <c r="K98" i="2"/>
  <c r="L710" i="2"/>
  <c r="K710" i="2"/>
  <c r="B710" i="2" s="1" a="1"/>
  <c r="B710" i="2" s="1"/>
  <c r="H710" i="2" s="1"/>
  <c r="L662" i="2"/>
  <c r="L1252" i="2"/>
  <c r="L571" i="2"/>
  <c r="L601" i="2"/>
  <c r="L355" i="2"/>
  <c r="K355" i="2"/>
  <c r="B355" i="2" s="1" a="1"/>
  <c r="B355" i="2" s="1"/>
  <c r="H355" i="2" s="1"/>
  <c r="K188" i="2"/>
  <c r="L188" i="2"/>
  <c r="H49" i="9" s="1" a="1"/>
  <c r="L911" i="2"/>
  <c r="L281" i="2"/>
  <c r="K281" i="2"/>
  <c r="B281" i="2" s="1" a="1"/>
  <c r="B281" i="2" s="1"/>
  <c r="H281" i="2" s="1"/>
  <c r="L1120" i="2"/>
  <c r="L748" i="2"/>
  <c r="L204" i="2"/>
  <c r="L79" i="2"/>
  <c r="L324" i="2"/>
  <c r="L53" i="2"/>
  <c r="K819" i="2"/>
  <c r="B819" i="2" s="1" a="1"/>
  <c r="B819" i="2" s="1"/>
  <c r="H819" i="2" s="1"/>
  <c r="L819" i="2"/>
  <c r="L220" i="2"/>
  <c r="L1168" i="2"/>
  <c r="L469" i="2"/>
  <c r="L73" i="2"/>
  <c r="L95" i="2"/>
  <c r="L339" i="2"/>
  <c r="L805" i="2"/>
  <c r="L415" i="2"/>
  <c r="L1054" i="2"/>
  <c r="L31" i="2"/>
  <c r="L111" i="2"/>
  <c r="L1035" i="2"/>
  <c r="L693" i="2"/>
  <c r="L61" i="2"/>
  <c r="L1076" i="2"/>
  <c r="L591" i="2"/>
  <c r="L351" i="2"/>
  <c r="K351" i="2"/>
  <c r="B351" i="2" s="1" a="1"/>
  <c r="B351" i="2" s="1"/>
  <c r="H351" i="2" s="1"/>
  <c r="L54" i="2"/>
  <c r="L244" i="2"/>
  <c r="K244" i="2"/>
  <c r="L45" i="2"/>
  <c r="L223" i="2"/>
  <c r="L14" i="2"/>
  <c r="K14" i="2"/>
  <c r="B14" i="2" s="1" a="1"/>
  <c r="B14" i="2" s="1"/>
  <c r="H14" i="2" s="1"/>
  <c r="I14" i="2" s="1"/>
  <c r="L816" i="2"/>
  <c r="K816" i="2"/>
  <c r="B816" i="2" s="1" a="1"/>
  <c r="B816" i="2" s="1"/>
  <c r="H816" i="2" s="1"/>
  <c r="L737" i="2"/>
  <c r="L879" i="2"/>
  <c r="L958" i="2"/>
  <c r="L834" i="2"/>
  <c r="L684" i="2"/>
  <c r="L804" i="2"/>
  <c r="L1254" i="2"/>
  <c r="K1254" i="2"/>
  <c r="B1254" i="2" s="1" a="1"/>
  <c r="B1254" i="2" s="1"/>
  <c r="H1254" i="2" s="1"/>
  <c r="L732" i="2"/>
  <c r="L105" i="2"/>
  <c r="L655" i="2"/>
  <c r="K655" i="2"/>
  <c r="B655" i="2" s="1" a="1"/>
  <c r="B655" i="2" s="1"/>
  <c r="H655" i="2" s="1"/>
  <c r="L301" i="2"/>
  <c r="L1046" i="2"/>
  <c r="L614" i="2"/>
  <c r="L161" i="2"/>
  <c r="L82" i="2"/>
  <c r="K15" i="2"/>
  <c r="L15" i="2"/>
  <c r="L1007" i="2"/>
  <c r="L38" i="2"/>
  <c r="L994" i="2"/>
  <c r="L1023" i="2"/>
  <c r="L74" i="2"/>
  <c r="L214" i="2"/>
  <c r="K214" i="2"/>
  <c r="B214" i="2" s="1" a="1"/>
  <c r="B214" i="2" s="1"/>
  <c r="H214" i="2" s="1"/>
  <c r="L1209" i="2"/>
  <c r="L836" i="2"/>
  <c r="L510" i="2"/>
  <c r="L1220" i="2"/>
  <c r="L1181" i="2"/>
  <c r="K1181" i="2"/>
  <c r="B1181" i="2" s="1" a="1"/>
  <c r="B1181" i="2" s="1"/>
  <c r="H1181" i="2" s="1"/>
  <c r="L1057" i="2"/>
  <c r="K37" i="2"/>
  <c r="B37" i="2" s="1" a="1"/>
  <c r="B37" i="2" s="1"/>
  <c r="H37" i="2" s="1"/>
  <c r="L37" i="2"/>
  <c r="L425" i="2"/>
  <c r="L299" i="2"/>
  <c r="L65" i="2"/>
  <c r="L1084" i="2"/>
  <c r="L606" i="2"/>
  <c r="L367" i="2"/>
  <c r="L1171" i="2"/>
  <c r="K1171" i="2"/>
  <c r="L823" i="2"/>
  <c r="L624" i="2"/>
  <c r="K624" i="2"/>
  <c r="L1250" i="2"/>
  <c r="L1239" i="2"/>
  <c r="L1152" i="2"/>
  <c r="L939" i="2"/>
  <c r="L792" i="2"/>
  <c r="L628" i="2"/>
  <c r="L467" i="2"/>
  <c r="L353" i="2"/>
  <c r="K353" i="2"/>
  <c r="B353" i="2" s="1" a="1"/>
  <c r="B353" i="2" s="1"/>
  <c r="H353" i="2" s="1"/>
  <c r="L277" i="2"/>
  <c r="L116" i="2"/>
  <c r="K116" i="2"/>
  <c r="B116" i="2" s="1" a="1"/>
  <c r="B116" i="2" s="1"/>
  <c r="H116" i="2" s="1"/>
  <c r="L1176" i="2"/>
  <c r="L946" i="2"/>
  <c r="L835" i="2"/>
  <c r="L658" i="2"/>
  <c r="L504" i="2"/>
  <c r="L458" i="2"/>
  <c r="L269" i="2"/>
  <c r="L66" i="2"/>
  <c r="L1240" i="2"/>
  <c r="L1155" i="2"/>
  <c r="L1033" i="2"/>
  <c r="L872" i="2"/>
  <c r="L619" i="2"/>
  <c r="L499" i="2"/>
  <c r="L361" i="2"/>
  <c r="K361" i="2"/>
  <c r="L107" i="2"/>
  <c r="L1180" i="2"/>
  <c r="L999" i="2"/>
  <c r="L975" i="2"/>
  <c r="K975" i="2"/>
  <c r="B975" i="2" s="1" a="1"/>
  <c r="B975" i="2" s="1"/>
  <c r="H975" i="2" s="1"/>
  <c r="L808" i="2"/>
  <c r="L690" i="2"/>
  <c r="L584" i="2"/>
  <c r="L493" i="2"/>
  <c r="L168" i="2"/>
  <c r="L241" i="2"/>
  <c r="L80" i="2"/>
  <c r="L918" i="2"/>
  <c r="L714" i="2"/>
  <c r="L473" i="2"/>
  <c r="L459" i="2"/>
  <c r="L216" i="2"/>
  <c r="L1167" i="2"/>
  <c r="L1030" i="2"/>
  <c r="L733" i="2"/>
  <c r="K677" i="2"/>
  <c r="L677" i="2"/>
  <c r="L508" i="2"/>
  <c r="L174" i="2"/>
  <c r="L132" i="2"/>
  <c r="L17" i="2"/>
  <c r="K17" i="2"/>
  <c r="B17" i="2" s="1" a="1"/>
  <c r="B17" i="2" s="1"/>
  <c r="H17" i="2" s="1"/>
  <c r="L1099" i="2"/>
  <c r="L907" i="2"/>
  <c r="L676" i="2"/>
  <c r="L612" i="2"/>
  <c r="L491" i="2"/>
  <c r="L336" i="2"/>
  <c r="L284" i="2"/>
  <c r="L124" i="2"/>
  <c r="L1204" i="2"/>
  <c r="L1069" i="2"/>
  <c r="L891" i="2"/>
  <c r="L705" i="2"/>
  <c r="K705" i="2"/>
  <c r="B705" i="2" s="1" a="1"/>
  <c r="B705" i="2" s="1"/>
  <c r="H705" i="2" s="1"/>
  <c r="L524" i="2"/>
  <c r="L396" i="2"/>
  <c r="L59" i="2"/>
  <c r="L56" i="2"/>
  <c r="L302" i="2"/>
  <c r="K302" i="2"/>
  <c r="B302" i="2" s="1" a="1"/>
  <c r="B302" i="2" s="1"/>
  <c r="H302" i="2" s="1"/>
  <c r="L282" i="2"/>
  <c r="L350" i="2"/>
  <c r="L424" i="2"/>
  <c r="L456" i="2"/>
  <c r="L547" i="2"/>
  <c r="L610" i="2"/>
  <c r="L767" i="2"/>
  <c r="K767" i="2"/>
  <c r="B767" i="2" s="1" a="1"/>
  <c r="B767" i="2" s="1"/>
  <c r="H767" i="2" s="1"/>
  <c r="L807" i="2"/>
  <c r="L826" i="2"/>
  <c r="K1018" i="2"/>
  <c r="L1018" i="2"/>
  <c r="L1075" i="2"/>
  <c r="L1140" i="2"/>
  <c r="K1200" i="2"/>
  <c r="B1200" i="2" s="1" a="1"/>
  <c r="B1200" i="2" s="1"/>
  <c r="H1200" i="2" s="1"/>
  <c r="L1200" i="2"/>
  <c r="Y1006" i="2"/>
  <c r="M1006" i="2" s="1"/>
  <c r="N1006" i="2"/>
  <c r="N464" i="2"/>
  <c r="N396" i="2"/>
  <c r="N1144" i="2"/>
  <c r="Y1144" i="2"/>
  <c r="M1144" i="2" s="1"/>
  <c r="N1231" i="2"/>
  <c r="N1273" i="2"/>
  <c r="N10" i="2"/>
  <c r="Y10" i="2"/>
  <c r="M10" i="2" s="1"/>
  <c r="N289" i="2"/>
  <c r="Y1200" i="2"/>
  <c r="M1200" i="2" s="1"/>
  <c r="N1200" i="2"/>
  <c r="N1208" i="2"/>
  <c r="Y1204" i="2"/>
  <c r="M1204" i="2" s="1"/>
  <c r="N1204" i="2"/>
  <c r="N607" i="2"/>
  <c r="Y607" i="2"/>
  <c r="M607" i="2" s="1"/>
  <c r="Y1216" i="2"/>
  <c r="M1216" i="2" s="1"/>
  <c r="N1216" i="2"/>
  <c r="N1165" i="2"/>
  <c r="Y1206" i="2"/>
  <c r="M1206" i="2" s="1"/>
  <c r="N1206" i="2"/>
  <c r="N1207" i="2"/>
  <c r="Y1116" i="2"/>
  <c r="M1116" i="2" s="1"/>
  <c r="N1116" i="2"/>
  <c r="N1007" i="2"/>
  <c r="Y1007" i="2"/>
  <c r="M1007" i="2" s="1"/>
  <c r="Y897" i="2"/>
  <c r="M897" i="2" s="1"/>
  <c r="N897" i="2"/>
  <c r="Y736" i="2"/>
  <c r="M736" i="2" s="1"/>
  <c r="N736" i="2"/>
  <c r="N639" i="2"/>
  <c r="N552" i="2"/>
  <c r="Y552" i="2"/>
  <c r="M552" i="2" s="1"/>
  <c r="N362" i="2"/>
  <c r="Y298" i="2"/>
  <c r="M298" i="2" s="1"/>
  <c r="N298" i="2"/>
  <c r="N87" i="2"/>
  <c r="N1215" i="2"/>
  <c r="Y1215" i="2"/>
  <c r="M1215" i="2" s="1"/>
  <c r="N1071" i="2"/>
  <c r="Y898" i="2"/>
  <c r="M898" i="2" s="1"/>
  <c r="N898" i="2"/>
  <c r="Y779" i="2"/>
  <c r="M779" i="2" s="1"/>
  <c r="N779" i="2"/>
  <c r="N800" i="2"/>
  <c r="Y510" i="2"/>
  <c r="M510" i="2" s="1"/>
  <c r="N510" i="2"/>
  <c r="N370" i="2"/>
  <c r="N273" i="2"/>
  <c r="Y242" i="2"/>
  <c r="M242" i="2" s="1"/>
  <c r="N242" i="2"/>
  <c r="N1221" i="2"/>
  <c r="Y1094" i="2"/>
  <c r="M1094" i="2" s="1"/>
  <c r="N1094" i="2"/>
  <c r="Y936" i="2"/>
  <c r="M936" i="2" s="1"/>
  <c r="N936" i="2"/>
  <c r="Y873" i="2"/>
  <c r="M873" i="2" s="1"/>
  <c r="N873" i="2"/>
  <c r="Y714" i="2"/>
  <c r="M714" i="2" s="1"/>
  <c r="N714" i="2"/>
  <c r="N623" i="2"/>
  <c r="Y623" i="2"/>
  <c r="M623" i="2" s="1"/>
  <c r="N497" i="2"/>
  <c r="Y497" i="2"/>
  <c r="M497" i="2" s="1"/>
  <c r="Y392" i="2"/>
  <c r="M392" i="2" s="1"/>
  <c r="N392" i="2"/>
  <c r="Y117" i="2"/>
  <c r="M117" i="2" s="1"/>
  <c r="N117" i="2"/>
  <c r="Y119" i="2"/>
  <c r="M119" i="2" s="1"/>
  <c r="N119" i="2"/>
  <c r="N1213" i="2"/>
  <c r="Y1213" i="2"/>
  <c r="M1213" i="2" s="1"/>
  <c r="N1117" i="2"/>
  <c r="N1046" i="2"/>
  <c r="Y1046" i="2"/>
  <c r="M1046" i="2" s="1"/>
  <c r="N868" i="2"/>
  <c r="N881" i="2"/>
  <c r="N637" i="2"/>
  <c r="N496" i="2"/>
  <c r="Y379" i="2"/>
  <c r="M379" i="2" s="1"/>
  <c r="N379" i="2"/>
  <c r="Y278" i="2"/>
  <c r="M278" i="2" s="1"/>
  <c r="N278" i="2"/>
  <c r="N76" i="2"/>
  <c r="Y76" i="2"/>
  <c r="M76" i="2" s="1"/>
  <c r="N14" i="2"/>
  <c r="Y14" i="2"/>
  <c r="M14" i="2" s="1"/>
  <c r="N1074" i="2"/>
  <c r="N924" i="2"/>
  <c r="N750" i="2"/>
  <c r="Y750" i="2"/>
  <c r="M750" i="2" s="1"/>
  <c r="N659" i="2"/>
  <c r="N520" i="2"/>
  <c r="Y399" i="2"/>
  <c r="M399" i="2" s="1"/>
  <c r="N399" i="2"/>
  <c r="Y210" i="2"/>
  <c r="M210" i="2" s="1"/>
  <c r="N210" i="2"/>
  <c r="Y104" i="2"/>
  <c r="M104" i="2" s="1"/>
  <c r="N104" i="2"/>
  <c r="N1082" i="2"/>
  <c r="Y1082" i="2"/>
  <c r="M1082" i="2" s="1"/>
  <c r="N949" i="2"/>
  <c r="Y949" i="2"/>
  <c r="M949" i="2" s="1"/>
  <c r="Y726" i="2"/>
  <c r="M726" i="2" s="1"/>
  <c r="N726" i="2"/>
  <c r="N678" i="2"/>
  <c r="Y678" i="2"/>
  <c r="M678" i="2" s="1"/>
  <c r="N492" i="2"/>
  <c r="N338" i="2"/>
  <c r="N84" i="2"/>
  <c r="Y84" i="2"/>
  <c r="M84" i="2" s="1"/>
  <c r="Y1190" i="2"/>
  <c r="M1190" i="2" s="1"/>
  <c r="N1190" i="2"/>
  <c r="N1081" i="2"/>
  <c r="N912" i="2"/>
  <c r="N885" i="2"/>
  <c r="Y885" i="2"/>
  <c r="M885" i="2" s="1"/>
  <c r="Y711" i="2"/>
  <c r="M711" i="2" s="1"/>
  <c r="N711" i="2"/>
  <c r="Y661" i="2"/>
  <c r="M661" i="2" s="1"/>
  <c r="N661" i="2"/>
  <c r="Y494" i="2"/>
  <c r="M494" i="2" s="1"/>
  <c r="N494" i="2"/>
  <c r="N438" i="2"/>
  <c r="N134" i="2"/>
  <c r="Y134" i="2"/>
  <c r="M134" i="2" s="1"/>
  <c r="Y110" i="2"/>
  <c r="M110" i="2" s="1"/>
  <c r="N110" i="2"/>
  <c r="N1125" i="2"/>
  <c r="N933" i="2"/>
  <c r="Y673" i="2"/>
  <c r="M673" i="2" s="1"/>
  <c r="N673" i="2"/>
  <c r="Y595" i="2"/>
  <c r="M595" i="2" s="1"/>
  <c r="N595" i="2"/>
  <c r="Y512" i="2"/>
  <c r="M512" i="2" s="1"/>
  <c r="N512" i="2"/>
  <c r="N285" i="2"/>
  <c r="Y285" i="2"/>
  <c r="M285" i="2" s="1"/>
  <c r="N250" i="2"/>
  <c r="N94" i="2"/>
  <c r="N16" i="2"/>
  <c r="Y16" i="2"/>
  <c r="M16" i="2" s="1"/>
  <c r="N166" i="2"/>
  <c r="Y166" i="2"/>
  <c r="M166" i="2" s="1"/>
  <c r="N224" i="2"/>
  <c r="Y224" i="2"/>
  <c r="M224" i="2" s="1"/>
  <c r="Y83" i="2"/>
  <c r="M83" i="2" s="1"/>
  <c r="N83" i="2"/>
  <c r="Y144" i="2"/>
  <c r="M144" i="2" s="1"/>
  <c r="N144" i="2"/>
  <c r="Y106" i="2"/>
  <c r="M106" i="2" s="1"/>
  <c r="N106" i="2"/>
  <c r="Y49" i="2"/>
  <c r="M49" i="2" s="1"/>
  <c r="N49" i="2"/>
  <c r="Y113" i="2"/>
  <c r="M113" i="2" s="1"/>
  <c r="N113" i="2"/>
  <c r="N157" i="2"/>
  <c r="Y185" i="2"/>
  <c r="M185" i="2" s="1"/>
  <c r="N185" i="2"/>
  <c r="Y252" i="2"/>
  <c r="M252" i="2" s="1"/>
  <c r="N252" i="2"/>
  <c r="N173" i="2"/>
  <c r="N164" i="2"/>
  <c r="Y222" i="2"/>
  <c r="M222" i="2" s="1"/>
  <c r="N222" i="2"/>
  <c r="N155" i="2"/>
  <c r="N213" i="2"/>
  <c r="Y279" i="2"/>
  <c r="M279" i="2" s="1"/>
  <c r="N279" i="2"/>
  <c r="Y360" i="2"/>
  <c r="M360" i="2" s="1"/>
  <c r="N360" i="2"/>
  <c r="Y319" i="2"/>
  <c r="M319" i="2" s="1"/>
  <c r="N319" i="2"/>
  <c r="Y310" i="2"/>
  <c r="M310" i="2" s="1"/>
  <c r="N310" i="2"/>
  <c r="Y374" i="2"/>
  <c r="M374" i="2" s="1"/>
  <c r="N374" i="2"/>
  <c r="N325" i="2"/>
  <c r="Y325" i="2"/>
  <c r="M325" i="2" s="1"/>
  <c r="N390" i="2"/>
  <c r="Y390" i="2"/>
  <c r="M390" i="2" s="1"/>
  <c r="N356" i="2"/>
  <c r="N297" i="2"/>
  <c r="Y361" i="2"/>
  <c r="M361" i="2" s="1"/>
  <c r="N361" i="2"/>
  <c r="N450" i="2"/>
  <c r="Y473" i="2"/>
  <c r="M473" i="2" s="1"/>
  <c r="N473" i="2"/>
  <c r="Y475" i="2"/>
  <c r="M475" i="2" s="1"/>
  <c r="N475" i="2"/>
  <c r="N487" i="2"/>
  <c r="N556" i="2"/>
  <c r="Y490" i="2"/>
  <c r="M490" i="2" s="1"/>
  <c r="N490" i="2"/>
  <c r="N547" i="2"/>
  <c r="Y547" i="2"/>
  <c r="M547" i="2" s="1"/>
  <c r="Y527" i="2"/>
  <c r="M527" i="2" s="1"/>
  <c r="N527" i="2"/>
  <c r="Y565" i="2"/>
  <c r="M565" i="2" s="1"/>
  <c r="N565" i="2"/>
  <c r="N596" i="2"/>
  <c r="Y596" i="2"/>
  <c r="M596" i="2" s="1"/>
  <c r="N578" i="2"/>
  <c r="Y577" i="2"/>
  <c r="M577" i="2" s="1"/>
  <c r="N577" i="2"/>
  <c r="Y672" i="2"/>
  <c r="M672" i="2" s="1"/>
  <c r="N672" i="2"/>
  <c r="Y649" i="2"/>
  <c r="M649" i="2" s="1"/>
  <c r="N649" i="2"/>
  <c r="Y656" i="2"/>
  <c r="M656" i="2" s="1"/>
  <c r="N656" i="2"/>
  <c r="Y730" i="2"/>
  <c r="M730" i="2" s="1"/>
  <c r="N730" i="2"/>
  <c r="N738" i="2"/>
  <c r="Y738" i="2"/>
  <c r="M738" i="2" s="1"/>
  <c r="N783" i="2"/>
  <c r="Y774" i="2"/>
  <c r="M774" i="2" s="1"/>
  <c r="N774" i="2"/>
  <c r="Y765" i="2"/>
  <c r="M765" i="2" s="1"/>
  <c r="N765" i="2"/>
  <c r="N762" i="2"/>
  <c r="Y777" i="2"/>
  <c r="M777" i="2" s="1"/>
  <c r="N777" i="2"/>
  <c r="Y841" i="2"/>
  <c r="M841" i="2" s="1"/>
  <c r="N841" i="2"/>
  <c r="N872" i="2"/>
  <c r="Y862" i="2"/>
  <c r="M862" i="2" s="1"/>
  <c r="N862" i="2"/>
  <c r="N861" i="2"/>
  <c r="Y926" i="2"/>
  <c r="M926" i="2" s="1"/>
  <c r="N926" i="2"/>
  <c r="N939" i="2"/>
  <c r="Y939" i="2"/>
  <c r="M939" i="2" s="1"/>
  <c r="Y935" i="2"/>
  <c r="M935" i="2" s="1"/>
  <c r="N935" i="2"/>
  <c r="N977" i="2"/>
  <c r="Y986" i="2"/>
  <c r="M986" i="2" s="1"/>
  <c r="N986" i="2"/>
  <c r="N1021" i="2"/>
  <c r="Y1021" i="2"/>
  <c r="M1021" i="2" s="1"/>
  <c r="N983" i="2"/>
  <c r="Y983" i="2"/>
  <c r="M983" i="2" s="1"/>
  <c r="N1050" i="2"/>
  <c r="Y1066" i="2"/>
  <c r="M1066" i="2" s="1"/>
  <c r="N1066" i="2"/>
  <c r="N1080" i="2"/>
  <c r="Y1080" i="2"/>
  <c r="M1080" i="2" s="1"/>
  <c r="Y1105" i="2"/>
  <c r="M1105" i="2" s="1"/>
  <c r="N1105" i="2"/>
  <c r="N1147" i="2"/>
  <c r="Y1147" i="2"/>
  <c r="M1147" i="2" s="1"/>
  <c r="Y1158" i="2"/>
  <c r="M1158" i="2" s="1"/>
  <c r="N1158" i="2"/>
  <c r="N1154" i="2"/>
  <c r="N1169" i="2"/>
  <c r="N1219" i="2"/>
  <c r="Y1235" i="2"/>
  <c r="M1235" i="2" s="1"/>
  <c r="N1235" i="2"/>
  <c r="N1256" i="2"/>
  <c r="Y1256" i="2"/>
  <c r="M1256" i="2" s="1"/>
  <c r="AB945" i="2"/>
  <c r="P945" i="2" s="1"/>
  <c r="AB517" i="2"/>
  <c r="P517" i="2" s="1"/>
  <c r="AB1099" i="2"/>
  <c r="P1099" i="2" s="1"/>
  <c r="AB1069" i="2"/>
  <c r="P1069" i="2" s="1"/>
  <c r="AB1035" i="2"/>
  <c r="P1035" i="2" s="1"/>
  <c r="AB287" i="2"/>
  <c r="P287" i="2" s="1"/>
  <c r="AB1096" i="2"/>
  <c r="P1096" i="2" s="1"/>
  <c r="AB1053" i="2"/>
  <c r="P1053" i="2" s="1"/>
  <c r="AB1217" i="2"/>
  <c r="P1217" i="2" s="1"/>
  <c r="AB493" i="2"/>
  <c r="P493" i="2" s="1"/>
  <c r="AB1039" i="2"/>
  <c r="P1039" i="2" s="1"/>
  <c r="AB1088" i="2"/>
  <c r="P1088" i="2" s="1"/>
  <c r="AB1258" i="2"/>
  <c r="P1258" i="2" s="1"/>
  <c r="AB202" i="2"/>
  <c r="P202" i="2" s="1"/>
  <c r="AB642" i="2"/>
  <c r="P642" i="2" s="1"/>
  <c r="AB1071" i="2"/>
  <c r="P1071" i="2" s="1"/>
  <c r="AB121" i="2"/>
  <c r="P121" i="2" s="1"/>
  <c r="AB459" i="2"/>
  <c r="P459" i="2" s="1"/>
  <c r="AB591" i="2"/>
  <c r="P591" i="2" s="1"/>
  <c r="AB77" i="2"/>
  <c r="P77" i="2" s="1"/>
  <c r="AB1032" i="2"/>
  <c r="P1032" i="2" s="1"/>
  <c r="AB219" i="2"/>
  <c r="P219" i="2" s="1"/>
  <c r="AB1208" i="2"/>
  <c r="P1208" i="2" s="1"/>
  <c r="AB375" i="2"/>
  <c r="P375" i="2" s="1"/>
  <c r="AB1125" i="2"/>
  <c r="P1125" i="2" s="1"/>
  <c r="AB878" i="2"/>
  <c r="P878" i="2" s="1"/>
  <c r="AB637" i="2"/>
  <c r="P637" i="2" s="1"/>
  <c r="AB1153" i="2"/>
  <c r="P1153" i="2" s="1"/>
  <c r="AB1012" i="2"/>
  <c r="P1012" i="2" s="1"/>
  <c r="AB556" i="2"/>
  <c r="P556" i="2" s="1"/>
  <c r="AB1091" i="2"/>
  <c r="P1091" i="2" s="1"/>
  <c r="AB1019" i="2"/>
  <c r="P1019" i="2" s="1"/>
  <c r="AB1198" i="2"/>
  <c r="P1198" i="2" s="1"/>
  <c r="AB948" i="2"/>
  <c r="P948" i="2" s="1"/>
  <c r="AB477" i="2"/>
  <c r="P477" i="2" s="1"/>
  <c r="AB715" i="2"/>
  <c r="P715" i="2" s="1"/>
  <c r="AB467" i="2"/>
  <c r="P467" i="2" s="1"/>
  <c r="AB418" i="2"/>
  <c r="P418" i="2" s="1"/>
  <c r="AB143" i="2"/>
  <c r="P143" i="2" s="1"/>
  <c r="AB429" i="2"/>
  <c r="P429" i="2" s="1"/>
  <c r="AB304" i="2"/>
  <c r="P304" i="2" s="1"/>
  <c r="AB303" i="2"/>
  <c r="P303" i="2" s="1"/>
  <c r="AB160" i="2"/>
  <c r="P160" i="2" s="1"/>
  <c r="AB201" i="2"/>
  <c r="P201" i="2" s="1"/>
  <c r="AB1085" i="2"/>
  <c r="P1085" i="2" s="1"/>
  <c r="AB617" i="2"/>
  <c r="P617" i="2" s="1"/>
  <c r="AB563" i="2"/>
  <c r="P563" i="2" s="1"/>
  <c r="AB1236" i="2"/>
  <c r="P1236" i="2" s="1"/>
  <c r="AB329" i="2"/>
  <c r="P329" i="2" s="1"/>
  <c r="AB50" i="2"/>
  <c r="P50" i="2" s="1"/>
  <c r="AB1027" i="2"/>
  <c r="P1027" i="2" s="1"/>
  <c r="AB342" i="2"/>
  <c r="P342" i="2" s="1"/>
  <c r="AB177" i="2"/>
  <c r="P177" i="2" s="1"/>
  <c r="AB732" i="2"/>
  <c r="P732" i="2" s="1"/>
  <c r="AB204" i="2"/>
  <c r="P204" i="2" s="1"/>
  <c r="AB799" i="2"/>
  <c r="P799" i="2" s="1"/>
  <c r="AB194" i="2"/>
  <c r="P194" i="2" s="1"/>
  <c r="AB840" i="2"/>
  <c r="P840" i="2" s="1"/>
  <c r="AB887" i="2"/>
  <c r="P887" i="2" s="1"/>
  <c r="AB453" i="2"/>
  <c r="P453" i="2" s="1"/>
  <c r="AB40" i="2"/>
  <c r="P40" i="2" s="1"/>
  <c r="AB211" i="2"/>
  <c r="P211" i="2" s="1"/>
  <c r="AB484" i="2"/>
  <c r="P484" i="2" s="1"/>
  <c r="AB1265" i="2"/>
  <c r="P1265" i="2" s="1"/>
  <c r="AB1259" i="2"/>
  <c r="P1259" i="2" s="1"/>
  <c r="AB1219" i="2"/>
  <c r="P1219" i="2" s="1"/>
  <c r="AB1134" i="2"/>
  <c r="P1134" i="2" s="1"/>
  <c r="AB974" i="2"/>
  <c r="P974" i="2" s="1"/>
  <c r="AB844" i="2"/>
  <c r="P844" i="2" s="1"/>
  <c r="AB782" i="2"/>
  <c r="P782" i="2" s="1"/>
  <c r="AB725" i="2"/>
  <c r="P725" i="2" s="1"/>
  <c r="AB605" i="2"/>
  <c r="P605" i="2" s="1"/>
  <c r="AB461" i="2"/>
  <c r="P461" i="2" s="1"/>
  <c r="AB316" i="2"/>
  <c r="P316" i="2" s="1"/>
  <c r="AB164" i="2"/>
  <c r="P164" i="2" s="1"/>
  <c r="AB1214" i="2"/>
  <c r="P1214" i="2" s="1"/>
  <c r="AB1131" i="2"/>
  <c r="P1131" i="2" s="1"/>
  <c r="AB965" i="2"/>
  <c r="P965" i="2" s="1"/>
  <c r="AB860" i="2"/>
  <c r="P860" i="2" s="1"/>
  <c r="AB675" i="2"/>
  <c r="P675" i="2" s="1"/>
  <c r="AB562" i="2"/>
  <c r="P562" i="2" s="1"/>
  <c r="AB431" i="2"/>
  <c r="P431" i="2" s="1"/>
  <c r="AB197" i="2"/>
  <c r="P197" i="2" s="1"/>
  <c r="AB1227" i="2"/>
  <c r="P1227" i="2" s="1"/>
  <c r="AB1141" i="2"/>
  <c r="P1141" i="2" s="1"/>
  <c r="AB971" i="2"/>
  <c r="P971" i="2" s="1"/>
  <c r="AB789" i="2"/>
  <c r="P789" i="2" s="1"/>
  <c r="AB804" i="2"/>
  <c r="P804" i="2" s="1"/>
  <c r="AB487" i="2"/>
  <c r="P487" i="2" s="1"/>
  <c r="AB348" i="2"/>
  <c r="P348" i="2" s="1"/>
  <c r="AB264" i="2"/>
  <c r="P264" i="2" s="1"/>
  <c r="AB56" i="2"/>
  <c r="P56" i="2" s="1"/>
  <c r="AB1145" i="2"/>
  <c r="P1145" i="2" s="1"/>
  <c r="AB1064" i="2"/>
  <c r="P1064" i="2" s="1"/>
  <c r="AB879" i="2"/>
  <c r="P879" i="2" s="1"/>
  <c r="AB739" i="2"/>
  <c r="P739" i="2" s="1"/>
  <c r="AB636" i="2"/>
  <c r="P636" i="2" s="1"/>
  <c r="AB539" i="2"/>
  <c r="P539" i="2" s="1"/>
  <c r="AB356" i="2"/>
  <c r="P356" i="2" s="1"/>
  <c r="AB291" i="2"/>
  <c r="P291" i="2" s="1"/>
  <c r="AB135" i="2"/>
  <c r="P135" i="2" s="1"/>
  <c r="AB1162" i="2"/>
  <c r="P1162" i="2" s="1"/>
  <c r="AB1013" i="2"/>
  <c r="P1013" i="2" s="1"/>
  <c r="AB911" i="2"/>
  <c r="P911" i="2" s="1"/>
  <c r="AB701" i="2"/>
  <c r="P701" i="2" s="1"/>
  <c r="AB647" i="2"/>
  <c r="P647" i="2" s="1"/>
  <c r="AB336" i="2"/>
  <c r="P336" i="2" s="1"/>
  <c r="AB268" i="2"/>
  <c r="P268" i="2" s="1"/>
  <c r="AB128" i="2"/>
  <c r="P128" i="2" s="1"/>
  <c r="AB23" i="2"/>
  <c r="P23" i="2" s="1"/>
  <c r="AB1179" i="2"/>
  <c r="P1179" i="2" s="1"/>
  <c r="AB1108" i="2"/>
  <c r="P1108" i="2" s="1"/>
  <c r="AB892" i="2"/>
  <c r="P892" i="2" s="1"/>
  <c r="AB773" i="2"/>
  <c r="P773" i="2" s="1"/>
  <c r="AB663" i="2"/>
  <c r="P663" i="2" s="1"/>
  <c r="AB615" i="2"/>
  <c r="P615" i="2" s="1"/>
  <c r="AB454" i="2"/>
  <c r="P454" i="2" s="1"/>
  <c r="AB384" i="2"/>
  <c r="P384" i="2" s="1"/>
  <c r="AB282" i="2"/>
  <c r="P282" i="2" s="1"/>
  <c r="AB78" i="2"/>
  <c r="P78" i="2" s="1"/>
  <c r="AB1176" i="2"/>
  <c r="P1176" i="2" s="1"/>
  <c r="AB1037" i="2"/>
  <c r="P1037" i="2" s="1"/>
  <c r="AB973" i="2"/>
  <c r="P973" i="2" s="1"/>
  <c r="AB932" i="2"/>
  <c r="P932" i="2" s="1"/>
  <c r="AB737" i="2"/>
  <c r="P737" i="2" s="1"/>
  <c r="AB613" i="2"/>
  <c r="P613" i="2" s="1"/>
  <c r="AB561" i="2"/>
  <c r="P561" i="2" s="1"/>
  <c r="AB309" i="2"/>
  <c r="P309" i="2" s="1"/>
  <c r="AB208" i="2"/>
  <c r="P208" i="2" s="1"/>
  <c r="AB166" i="2"/>
  <c r="P166" i="2" s="1"/>
  <c r="AB161" i="2"/>
  <c r="P161" i="2" s="1"/>
  <c r="AB1185" i="2"/>
  <c r="P1185" i="2" s="1"/>
  <c r="AB1081" i="2"/>
  <c r="P1081" i="2" s="1"/>
  <c r="AB951" i="2"/>
  <c r="P951" i="2" s="1"/>
  <c r="AB724" i="2"/>
  <c r="P724" i="2" s="1"/>
  <c r="AB582" i="2"/>
  <c r="P582" i="2" s="1"/>
  <c r="AB438" i="2"/>
  <c r="P438" i="2" s="1"/>
  <c r="AB352" i="2"/>
  <c r="P352" i="2" s="1"/>
  <c r="AB250" i="2"/>
  <c r="P250" i="2" s="1"/>
  <c r="AB48" i="2"/>
  <c r="P48" i="2" s="1"/>
  <c r="AB36" i="2"/>
  <c r="P36" i="2" s="1"/>
  <c r="AB133" i="2"/>
  <c r="P133" i="2" s="1"/>
  <c r="AB251" i="2"/>
  <c r="P251" i="2" s="1"/>
  <c r="AB175" i="2"/>
  <c r="P175" i="2" s="1"/>
  <c r="AB346" i="2"/>
  <c r="P346" i="2" s="1"/>
  <c r="AB396" i="2"/>
  <c r="P396" i="2" s="1"/>
  <c r="AB481" i="2"/>
  <c r="P481" i="2" s="1"/>
  <c r="AB520" i="2"/>
  <c r="P520" i="2" s="1"/>
  <c r="AB620" i="2"/>
  <c r="P620" i="2" s="1"/>
  <c r="AB744" i="2"/>
  <c r="P744" i="2" s="1"/>
  <c r="AB834" i="2"/>
  <c r="P834" i="2" s="1"/>
  <c r="AB858" i="2"/>
  <c r="P858" i="2" s="1"/>
  <c r="AB839" i="2"/>
  <c r="P839" i="2" s="1"/>
  <c r="AB928" i="2"/>
  <c r="P928" i="2" s="1"/>
  <c r="AB1030" i="2"/>
  <c r="P1030" i="2" s="1"/>
  <c r="AB1067" i="2"/>
  <c r="P1067" i="2" s="1"/>
  <c r="AB1165" i="2"/>
  <c r="P1165" i="2" s="1"/>
  <c r="AB1249" i="2"/>
  <c r="P1249" i="2" s="1"/>
  <c r="AA476" i="2"/>
  <c r="O476" i="2" s="1"/>
  <c r="AA463" i="2"/>
  <c r="O463" i="2" s="1"/>
  <c r="AA458" i="2"/>
  <c r="O458" i="2" s="1"/>
  <c r="AA1217" i="2"/>
  <c r="O1217" i="2" s="1"/>
  <c r="AA1128" i="2"/>
  <c r="O1128" i="2" s="1"/>
  <c r="AA469" i="2"/>
  <c r="O469" i="2" s="1"/>
  <c r="AA196" i="2"/>
  <c r="O196" i="2" s="1"/>
  <c r="AA410" i="2"/>
  <c r="O410" i="2" s="1"/>
  <c r="AA917" i="2"/>
  <c r="O917" i="2" s="1"/>
  <c r="AA213" i="2"/>
  <c r="O213" i="2" s="1"/>
  <c r="AA442" i="2"/>
  <c r="O442" i="2" s="1"/>
  <c r="AA444" i="2"/>
  <c r="O444" i="2" s="1"/>
  <c r="AA1101" i="2"/>
  <c r="O1101" i="2" s="1"/>
  <c r="AA1189" i="2"/>
  <c r="O1189" i="2" s="1"/>
  <c r="AA496" i="2"/>
  <c r="O496" i="2" s="1"/>
  <c r="AA1053" i="2"/>
  <c r="O1053" i="2" s="1"/>
  <c r="AA532" i="2"/>
  <c r="O532" i="2" s="1"/>
  <c r="AA947" i="2"/>
  <c r="O947" i="2" s="1"/>
  <c r="AA1215" i="2"/>
  <c r="O1215" i="2" s="1"/>
  <c r="AA1008" i="2"/>
  <c r="O1008" i="2" s="1"/>
  <c r="AA531" i="2"/>
  <c r="O531" i="2" s="1"/>
  <c r="AA746" i="2"/>
  <c r="O746" i="2" s="1"/>
  <c r="AA1003" i="2"/>
  <c r="O1003" i="2" s="1"/>
  <c r="AA698" i="2"/>
  <c r="O698" i="2" s="1"/>
  <c r="AA727" i="2"/>
  <c r="O727" i="2" s="1"/>
  <c r="AA461" i="2"/>
  <c r="O461" i="2" s="1"/>
  <c r="AA1187" i="2"/>
  <c r="O1187" i="2" s="1"/>
  <c r="AA1139" i="2"/>
  <c r="O1139" i="2" s="1"/>
  <c r="AA647" i="2"/>
  <c r="O647" i="2" s="1"/>
  <c r="AA1183" i="2"/>
  <c r="O1183" i="2" s="1"/>
  <c r="AA639" i="2"/>
  <c r="O639" i="2" s="1"/>
  <c r="AA157" i="2"/>
  <c r="O157" i="2" s="1"/>
  <c r="AA1212" i="2"/>
  <c r="O1212" i="2" s="1"/>
  <c r="AA1014" i="2"/>
  <c r="O1014" i="2" s="1"/>
  <c r="AA176" i="2"/>
  <c r="O176" i="2" s="1"/>
  <c r="AA254" i="2"/>
  <c r="O254" i="2" s="1"/>
  <c r="AA1222" i="2"/>
  <c r="O1222" i="2" s="1"/>
  <c r="AA420" i="2"/>
  <c r="O420" i="2" s="1"/>
  <c r="AA1163" i="2"/>
  <c r="O1163" i="2" s="1"/>
  <c r="AA1197" i="2"/>
  <c r="O1197" i="2" s="1"/>
  <c r="AA338" i="2"/>
  <c r="O338" i="2" s="1"/>
  <c r="AA658" i="2"/>
  <c r="O658" i="2" s="1"/>
  <c r="AA45" i="2"/>
  <c r="O45" i="2" s="1"/>
  <c r="AA66" i="2"/>
  <c r="O66" i="2" s="1"/>
  <c r="AA149" i="2"/>
  <c r="O149" i="2" s="1"/>
  <c r="AA64" i="2"/>
  <c r="O64" i="2" s="1"/>
  <c r="AA290" i="2"/>
  <c r="O290" i="2" s="1"/>
  <c r="AA1123" i="2"/>
  <c r="O1123" i="2" s="1"/>
  <c r="AA1097" i="2"/>
  <c r="O1097" i="2" s="1"/>
  <c r="AA450" i="2"/>
  <c r="O450" i="2" s="1"/>
  <c r="AA370" i="2"/>
  <c r="O370" i="2" s="1"/>
  <c r="AA1145" i="2"/>
  <c r="O1145" i="2" s="1"/>
  <c r="AA1034" i="2"/>
  <c r="O1034" i="2" s="1"/>
  <c r="AA679" i="2"/>
  <c r="O679" i="2" s="1"/>
  <c r="AA184" i="2"/>
  <c r="O184" i="2" s="1"/>
  <c r="AA997" i="2"/>
  <c r="O997" i="2" s="1"/>
  <c r="AA1031" i="2"/>
  <c r="O1031" i="2" s="1"/>
  <c r="AA464" i="2"/>
  <c r="O464" i="2" s="1"/>
  <c r="AA407" i="2"/>
  <c r="O407" i="2" s="1"/>
  <c r="AA465" i="2"/>
  <c r="O465" i="2" s="1"/>
  <c r="AA155" i="2"/>
  <c r="O155" i="2" s="1"/>
  <c r="AA1273" i="2"/>
  <c r="O1273" i="2" s="1"/>
  <c r="AA1266" i="2"/>
  <c r="O1266" i="2" s="1"/>
  <c r="AA1173" i="2"/>
  <c r="O1173" i="2" s="1"/>
  <c r="AA1001" i="2"/>
  <c r="O1001" i="2" s="1"/>
  <c r="AA872" i="2"/>
  <c r="O872" i="2" s="1"/>
  <c r="AA780" i="2"/>
  <c r="O780" i="2" s="1"/>
  <c r="AA685" i="2"/>
  <c r="O685" i="2" s="1"/>
  <c r="AA552" i="2"/>
  <c r="O552" i="2" s="1"/>
  <c r="AA425" i="2"/>
  <c r="O425" i="2" s="1"/>
  <c r="AA325" i="2"/>
  <c r="O325" i="2" s="1"/>
  <c r="AA118" i="2"/>
  <c r="O118" i="2" s="1"/>
  <c r="AA272" i="2"/>
  <c r="O272" i="2" s="1"/>
  <c r="AA138" i="2"/>
  <c r="O138" i="2" s="1"/>
  <c r="AA9" i="2"/>
  <c r="O9" i="2" s="1"/>
  <c r="AA1117" i="2"/>
  <c r="O1117" i="2" s="1"/>
  <c r="AA964" i="2"/>
  <c r="O964" i="2" s="1"/>
  <c r="AA843" i="2"/>
  <c r="O843" i="2" s="1"/>
  <c r="AA700" i="2"/>
  <c r="O700" i="2" s="1"/>
  <c r="AA578" i="2"/>
  <c r="O578" i="2" s="1"/>
  <c r="AA467" i="2"/>
  <c r="O467" i="2" s="1"/>
  <c r="AA270" i="2"/>
  <c r="O270" i="2" s="1"/>
  <c r="AA223" i="2"/>
  <c r="O223" i="2" s="1"/>
  <c r="AA1224" i="2"/>
  <c r="O1224" i="2" s="1"/>
  <c r="AA1102" i="2"/>
  <c r="O1102" i="2" s="1"/>
  <c r="AA919" i="2"/>
  <c r="O919" i="2" s="1"/>
  <c r="AA787" i="2"/>
  <c r="O787" i="2" s="1"/>
  <c r="AA751" i="2"/>
  <c r="O751" i="2" s="1"/>
  <c r="AA606" i="2"/>
  <c r="O606" i="2" s="1"/>
  <c r="AA445" i="2"/>
  <c r="O445" i="2" s="1"/>
  <c r="AA308" i="2"/>
  <c r="O308" i="2" s="1"/>
  <c r="AA169" i="2"/>
  <c r="O169" i="2" s="1"/>
  <c r="AA297" i="2"/>
  <c r="O297" i="2" s="1"/>
  <c r="AA136" i="2"/>
  <c r="O136" i="2" s="1"/>
  <c r="AA87" i="2"/>
  <c r="O87" i="2" s="1"/>
  <c r="AA1122" i="2"/>
  <c r="O1122" i="2" s="1"/>
  <c r="AA934" i="2"/>
  <c r="O934" i="2" s="1"/>
  <c r="AA829" i="2"/>
  <c r="O829" i="2" s="1"/>
  <c r="AA791" i="2"/>
  <c r="O791" i="2" s="1"/>
  <c r="AA630" i="2"/>
  <c r="O630" i="2" s="1"/>
  <c r="AA503" i="2"/>
  <c r="O503" i="2" s="1"/>
  <c r="AA347" i="2"/>
  <c r="O347" i="2" s="1"/>
  <c r="AA232" i="2"/>
  <c r="O232" i="2" s="1"/>
  <c r="AA199" i="2"/>
  <c r="O199" i="2" s="1"/>
  <c r="AA99" i="2"/>
  <c r="O99" i="2" s="1"/>
  <c r="AA1218" i="2"/>
  <c r="O1218" i="2" s="1"/>
  <c r="AA1135" i="2"/>
  <c r="O1135" i="2" s="1"/>
  <c r="AA994" i="2"/>
  <c r="O994" i="2" s="1"/>
  <c r="AA879" i="2"/>
  <c r="O879" i="2" s="1"/>
  <c r="AA709" i="2"/>
  <c r="O709" i="2" s="1"/>
  <c r="AA593" i="2"/>
  <c r="O593" i="2" s="1"/>
  <c r="AA528" i="2"/>
  <c r="O528" i="2" s="1"/>
  <c r="AA427" i="2"/>
  <c r="O427" i="2" s="1"/>
  <c r="AA341" i="2"/>
  <c r="O341" i="2" s="1"/>
  <c r="AA183" i="2"/>
  <c r="O183" i="2" s="1"/>
  <c r="AA1210" i="2"/>
  <c r="O1210" i="2" s="1"/>
  <c r="AA1112" i="2"/>
  <c r="O1112" i="2" s="1"/>
  <c r="AA1063" i="2"/>
  <c r="O1063" i="2" s="1"/>
  <c r="AA941" i="2"/>
  <c r="O941" i="2" s="1"/>
  <c r="AA851" i="2"/>
  <c r="O851" i="2" s="1"/>
  <c r="AA716" i="2"/>
  <c r="O716" i="2" s="1"/>
  <c r="AA699" i="2"/>
  <c r="O699" i="2" s="1"/>
  <c r="AA521" i="2"/>
  <c r="O521" i="2" s="1"/>
  <c r="AA433" i="2"/>
  <c r="O433" i="2" s="1"/>
  <c r="AA388" i="2"/>
  <c r="O388" i="2" s="1"/>
  <c r="AA132" i="2"/>
  <c r="O132" i="2" s="1"/>
  <c r="AA121" i="2"/>
  <c r="O121" i="2" s="1"/>
  <c r="AA1207" i="2"/>
  <c r="O1207" i="2" s="1"/>
  <c r="AA1134" i="2"/>
  <c r="O1134" i="2" s="1"/>
  <c r="AA921" i="2"/>
  <c r="O921" i="2" s="1"/>
  <c r="AA860" i="2"/>
  <c r="O860" i="2" s="1"/>
  <c r="AA772" i="2"/>
  <c r="O772" i="2" s="1"/>
  <c r="AA704" i="2"/>
  <c r="O704" i="2" s="1"/>
  <c r="AA597" i="2"/>
  <c r="O597" i="2" s="1"/>
  <c r="AA513" i="2"/>
  <c r="O513" i="2" s="1"/>
  <c r="AA371" i="2"/>
  <c r="O371" i="2" s="1"/>
  <c r="AA268" i="2"/>
  <c r="O268" i="2" s="1"/>
  <c r="AA96" i="2"/>
  <c r="O96" i="2" s="1"/>
  <c r="AA1169" i="2"/>
  <c r="O1169" i="2" s="1"/>
  <c r="AA831" i="2"/>
  <c r="O831" i="2" s="1"/>
  <c r="AA720" i="2"/>
  <c r="O720" i="2" s="1"/>
  <c r="AA629" i="2"/>
  <c r="O629" i="2" s="1"/>
  <c r="AA520" i="2"/>
  <c r="O520" i="2" s="1"/>
  <c r="AA315" i="2"/>
  <c r="O315" i="2" s="1"/>
  <c r="AA191" i="2"/>
  <c r="O191" i="2" s="1"/>
  <c r="AA91" i="2"/>
  <c r="O91" i="2" s="1"/>
  <c r="AA51" i="2"/>
  <c r="O51" i="2" s="1"/>
  <c r="AA233" i="2"/>
  <c r="O233" i="2" s="1"/>
  <c r="AA271" i="2"/>
  <c r="O271" i="2" s="1"/>
  <c r="AA369" i="2"/>
  <c r="O369" i="2" s="1"/>
  <c r="AA343" i="2"/>
  <c r="O343" i="2" s="1"/>
  <c r="AA451" i="2"/>
  <c r="O451" i="2" s="1"/>
  <c r="AA762" i="2"/>
  <c r="O762" i="2" s="1"/>
  <c r="AA770" i="2"/>
  <c r="O770" i="2" s="1"/>
  <c r="AA857" i="2"/>
  <c r="O857" i="2" s="1"/>
  <c r="AA988" i="2"/>
  <c r="O988" i="2" s="1"/>
  <c r="AA1092" i="2"/>
  <c r="O1092" i="2" s="1"/>
  <c r="AA1209" i="2"/>
  <c r="O1209" i="2" s="1"/>
  <c r="Y993" i="2" l="1"/>
  <c r="Y557" i="2"/>
  <c r="Y583" i="2"/>
  <c r="Y1154" i="2"/>
  <c r="Y872" i="2"/>
  <c r="Y487" i="2"/>
  <c r="Y933" i="2"/>
  <c r="Y438" i="2"/>
  <c r="Y637" i="2"/>
  <c r="Y1117" i="2"/>
  <c r="Y800" i="2"/>
  <c r="Y1165" i="2"/>
  <c r="Y1208" i="2"/>
  <c r="Y1273" i="2"/>
  <c r="B677" i="2" a="1"/>
  <c r="B677" i="2" s="1"/>
  <c r="H677" i="2" s="1"/>
  <c r="K1250" i="2"/>
  <c r="B1250" i="2" s="1" a="1"/>
  <c r="B1250" i="2" s="1"/>
  <c r="H1250" i="2" s="1"/>
  <c r="Y1114" i="2"/>
  <c r="Y854" i="2"/>
  <c r="Y689" i="2"/>
  <c r="Y442" i="2"/>
  <c r="Y280" i="2"/>
  <c r="Y691" i="2"/>
  <c r="Y80" i="2"/>
  <c r="Y532" i="2"/>
  <c r="Y1022" i="2"/>
  <c r="Y760" i="2"/>
  <c r="Y1241" i="2"/>
  <c r="Y590" i="2"/>
  <c r="Y1041" i="2"/>
  <c r="K726" i="2"/>
  <c r="B726" i="2" s="1" a="1"/>
  <c r="B726" i="2" s="1"/>
  <c r="H726" i="2" s="1"/>
  <c r="I726" i="2" s="1"/>
  <c r="K49" i="2"/>
  <c r="B49" i="2" s="1" a="1"/>
  <c r="B49" i="2" s="1"/>
  <c r="H49" i="2" s="1"/>
  <c r="K176" i="2"/>
  <c r="B176" i="2" s="1" a="1"/>
  <c r="B176" i="2" s="1"/>
  <c r="H176" i="2" s="1"/>
  <c r="Y919" i="2"/>
  <c r="Y846" i="2"/>
  <c r="Y642" i="2"/>
  <c r="Y465" i="2"/>
  <c r="Y303" i="2"/>
  <c r="Y271" i="2"/>
  <c r="Y235" i="2"/>
  <c r="Y33" i="2"/>
  <c r="Y140" i="2"/>
  <c r="Y264" i="2"/>
  <c r="Y78" i="2"/>
  <c r="Y679" i="2"/>
  <c r="Y645" i="2"/>
  <c r="Y1033" i="2"/>
  <c r="Y217" i="2"/>
  <c r="Y825" i="2"/>
  <c r="Y571" i="2"/>
  <c r="Y1133" i="2"/>
  <c r="Y501" i="2"/>
  <c r="Y937" i="2"/>
  <c r="Y1262" i="2"/>
  <c r="Y1202" i="2"/>
  <c r="Y944" i="2"/>
  <c r="K399" i="2"/>
  <c r="B399" i="2" s="1" a="1"/>
  <c r="B399" i="2" s="1"/>
  <c r="H399" i="2" s="1"/>
  <c r="Y1155" i="2"/>
  <c r="Y915" i="2"/>
  <c r="Y301" i="2"/>
  <c r="Y1004" i="2"/>
  <c r="Y283" i="2"/>
  <c r="Y796" i="2"/>
  <c r="Y1098" i="2"/>
  <c r="Y52" i="2"/>
  <c r="K573" i="2"/>
  <c r="B573" i="2" s="1" a="1"/>
  <c r="B573" i="2" s="1"/>
  <c r="H573" i="2" s="1"/>
  <c r="K112" i="2"/>
  <c r="B112" i="2" s="1" a="1"/>
  <c r="B112" i="2" s="1"/>
  <c r="H112" i="2" s="1"/>
  <c r="K1021" i="2"/>
  <c r="B1021" i="2" s="1" a="1"/>
  <c r="B1021" i="2" s="1"/>
  <c r="H1021" i="2" s="1"/>
  <c r="Y1189" i="2"/>
  <c r="Y1104" i="2"/>
  <c r="Y829" i="2"/>
  <c r="Y696" i="2"/>
  <c r="Y187" i="2"/>
  <c r="Y174" i="2"/>
  <c r="Y521" i="2"/>
  <c r="Y1134" i="2"/>
  <c r="Y1168" i="2"/>
  <c r="K1256" i="2"/>
  <c r="B1256" i="2" s="1" a="1"/>
  <c r="B1256" i="2" s="1"/>
  <c r="H1256" i="2" s="1"/>
  <c r="K1010" i="2"/>
  <c r="B1010" i="2" s="1" a="1"/>
  <c r="B1010" i="2" s="1"/>
  <c r="H1010" i="2" s="1"/>
  <c r="K28" i="2"/>
  <c r="B28" i="2" s="1" a="1"/>
  <c r="B28" i="2" s="1"/>
  <c r="H28" i="2" s="1"/>
  <c r="K1024" i="2"/>
  <c r="B1024" i="2" s="1" a="1"/>
  <c r="B1024" i="2" s="1"/>
  <c r="H1024" i="2" s="1"/>
  <c r="K865" i="2"/>
  <c r="B865" i="2" s="1" a="1"/>
  <c r="B865" i="2" s="1"/>
  <c r="H865" i="2" s="1"/>
  <c r="K60" i="2"/>
  <c r="B60" i="2" s="1" a="1"/>
  <c r="B60" i="2" s="1"/>
  <c r="H60" i="2" s="1"/>
  <c r="K1072" i="2"/>
  <c r="B1072" i="2" s="1" a="1"/>
  <c r="B1072" i="2" s="1"/>
  <c r="H1072" i="2" s="1"/>
  <c r="K1083" i="2"/>
  <c r="B1083" i="2" s="1" a="1"/>
  <c r="B1083" i="2" s="1"/>
  <c r="H1083" i="2" s="1"/>
  <c r="K392" i="2"/>
  <c r="B392" i="2" s="1" a="1"/>
  <c r="B392" i="2" s="1"/>
  <c r="H392" i="2" s="1"/>
  <c r="K371" i="2"/>
  <c r="B371" i="2" s="1" a="1"/>
  <c r="B371" i="2" s="1"/>
  <c r="H371" i="2" s="1"/>
  <c r="K719" i="2"/>
  <c r="B719" i="2" s="1" a="1"/>
  <c r="B719" i="2" s="1"/>
  <c r="H719" i="2" s="1"/>
  <c r="K930" i="2"/>
  <c r="B930" i="2" s="1" a="1"/>
  <c r="B930" i="2" s="1"/>
  <c r="H930" i="2" s="1"/>
  <c r="K1106" i="2"/>
  <c r="B1106" i="2" s="1" a="1"/>
  <c r="B1106" i="2" s="1"/>
  <c r="H1106" i="2" s="1"/>
  <c r="K359" i="2"/>
  <c r="B359" i="2" s="1" a="1"/>
  <c r="B359" i="2" s="1"/>
  <c r="H359" i="2" s="1"/>
  <c r="Y1057" i="2"/>
  <c r="Y1013" i="2"/>
  <c r="Y887" i="2"/>
  <c r="Y572" i="2"/>
  <c r="Y400" i="2"/>
  <c r="Y1186" i="2"/>
  <c r="Y855" i="2"/>
  <c r="K137" i="2"/>
  <c r="B137" i="2" s="1" a="1"/>
  <c r="B137" i="2" s="1"/>
  <c r="H137" i="2" s="1"/>
  <c r="K672" i="2"/>
  <c r="B672" i="2" s="1" a="1"/>
  <c r="B672" i="2" s="1"/>
  <c r="H672" i="2" s="1"/>
  <c r="K568" i="2"/>
  <c r="B568" i="2" s="1" a="1"/>
  <c r="B568" i="2" s="1"/>
  <c r="H568" i="2" s="1"/>
  <c r="I568" i="2" s="1"/>
  <c r="K393" i="2"/>
  <c r="B393" i="2" s="1" a="1"/>
  <c r="B393" i="2" s="1"/>
  <c r="H393" i="2" s="1"/>
  <c r="K923" i="2"/>
  <c r="B923" i="2" s="1" a="1"/>
  <c r="B923" i="2" s="1"/>
  <c r="H923" i="2" s="1"/>
  <c r="K166" i="2"/>
  <c r="B166" i="2" s="1" a="1"/>
  <c r="B166" i="2" s="1"/>
  <c r="H166" i="2" s="1"/>
  <c r="K215" i="2"/>
  <c r="B215" i="2" s="1" a="1"/>
  <c r="B215" i="2" s="1"/>
  <c r="H215" i="2" s="1"/>
  <c r="K596" i="2"/>
  <c r="B596" i="2" s="1" a="1"/>
  <c r="B596" i="2" s="1"/>
  <c r="H596" i="2" s="1"/>
  <c r="K441" i="2"/>
  <c r="B441" i="2" s="1" a="1"/>
  <c r="B441" i="2" s="1"/>
  <c r="H441" i="2" s="1"/>
  <c r="K890" i="2"/>
  <c r="B890" i="2" s="1" a="1"/>
  <c r="B890" i="2" s="1"/>
  <c r="H890" i="2" s="1"/>
  <c r="K1269" i="2"/>
  <c r="B1269" i="2" s="1" a="1"/>
  <c r="B1269" i="2" s="1"/>
  <c r="H1269" i="2" s="1"/>
  <c r="Y1229" i="2"/>
  <c r="Y1126" i="2"/>
  <c r="Y1042" i="2"/>
  <c r="Y608" i="2"/>
  <c r="Y229" i="2"/>
  <c r="Y660" i="2"/>
  <c r="Y1210" i="2"/>
  <c r="Y1085" i="2"/>
  <c r="Y447" i="2"/>
  <c r="Y1077" i="2"/>
  <c r="Y265" i="2"/>
  <c r="Y1152" i="2"/>
  <c r="Y979" i="2"/>
  <c r="K656" i="2"/>
  <c r="B656" i="2" s="1" a="1"/>
  <c r="B656" i="2" s="1"/>
  <c r="H656" i="2" s="1"/>
  <c r="K434" i="2"/>
  <c r="B434" i="2" s="1" a="1"/>
  <c r="B434" i="2" s="1"/>
  <c r="H434" i="2" s="1"/>
  <c r="K10" i="2"/>
  <c r="B10" i="2" s="1" a="1"/>
  <c r="B10" i="2" s="1"/>
  <c r="H10" i="2" s="1"/>
  <c r="I10" i="2" s="1"/>
  <c r="K594" i="2"/>
  <c r="B594" i="2" s="1" a="1"/>
  <c r="B594" i="2" s="1"/>
  <c r="H594" i="2" s="1"/>
  <c r="K1127" i="2"/>
  <c r="B1127" i="2" s="1" a="1"/>
  <c r="B1127" i="2" s="1"/>
  <c r="H1127" i="2" s="1"/>
  <c r="K345" i="2"/>
  <c r="B345" i="2" s="1" a="1"/>
  <c r="B345" i="2" s="1"/>
  <c r="H345" i="2" s="1"/>
  <c r="K871" i="2"/>
  <c r="B871" i="2" s="1" a="1"/>
  <c r="B871" i="2" s="1"/>
  <c r="H871" i="2" s="1"/>
  <c r="I871" i="2" s="1"/>
  <c r="K106" i="2"/>
  <c r="B106" i="2" s="1" a="1"/>
  <c r="B106" i="2" s="1"/>
  <c r="H106" i="2" s="1"/>
  <c r="I106" i="2" s="1"/>
  <c r="K929" i="2"/>
  <c r="B929" i="2" s="1" a="1"/>
  <c r="B929" i="2" s="1"/>
  <c r="H929" i="2" s="1"/>
  <c r="K839" i="2"/>
  <c r="B839" i="2" s="1" a="1"/>
  <c r="B839" i="2" s="1"/>
  <c r="H839" i="2" s="1"/>
  <c r="K325" i="2"/>
  <c r="B325" i="2" s="1" a="1"/>
  <c r="B325" i="2" s="1"/>
  <c r="H325" i="2" s="1"/>
  <c r="K1137" i="2"/>
  <c r="B1137" i="2" s="1" a="1"/>
  <c r="B1137" i="2" s="1"/>
  <c r="H1137" i="2" s="1"/>
  <c r="K669" i="2"/>
  <c r="B669" i="2" s="1" a="1"/>
  <c r="B669" i="2" s="1"/>
  <c r="H669" i="2" s="1"/>
  <c r="K1130" i="2"/>
  <c r="B1130" i="2" s="1" a="1"/>
  <c r="B1130" i="2" s="1"/>
  <c r="H1130" i="2" s="1"/>
  <c r="Y1151" i="2"/>
  <c r="Y1053" i="2"/>
  <c r="Y994" i="2"/>
  <c r="Y953" i="2"/>
  <c r="Y880" i="2"/>
  <c r="Y773" i="2"/>
  <c r="Y739" i="2"/>
  <c r="Y585" i="2"/>
  <c r="Y535" i="2"/>
  <c r="Y403" i="2"/>
  <c r="Y369" i="2"/>
  <c r="Y368" i="2"/>
  <c r="Y230" i="2"/>
  <c r="Y194" i="2"/>
  <c r="Y114" i="2"/>
  <c r="Y233" i="2"/>
  <c r="Y962" i="2"/>
  <c r="Y454" i="2"/>
  <c r="Y858" i="2"/>
  <c r="Y184" i="2"/>
  <c r="Y709" i="2"/>
  <c r="Y178" i="2"/>
  <c r="Y61" i="2"/>
  <c r="Y630" i="2"/>
  <c r="Y1084" i="2"/>
  <c r="Y231" i="2"/>
  <c r="Y236" i="2"/>
  <c r="Y956" i="2"/>
  <c r="Y605" i="2"/>
  <c r="K1107" i="2"/>
  <c r="B1107" i="2" s="1" a="1"/>
  <c r="B1107" i="2" s="1"/>
  <c r="H1107" i="2" s="1"/>
  <c r="I1107" i="2" s="1"/>
  <c r="K139" i="2"/>
  <c r="B139" i="2" s="1" a="1"/>
  <c r="B139" i="2" s="1"/>
  <c r="H139" i="2" s="1"/>
  <c r="K753" i="2"/>
  <c r="B753" i="2" s="1" a="1"/>
  <c r="B753" i="2" s="1"/>
  <c r="H753" i="2" s="1"/>
  <c r="K1215" i="2"/>
  <c r="B1215" i="2" s="1" a="1"/>
  <c r="B1215" i="2" s="1"/>
  <c r="H1215" i="2" s="1"/>
  <c r="H544" i="2"/>
  <c r="Y1175" i="2"/>
  <c r="Y526" i="2"/>
  <c r="Y699" i="2"/>
  <c r="Y306" i="2"/>
  <c r="Y288" i="2"/>
  <c r="Y578" i="2"/>
  <c r="Y297" i="2"/>
  <c r="Y157" i="2"/>
  <c r="Y273" i="2"/>
  <c r="Y639" i="2"/>
  <c r="Y1231" i="2"/>
  <c r="K999" i="2"/>
  <c r="B999" i="2" s="1" a="1"/>
  <c r="B999" i="2" s="1"/>
  <c r="H999" i="2" s="1"/>
  <c r="K946" i="2"/>
  <c r="B946" i="2" s="1" a="1"/>
  <c r="B946" i="2" s="1"/>
  <c r="H946" i="2" s="1"/>
  <c r="K939" i="2"/>
  <c r="B939" i="2" s="1" a="1"/>
  <c r="B939" i="2" s="1"/>
  <c r="H939" i="2" s="1"/>
  <c r="B624" i="2" a="1"/>
  <c r="B624" i="2" s="1"/>
  <c r="H624" i="2" s="1"/>
  <c r="K1017" i="2"/>
  <c r="B1017" i="2" s="1" a="1"/>
  <c r="B1017" i="2" s="1"/>
  <c r="H1017" i="2" s="1"/>
  <c r="Y1266" i="2"/>
  <c r="Y995" i="2"/>
  <c r="Y931" i="2"/>
  <c r="Y1163" i="2"/>
  <c r="K30" i="2"/>
  <c r="B30" i="2" s="1" a="1"/>
  <c r="B30" i="2" s="1"/>
  <c r="H30" i="2" s="1"/>
  <c r="K620" i="2"/>
  <c r="B620" i="2" s="1" a="1"/>
  <c r="B620" i="2" s="1"/>
  <c r="H620" i="2" s="1"/>
  <c r="K110" i="2"/>
  <c r="B110" i="2" s="1" a="1"/>
  <c r="B110" i="2" s="1"/>
  <c r="H110" i="2" s="1"/>
  <c r="H515" i="2"/>
  <c r="K385" i="2"/>
  <c r="B385" i="2" s="1" a="1"/>
  <c r="B385" i="2" s="1"/>
  <c r="H385" i="2" s="1"/>
  <c r="K167" i="2"/>
  <c r="B167" i="2" s="1" a="1"/>
  <c r="B167" i="2" s="1"/>
  <c r="H167" i="2" s="1"/>
  <c r="K986" i="2"/>
  <c r="B986" i="2" s="1" a="1"/>
  <c r="B986" i="2" s="1"/>
  <c r="H986" i="2" s="1"/>
  <c r="K897" i="2"/>
  <c r="B897" i="2" s="1" a="1"/>
  <c r="B897" i="2" s="1"/>
  <c r="H897" i="2" s="1"/>
  <c r="H1138" i="2"/>
  <c r="K1173" i="2"/>
  <c r="B1173" i="2" s="1" a="1"/>
  <c r="B1173" i="2" s="1"/>
  <c r="H1173" i="2" s="1"/>
  <c r="H86" i="2"/>
  <c r="K117" i="2"/>
  <c r="B117" i="2" s="1" a="1"/>
  <c r="B117" i="2" s="1"/>
  <c r="H117" i="2" s="1"/>
  <c r="Y1044" i="2"/>
  <c r="Y309" i="2"/>
  <c r="Y142" i="2"/>
  <c r="Y879" i="2"/>
  <c r="Y831" i="2"/>
  <c r="Y746" i="2"/>
  <c r="Y685" i="2"/>
  <c r="K440" i="2"/>
  <c r="B440" i="2" s="1" a="1"/>
  <c r="B440" i="2" s="1"/>
  <c r="H440" i="2" s="1"/>
  <c r="K32" i="2"/>
  <c r="B32" i="2" s="1" a="1"/>
  <c r="B32" i="2" s="1"/>
  <c r="H32" i="2" s="1"/>
  <c r="K512" i="2"/>
  <c r="B512" i="2" s="1" a="1"/>
  <c r="B512" i="2" s="1"/>
  <c r="H512" i="2" s="1"/>
  <c r="K192" i="2"/>
  <c r="B192" i="2" s="1" a="1"/>
  <c r="B192" i="2" s="1"/>
  <c r="H192" i="2" s="1"/>
  <c r="K67" i="2"/>
  <c r="B67" i="2" s="1" a="1"/>
  <c r="B67" i="2" s="1"/>
  <c r="H67" i="2" s="1"/>
  <c r="H1020" i="2"/>
  <c r="H1025" i="2"/>
  <c r="K552" i="2"/>
  <c r="B552" i="2" s="1" a="1"/>
  <c r="B552" i="2" s="1"/>
  <c r="H552" i="2" s="1"/>
  <c r="K729" i="2"/>
  <c r="B729" i="2" s="1" a="1"/>
  <c r="B729" i="2" s="1"/>
  <c r="H729" i="2" s="1"/>
  <c r="K272" i="2"/>
  <c r="B272" i="2" s="1" a="1"/>
  <c r="B272" i="2" s="1"/>
  <c r="H272" i="2" s="1"/>
  <c r="K1144" i="2"/>
  <c r="B1144" i="2" s="1" a="1"/>
  <c r="B1144" i="2" s="1"/>
  <c r="H1144" i="2" s="1"/>
  <c r="Y1032" i="2"/>
  <c r="Y823" i="2"/>
  <c r="Y658" i="2"/>
  <c r="Y503" i="2"/>
  <c r="Y445" i="2"/>
  <c r="Y336" i="2"/>
  <c r="Y205" i="2"/>
  <c r="Y161" i="2"/>
  <c r="Y82" i="2"/>
  <c r="Y43" i="2"/>
  <c r="Y883" i="2"/>
  <c r="Y258" i="2"/>
  <c r="Y835" i="2"/>
  <c r="Y225" i="2"/>
  <c r="Y784" i="2"/>
  <c r="Y277" i="2"/>
  <c r="Y792" i="2"/>
  <c r="Y22" i="2"/>
  <c r="Y575" i="2"/>
  <c r="Y1019" i="2"/>
  <c r="Y1212" i="2"/>
  <c r="Y1257" i="2"/>
  <c r="Y461" i="2"/>
  <c r="K1110" i="2"/>
  <c r="B1110" i="2" s="1" a="1"/>
  <c r="B1110" i="2" s="1"/>
  <c r="H1110" i="2" s="1"/>
  <c r="Y978" i="2"/>
  <c r="Y794" i="2"/>
  <c r="Y589" i="2"/>
  <c r="Y523" i="2"/>
  <c r="Y433" i="2"/>
  <c r="Y324" i="2"/>
  <c r="Y267" i="2"/>
  <c r="Y81" i="2"/>
  <c r="Y159" i="2"/>
  <c r="Y675" i="2"/>
  <c r="Y88" i="2"/>
  <c r="Y707" i="2"/>
  <c r="Y1136" i="2"/>
  <c r="Y599" i="2"/>
  <c r="Y1140" i="2"/>
  <c r="Y525" i="2"/>
  <c r="Y957" i="2"/>
  <c r="Y702" i="2"/>
  <c r="Y500" i="2"/>
  <c r="Y1015" i="2"/>
  <c r="Y417" i="2"/>
  <c r="Y850" i="2"/>
  <c r="Y1227" i="2"/>
  <c r="Y36" i="2"/>
  <c r="Y1051" i="2"/>
  <c r="K486" i="2"/>
  <c r="B486" i="2" s="1" a="1"/>
  <c r="B486" i="2" s="1"/>
  <c r="H486" i="2" s="1"/>
  <c r="Y1268" i="2"/>
  <c r="Y1156" i="2"/>
  <c r="Y943" i="2"/>
  <c r="Y798" i="2"/>
  <c r="Y758" i="2"/>
  <c r="Y602" i="2"/>
  <c r="Y429" i="2"/>
  <c r="Y321" i="2"/>
  <c r="Y292" i="2"/>
  <c r="Y189" i="2"/>
  <c r="Y66" i="2"/>
  <c r="Y354" i="2"/>
  <c r="Y1076" i="2"/>
  <c r="Y528" i="2"/>
  <c r="Y909" i="2"/>
  <c r="Y228" i="2"/>
  <c r="Y223" i="2"/>
  <c r="Y866" i="2"/>
  <c r="Y160" i="2"/>
  <c r="Y735" i="2"/>
  <c r="Y493" i="2"/>
  <c r="Y836" i="2"/>
  <c r="Y133" i="2"/>
  <c r="Y582" i="2"/>
  <c r="Y1194" i="2"/>
  <c r="Y942" i="2"/>
  <c r="Y989" i="2"/>
  <c r="Y1062" i="2"/>
  <c r="K402" i="2"/>
  <c r="B402" i="2" s="1" a="1"/>
  <c r="B402" i="2" s="1"/>
  <c r="H402" i="2" s="1"/>
  <c r="K13" i="2"/>
  <c r="B13" i="2" s="1" a="1"/>
  <c r="B13" i="2" s="1"/>
  <c r="H13" i="2" s="1"/>
  <c r="K97" i="2"/>
  <c r="B97" i="2" s="1" a="1"/>
  <c r="B97" i="2" s="1"/>
  <c r="H97" i="2" s="1"/>
  <c r="K279" i="2"/>
  <c r="B279" i="2" s="1" a="1"/>
  <c r="B279" i="2" s="1"/>
  <c r="H279" i="2" s="1"/>
  <c r="I279" i="2" s="1"/>
  <c r="Y976" i="2"/>
  <c r="Y877" i="2"/>
  <c r="Y793" i="2"/>
  <c r="Y799" i="2"/>
  <c r="Y665" i="2"/>
  <c r="Y506" i="2"/>
  <c r="Y424" i="2"/>
  <c r="Y372" i="2"/>
  <c r="Y326" i="2"/>
  <c r="Y190" i="2"/>
  <c r="Y129" i="2"/>
  <c r="Y99" i="2"/>
  <c r="Y54" i="2"/>
  <c r="Y698" i="2"/>
  <c r="Y1059" i="2"/>
  <c r="Y444" i="2"/>
  <c r="Y1027" i="2"/>
  <c r="Y443" i="2"/>
  <c r="Y852" i="2"/>
  <c r="Y218" i="2"/>
  <c r="Y638" i="2"/>
  <c r="Y323" i="2"/>
  <c r="Y893" i="2"/>
  <c r="Y763" i="2"/>
  <c r="Y567" i="2"/>
  <c r="Y286" i="2"/>
  <c r="Y741" i="2"/>
  <c r="K1034" i="2"/>
  <c r="B1034" i="2" s="1" a="1"/>
  <c r="B1034" i="2" s="1"/>
  <c r="H1034" i="2" s="1"/>
  <c r="K420" i="2"/>
  <c r="B420" i="2" s="1" a="1"/>
  <c r="B420" i="2" s="1"/>
  <c r="H420" i="2" s="1"/>
  <c r="K134" i="2"/>
  <c r="B134" i="2" s="1" a="1"/>
  <c r="B134" i="2" s="1"/>
  <c r="H134" i="2" s="1"/>
  <c r="Y1242" i="2"/>
  <c r="Y1164" i="2"/>
  <c r="Y987" i="2"/>
  <c r="Y548" i="2"/>
  <c r="Y287" i="2"/>
  <c r="Y199" i="2"/>
  <c r="Y232" i="2"/>
  <c r="Y423" i="2"/>
  <c r="Y1090" i="2"/>
  <c r="Y884" i="2"/>
  <c r="Y1185" i="2"/>
  <c r="Y676" i="2"/>
  <c r="K1078" i="2"/>
  <c r="B1078" i="2" s="1" a="1"/>
  <c r="B1078" i="2" s="1"/>
  <c r="H1078" i="2" s="1"/>
  <c r="K70" i="2"/>
  <c r="B70" i="2" s="1" a="1"/>
  <c r="B70" i="2" s="1"/>
  <c r="H70" i="2" s="1"/>
  <c r="K25" i="2"/>
  <c r="B25" i="2" s="1" a="1"/>
  <c r="B25" i="2" s="1"/>
  <c r="H25" i="2" s="1"/>
  <c r="K646" i="2"/>
  <c r="B646" i="2" s="1" a="1"/>
  <c r="B646" i="2" s="1"/>
  <c r="H646" i="2" s="1"/>
  <c r="K120" i="2"/>
  <c r="B120" i="2" s="1" a="1"/>
  <c r="B120" i="2" s="1"/>
  <c r="H120" i="2" s="1"/>
  <c r="K379" i="2"/>
  <c r="B379" i="2" s="1" a="1"/>
  <c r="B379" i="2" s="1"/>
  <c r="H379" i="2" s="1"/>
  <c r="K446" i="2"/>
  <c r="B446" i="2" s="1" a="1"/>
  <c r="B446" i="2" s="1"/>
  <c r="H446" i="2" s="1"/>
  <c r="K119" i="2"/>
  <c r="B119" i="2" s="1" a="1"/>
  <c r="B119" i="2" s="1"/>
  <c r="H119" i="2" s="1"/>
  <c r="K222" i="2"/>
  <c r="B222" i="2" s="1" a="1"/>
  <c r="B222" i="2" s="1"/>
  <c r="H222" i="2" s="1"/>
  <c r="K252" i="2"/>
  <c r="B252" i="2" s="1" a="1"/>
  <c r="B252" i="2" s="1"/>
  <c r="H252" i="2" s="1"/>
  <c r="K519" i="2"/>
  <c r="B519" i="2" s="1" a="1"/>
  <c r="B519" i="2" s="1"/>
  <c r="H519" i="2" s="1"/>
  <c r="K779" i="2"/>
  <c r="B779" i="2" s="1" a="1"/>
  <c r="B779" i="2" s="1"/>
  <c r="H779" i="2" s="1"/>
  <c r="B148" i="2" a="1"/>
  <c r="B148" i="2" s="1"/>
  <c r="H148" i="2" s="1"/>
  <c r="H811" i="2"/>
  <c r="K1148" i="2"/>
  <c r="B1148" i="2" s="1" a="1"/>
  <c r="B1148" i="2" s="1"/>
  <c r="H1148" i="2" s="1"/>
  <c r="Y164" i="2"/>
  <c r="Y1125" i="2"/>
  <c r="Y912" i="2"/>
  <c r="Y338" i="2"/>
  <c r="Y924" i="2"/>
  <c r="Y881" i="2"/>
  <c r="Y87" i="2"/>
  <c r="B1018" i="2" a="1"/>
  <c r="B1018" i="2" s="1"/>
  <c r="H1018" i="2" s="1"/>
  <c r="K601" i="2"/>
  <c r="B601" i="2" s="1" a="1"/>
  <c r="B601" i="2" s="1"/>
  <c r="H601" i="2" s="1"/>
  <c r="Y864" i="2"/>
  <c r="Y756" i="2"/>
  <c r="Y721" i="2"/>
  <c r="Y352" i="2"/>
  <c r="Y177" i="2"/>
  <c r="Y290" i="2"/>
  <c r="Y921" i="2"/>
  <c r="Y508" i="2"/>
  <c r="Y882" i="2"/>
  <c r="Y851" i="2"/>
  <c r="Y812" i="2"/>
  <c r="Y384" i="2"/>
  <c r="Y200" i="2"/>
  <c r="Y1214" i="2"/>
  <c r="Y981" i="2"/>
  <c r="Y1217" i="2"/>
  <c r="K955" i="2"/>
  <c r="B955" i="2" s="1" a="1"/>
  <c r="B955" i="2" s="1"/>
  <c r="H955" i="2" s="1"/>
  <c r="K1103" i="2"/>
  <c r="B1103" i="2" s="1" a="1"/>
  <c r="B1103" i="2" s="1"/>
  <c r="H1103" i="2" s="1"/>
  <c r="Y1166" i="2"/>
  <c r="Y1091" i="2"/>
  <c r="Y832" i="2"/>
  <c r="Y713" i="2"/>
  <c r="Y511" i="2"/>
  <c r="Y453" i="2"/>
  <c r="Y169" i="2"/>
  <c r="Y90" i="2"/>
  <c r="Y466" i="2"/>
  <c r="Y997" i="2"/>
  <c r="Y517" i="2"/>
  <c r="Y900" i="2"/>
  <c r="Y175" i="2"/>
  <c r="Y154" i="2"/>
  <c r="Y842" i="2"/>
  <c r="Y209" i="2"/>
  <c r="Y502" i="2"/>
  <c r="Y1054" i="2"/>
  <c r="Y136" i="2"/>
  <c r="Y1265" i="2"/>
  <c r="K1116" i="2"/>
  <c r="B1116" i="2" s="1" a="1"/>
  <c r="B1116" i="2" s="1"/>
  <c r="H1116" i="2" s="1"/>
  <c r="B1223" i="2" a="1"/>
  <c r="B1223" i="2" s="1"/>
  <c r="H1223" i="2" s="1"/>
  <c r="K777" i="2"/>
  <c r="B777" i="2" s="1" a="1"/>
  <c r="B777" i="2" s="1"/>
  <c r="H777" i="2" s="1"/>
  <c r="B489" i="2" a="1"/>
  <c r="B489" i="2" s="1"/>
  <c r="H489" i="2" s="1"/>
  <c r="Y1244" i="2"/>
  <c r="Y545" i="2"/>
  <c r="Y254" i="2"/>
  <c r="Y644" i="2"/>
  <c r="Y984" i="2"/>
  <c r="Y146" i="2"/>
  <c r="Y550" i="2"/>
  <c r="Y663" i="2"/>
  <c r="Y1271" i="2"/>
  <c r="K391" i="2"/>
  <c r="B391" i="2" s="1" a="1"/>
  <c r="B391" i="2" s="1"/>
  <c r="H391" i="2" s="1"/>
  <c r="K76" i="2"/>
  <c r="B76" i="2" s="1" a="1"/>
  <c r="B76" i="2" s="1"/>
  <c r="H76" i="2" s="1"/>
  <c r="Y704" i="2"/>
  <c r="Y610" i="2"/>
  <c r="Y357" i="2"/>
  <c r="Y191" i="2"/>
  <c r="Y299" i="2"/>
  <c r="Y1142" i="2"/>
  <c r="Y1248" i="2"/>
  <c r="Y1260" i="2"/>
  <c r="K1182" i="2"/>
  <c r="B1182" i="2" s="1" a="1"/>
  <c r="B1182" i="2" s="1"/>
  <c r="H1182" i="2" s="1"/>
  <c r="K470" i="2"/>
  <c r="B470" i="2" s="1" a="1"/>
  <c r="B470" i="2" s="1"/>
  <c r="H470" i="2" s="1"/>
  <c r="K426" i="2"/>
  <c r="B426" i="2" s="1" a="1"/>
  <c r="B426" i="2" s="1"/>
  <c r="H426" i="2" s="1"/>
  <c r="K313" i="2"/>
  <c r="B313" i="2" s="1" a="1"/>
  <c r="B313" i="2" s="1"/>
  <c r="H313" i="2" s="1"/>
  <c r="K1111" i="2"/>
  <c r="B1111" i="2" s="1" a="1"/>
  <c r="B1111" i="2" s="1"/>
  <c r="H1111" i="2" s="1"/>
  <c r="K857" i="2"/>
  <c r="B857" i="2" s="1" a="1"/>
  <c r="B857" i="2" s="1"/>
  <c r="H857" i="2" s="1"/>
  <c r="K41" i="2"/>
  <c r="B41" i="2" s="1" a="1"/>
  <c r="B41" i="2" s="1"/>
  <c r="H41" i="2" s="1"/>
  <c r="K332" i="2"/>
  <c r="B332" i="2" s="1" a="1"/>
  <c r="B332" i="2" s="1"/>
  <c r="H332" i="2" s="1"/>
  <c r="K439" i="2"/>
  <c r="B439" i="2" s="1" a="1"/>
  <c r="B439" i="2" s="1"/>
  <c r="H439" i="2" s="1"/>
  <c r="K180" i="2"/>
  <c r="B180" i="2" s="1" a="1"/>
  <c r="B180" i="2" s="1"/>
  <c r="H180" i="2" s="1"/>
  <c r="K206" i="2"/>
  <c r="B206" i="2" s="1" a="1"/>
  <c r="B206" i="2" s="1"/>
  <c r="H206" i="2" s="1"/>
  <c r="Y1234" i="2"/>
  <c r="Y891" i="2"/>
  <c r="Y680" i="2"/>
  <c r="Y609" i="2"/>
  <c r="Y237" i="2"/>
  <c r="Y182" i="2"/>
  <c r="Y652" i="2"/>
  <c r="Y622" i="2"/>
  <c r="Y1026" i="2"/>
  <c r="Y980" i="2"/>
  <c r="Y150" i="2"/>
  <c r="K374" i="2"/>
  <c r="B374" i="2" s="1" a="1"/>
  <c r="B374" i="2" s="1"/>
  <c r="H374" i="2" s="1"/>
  <c r="K11" i="2"/>
  <c r="B11" i="2" s="1" a="1"/>
  <c r="B11" i="2" s="1"/>
  <c r="H11" i="2" s="1"/>
  <c r="I11" i="2" s="1"/>
  <c r="K92" i="2"/>
  <c r="B92" i="2" s="1" a="1"/>
  <c r="B92" i="2" s="1"/>
  <c r="H92" i="2" s="1"/>
  <c r="K435" i="2"/>
  <c r="B435" i="2" s="1" a="1"/>
  <c r="B435" i="2" s="1"/>
  <c r="H435" i="2" s="1"/>
  <c r="K1115" i="2"/>
  <c r="B1115" i="2" s="1" a="1"/>
  <c r="B1115" i="2" s="1"/>
  <c r="H1115" i="2" s="1"/>
  <c r="K894" i="2"/>
  <c r="B894" i="2" s="1" a="1"/>
  <c r="B894" i="2" s="1"/>
  <c r="H894" i="2" s="1"/>
  <c r="K1211" i="2"/>
  <c r="B1211" i="2" s="1" a="1"/>
  <c r="B1211" i="2" s="1"/>
  <c r="H1211" i="2" s="1"/>
  <c r="K587" i="2"/>
  <c r="B587" i="2" s="1" a="1"/>
  <c r="B587" i="2" s="1"/>
  <c r="H587" i="2" s="1"/>
  <c r="K319" i="2"/>
  <c r="B319" i="2" s="1" a="1"/>
  <c r="B319" i="2" s="1"/>
  <c r="H319" i="2" s="1"/>
  <c r="K1146" i="2"/>
  <c r="B1146" i="2" s="1" a="1"/>
  <c r="B1146" i="2" s="1"/>
  <c r="H1146" i="2" s="1"/>
  <c r="K537" i="2"/>
  <c r="B537" i="2" s="1" a="1"/>
  <c r="B537" i="2" s="1"/>
  <c r="H537" i="2" s="1"/>
  <c r="K895" i="2"/>
  <c r="B895" i="2" s="1" a="1"/>
  <c r="B895" i="2" s="1"/>
  <c r="H895" i="2" s="1"/>
  <c r="K579" i="2"/>
  <c r="B579" i="2" s="1" a="1"/>
  <c r="B579" i="2" s="1"/>
  <c r="H579" i="2" s="1"/>
  <c r="Y1192" i="2"/>
  <c r="Y1088" i="2"/>
  <c r="Y1029" i="2"/>
  <c r="Y171" i="2"/>
  <c r="Y158" i="2"/>
  <c r="Y744" i="2"/>
  <c r="Y1199" i="2"/>
  <c r="Y469" i="2"/>
  <c r="Y455" i="2"/>
  <c r="Y896" i="2"/>
  <c r="Y606" i="2"/>
  <c r="Y945" i="2"/>
  <c r="K1097" i="2"/>
  <c r="B1097" i="2" s="1" a="1"/>
  <c r="B1097" i="2" s="1"/>
  <c r="H1097" i="2" s="1"/>
  <c r="K843" i="2"/>
  <c r="B843" i="2" s="1" a="1"/>
  <c r="B843" i="2" s="1"/>
  <c r="H843" i="2" s="1"/>
  <c r="I843" i="2" s="1"/>
  <c r="K224" i="2"/>
  <c r="B224" i="2" s="1" a="1"/>
  <c r="B224" i="2" s="1"/>
  <c r="H224" i="2" s="1"/>
  <c r="K115" i="2"/>
  <c r="B115" i="2" s="1" a="1"/>
  <c r="B115" i="2" s="1"/>
  <c r="H115" i="2" s="1"/>
  <c r="K475" i="2"/>
  <c r="B475" i="2" s="1" a="1"/>
  <c r="B475" i="2" s="1"/>
  <c r="H475" i="2" s="1"/>
  <c r="K1094" i="2"/>
  <c r="B1094" i="2" s="1" a="1"/>
  <c r="B1094" i="2" s="1"/>
  <c r="H1094" i="2" s="1"/>
  <c r="K211" i="2"/>
  <c r="B211" i="2" s="1" a="1"/>
  <c r="B211" i="2" s="1"/>
  <c r="H211" i="2" s="1"/>
  <c r="K85" i="2"/>
  <c r="B85" i="2" s="1" a="1"/>
  <c r="B85" i="2" s="1"/>
  <c r="H85" i="2" s="1"/>
  <c r="K772" i="2"/>
  <c r="B772" i="2" s="1" a="1"/>
  <c r="B772" i="2" s="1"/>
  <c r="H772" i="2" s="1"/>
  <c r="K898" i="2"/>
  <c r="B898" i="2" s="1" a="1"/>
  <c r="B898" i="2" s="1"/>
  <c r="H898" i="2" s="1"/>
  <c r="K766" i="2"/>
  <c r="B766" i="2" s="1" a="1"/>
  <c r="B766" i="2" s="1"/>
  <c r="H766" i="2" s="1"/>
  <c r="K212" i="2"/>
  <c r="B212" i="2" s="1" a="1"/>
  <c r="B212" i="2" s="1"/>
  <c r="H212" i="2" s="1"/>
  <c r="K1191" i="2"/>
  <c r="B1191" i="2" s="1" a="1"/>
  <c r="B1191" i="2" s="1"/>
  <c r="H1191" i="2" s="1"/>
  <c r="K1089" i="2"/>
  <c r="B1089" i="2" s="1" a="1"/>
  <c r="B1089" i="2" s="1"/>
  <c r="H1089" i="2" s="1"/>
  <c r="Y1075" i="2"/>
  <c r="Y934" i="2"/>
  <c r="Y849" i="2"/>
  <c r="Y782" i="2"/>
  <c r="Y664" i="2"/>
  <c r="Y586" i="2"/>
  <c r="Y491" i="2"/>
  <c r="Y305" i="2"/>
  <c r="Y382" i="2"/>
  <c r="Y172" i="2"/>
  <c r="Y27" i="2"/>
  <c r="Y618" i="2"/>
  <c r="Y913" i="2"/>
  <c r="Y363" i="2"/>
  <c r="Y905" i="2"/>
  <c r="Y412" i="2"/>
  <c r="Y186" i="2"/>
  <c r="Y875" i="2"/>
  <c r="Y574" i="2"/>
  <c r="Y920" i="2"/>
  <c r="Y220" i="2"/>
  <c r="Y771" i="2"/>
  <c r="Y226" i="2"/>
  <c r="Y635" i="2"/>
  <c r="Y1070" i="2"/>
  <c r="Y42" i="2"/>
  <c r="K769" i="2"/>
  <c r="B769" i="2" s="1" a="1"/>
  <c r="B769" i="2" s="1"/>
  <c r="H769" i="2" s="1"/>
  <c r="K1145" i="2"/>
  <c r="B1145" i="2" s="1" a="1"/>
  <c r="B1145" i="2" s="1"/>
  <c r="H1145" i="2" s="1"/>
  <c r="Y373" i="2"/>
  <c r="Y686" i="2"/>
  <c r="H298" i="2"/>
  <c r="Y748" i="2"/>
  <c r="H262" i="2"/>
  <c r="I262" i="2" s="1"/>
  <c r="Y1219" i="2"/>
  <c r="Y1050" i="2"/>
  <c r="Y213" i="2"/>
  <c r="Y492" i="2"/>
  <c r="Y1074" i="2"/>
  <c r="Y289" i="2"/>
  <c r="K547" i="2"/>
  <c r="B547" i="2" s="1" a="1"/>
  <c r="B547" i="2" s="1"/>
  <c r="H547" i="2" s="1"/>
  <c r="K282" i="2"/>
  <c r="B282" i="2" s="1" a="1"/>
  <c r="B282" i="2" s="1"/>
  <c r="H282" i="2" s="1"/>
  <c r="K1069" i="2"/>
  <c r="B1069" i="2" s="1" a="1"/>
  <c r="B1069" i="2" s="1"/>
  <c r="H1069" i="2" s="1"/>
  <c r="K473" i="2"/>
  <c r="B473" i="2" s="1" a="1"/>
  <c r="B473" i="2" s="1"/>
  <c r="H473" i="2" s="1"/>
  <c r="K467" i="2"/>
  <c r="B467" i="2" s="1" a="1"/>
  <c r="B467" i="2" s="1"/>
  <c r="H467" i="2" s="1"/>
  <c r="K591" i="2"/>
  <c r="B591" i="2" s="1" a="1"/>
  <c r="B591" i="2" s="1"/>
  <c r="H591" i="2" s="1"/>
  <c r="B98" i="2" a="1"/>
  <c r="B98" i="2" s="1"/>
  <c r="H98" i="2" s="1"/>
  <c r="K765" i="2"/>
  <c r="B765" i="2" s="1" a="1"/>
  <c r="B765" i="2" s="1"/>
  <c r="H765" i="2" s="1"/>
  <c r="Y570" i="2"/>
  <c r="Y554" i="2"/>
  <c r="Y755" i="2"/>
  <c r="Y647" i="2"/>
  <c r="Y1183" i="2"/>
  <c r="K342" i="2"/>
  <c r="B342" i="2" s="1" a="1"/>
  <c r="B342" i="2" s="1"/>
  <c r="H342" i="2" s="1"/>
  <c r="K421" i="2"/>
  <c r="B421" i="2" s="1" a="1"/>
  <c r="B421" i="2" s="1"/>
  <c r="H421" i="2" s="1"/>
  <c r="H20" i="2"/>
  <c r="H344" i="2"/>
  <c r="H1203" i="2"/>
  <c r="I1203" i="2" s="1"/>
  <c r="K1235" i="2"/>
  <c r="B1235" i="2" s="1" a="1"/>
  <c r="B1235" i="2" s="1"/>
  <c r="H1235" i="2" s="1"/>
  <c r="I1235" i="2" s="1"/>
  <c r="K1049" i="2"/>
  <c r="B1049" i="2" s="1" a="1"/>
  <c r="B1049" i="2" s="1"/>
  <c r="H1049" i="2" s="1"/>
  <c r="B12" i="2" a="1"/>
  <c r="B12" i="2" s="1"/>
  <c r="H12" i="2" s="1"/>
  <c r="I12" i="2" s="1"/>
  <c r="Y1143" i="2"/>
  <c r="Y757" i="2"/>
  <c r="Y562" i="2"/>
  <c r="Y991" i="2"/>
  <c r="Y481" i="2"/>
  <c r="Y149" i="2"/>
  <c r="Y407" i="2"/>
  <c r="K1066" i="2"/>
  <c r="B1066" i="2" s="1" a="1"/>
  <c r="B1066" i="2" s="1"/>
  <c r="H1066" i="2" s="1"/>
  <c r="K678" i="2"/>
  <c r="B678" i="2" s="1" a="1"/>
  <c r="B678" i="2" s="1"/>
  <c r="H678" i="2" s="1"/>
  <c r="H19" i="2"/>
  <c r="K83" i="2"/>
  <c r="B83" i="2" s="1" a="1"/>
  <c r="B83" i="2" s="1"/>
  <c r="H83" i="2" s="1"/>
  <c r="K643" i="2"/>
  <c r="B643" i="2" s="1" a="1"/>
  <c r="B643" i="2" s="1"/>
  <c r="H643" i="2" s="1"/>
  <c r="K730" i="2"/>
  <c r="B730" i="2" s="1" a="1"/>
  <c r="B730" i="2" s="1"/>
  <c r="H730" i="2" s="1"/>
  <c r="K961" i="2"/>
  <c r="B961" i="2" s="1" a="1"/>
  <c r="B961" i="2" s="1"/>
  <c r="H961" i="2" s="1"/>
  <c r="I961" i="2" s="1"/>
  <c r="K969" i="2"/>
  <c r="B969" i="2" s="1" a="1"/>
  <c r="B969" i="2" s="1"/>
  <c r="H969" i="2" s="1"/>
  <c r="K873" i="2"/>
  <c r="B873" i="2" s="1" a="1"/>
  <c r="B873" i="2" s="1"/>
  <c r="H873" i="2" s="1"/>
  <c r="B198" i="2" a="1"/>
  <c r="B198" i="2" s="1"/>
  <c r="H198" i="2" s="1"/>
  <c r="K949" i="2"/>
  <c r="B949" i="2" s="1" a="1"/>
  <c r="B949" i="2" s="1"/>
  <c r="H949" i="2" s="1"/>
  <c r="K720" i="2"/>
  <c r="B720" i="2" s="1" a="1"/>
  <c r="B720" i="2" s="1"/>
  <c r="H720" i="2" s="1"/>
  <c r="K927" i="2"/>
  <c r="B927" i="2" s="1" a="1"/>
  <c r="B927" i="2" s="1"/>
  <c r="H927" i="2" s="1"/>
  <c r="K1105" i="2"/>
  <c r="B1105" i="2" s="1" a="1"/>
  <c r="B1105" i="2" s="1"/>
  <c r="H1105" i="2" s="1"/>
  <c r="I1105" i="2" s="1"/>
  <c r="Y902" i="2"/>
  <c r="Y749" i="2"/>
  <c r="Y632" i="2"/>
  <c r="Y530" i="2"/>
  <c r="Y448" i="2"/>
  <c r="Y350" i="2"/>
  <c r="Y312" i="2"/>
  <c r="Y56" i="2"/>
  <c r="Y123" i="2"/>
  <c r="Y35" i="2"/>
  <c r="Y600" i="2"/>
  <c r="Y1196" i="2"/>
  <c r="Y914" i="2"/>
  <c r="Y383" i="2"/>
  <c r="Y932" i="2"/>
  <c r="Y1011" i="2"/>
  <c r="Y803" i="2"/>
  <c r="Y141" i="2"/>
  <c r="Y549" i="2"/>
  <c r="Y1218" i="2"/>
  <c r="K809" i="2"/>
  <c r="B809" i="2" s="1" a="1"/>
  <c r="B809" i="2" s="1"/>
  <c r="H809" i="2" s="1"/>
  <c r="I809" i="2" s="1"/>
  <c r="K1251" i="2"/>
  <c r="B1251" i="2" s="1" a="1"/>
  <c r="B1251" i="2" s="1"/>
  <c r="H1251" i="2" s="1"/>
  <c r="Y1092" i="2"/>
  <c r="Y1001" i="2"/>
  <c r="Y903" i="2"/>
  <c r="Y830" i="2"/>
  <c r="Y797" i="2"/>
  <c r="Y427" i="2"/>
  <c r="Y394" i="2"/>
  <c r="Y219" i="2"/>
  <c r="Y203" i="2"/>
  <c r="Y693" i="2"/>
  <c r="Y867" i="2"/>
  <c r="Y251" i="2"/>
  <c r="Y731" i="2"/>
  <c r="Y722" i="2"/>
  <c r="Y135" i="2"/>
  <c r="Y651" i="2"/>
  <c r="Y1067" i="2"/>
  <c r="Y170" i="2"/>
  <c r="Y55" i="2"/>
  <c r="Y718" i="2"/>
  <c r="Y533" i="2"/>
  <c r="Y941" i="2"/>
  <c r="Y1272" i="2"/>
  <c r="Y168" i="2"/>
  <c r="K761" i="2"/>
  <c r="B761" i="2" s="1" a="1"/>
  <c r="B761" i="2" s="1"/>
  <c r="H761" i="2" s="1"/>
  <c r="K1246" i="2"/>
  <c r="B1246" i="2" s="1" a="1"/>
  <c r="B1246" i="2" s="1"/>
  <c r="H1246" i="2" s="1"/>
  <c r="K649" i="2"/>
  <c r="B649" i="2" s="1" a="1"/>
  <c r="B649" i="2" s="1"/>
  <c r="H649" i="2" s="1"/>
  <c r="I649" i="2" s="1"/>
  <c r="Y1122" i="2"/>
  <c r="Y1060" i="2"/>
  <c r="Y990" i="2"/>
  <c r="Y801" i="2"/>
  <c r="Y807" i="2"/>
  <c r="Y514" i="2"/>
  <c r="Y432" i="2"/>
  <c r="Y380" i="2"/>
  <c r="Y107" i="2"/>
  <c r="Y1177" i="2"/>
  <c r="Y1030" i="2"/>
  <c r="Y436" i="2"/>
  <c r="Y1056" i="2"/>
  <c r="Y330" i="2"/>
  <c r="Y409" i="2"/>
  <c r="Y844" i="2"/>
  <c r="Y96" i="2"/>
  <c r="Y598" i="2"/>
  <c r="Y1031" i="2"/>
  <c r="Y315" i="2"/>
  <c r="Y828" i="2"/>
  <c r="Y143" i="2"/>
  <c r="Y752" i="2"/>
  <c r="Y1162" i="2"/>
  <c r="Y1149" i="2"/>
  <c r="Y540" i="2"/>
  <c r="K304" i="2"/>
  <c r="B304" i="2" s="1" a="1"/>
  <c r="B304" i="2" s="1"/>
  <c r="H304" i="2" s="1"/>
  <c r="Y966" i="2"/>
  <c r="Y878" i="2"/>
  <c r="Y778" i="2"/>
  <c r="Y737" i="2"/>
  <c r="Y671" i="2"/>
  <c r="Y634" i="2"/>
  <c r="Y507" i="2"/>
  <c r="Y474" i="2"/>
  <c r="Y308" i="2"/>
  <c r="Y335" i="2"/>
  <c r="Y268" i="2"/>
  <c r="Y65" i="2"/>
  <c r="Y71" i="2"/>
  <c r="Y127" i="2"/>
  <c r="Y1157" i="2"/>
  <c r="Y654" i="2"/>
  <c r="Y1174" i="2"/>
  <c r="Y964" i="2"/>
  <c r="Y101" i="2"/>
  <c r="Y684" i="2"/>
  <c r="Y1170" i="2"/>
  <c r="Y504" i="2"/>
  <c r="Y1064" i="2"/>
  <c r="Y388" i="2"/>
  <c r="Y908" i="2"/>
  <c r="Y1220" i="2"/>
  <c r="Y1228" i="2"/>
  <c r="Y604" i="2"/>
  <c r="Y221" i="2"/>
  <c r="Y1047" i="2"/>
  <c r="Y480" i="2"/>
  <c r="Y284" i="2"/>
  <c r="Y682" i="2"/>
  <c r="K358" i="2"/>
  <c r="B358" i="2" s="1" a="1"/>
  <c r="B358" i="2" s="1"/>
  <c r="H358" i="2" s="1"/>
  <c r="K84" i="2"/>
  <c r="B84" i="2" s="1" a="1"/>
  <c r="B84" i="2" s="1"/>
  <c r="H84" i="2" s="1"/>
  <c r="K998" i="2"/>
  <c r="B998" i="2" s="1" a="1"/>
  <c r="B998" i="2" s="1"/>
  <c r="H998" i="2" s="1"/>
  <c r="K1158" i="2"/>
  <c r="B1158" i="2" s="1" a="1"/>
  <c r="B1158" i="2" s="1"/>
  <c r="H1158" i="2" s="1"/>
  <c r="K397" i="2"/>
  <c r="B397" i="2" s="1" a="1"/>
  <c r="B397" i="2" s="1"/>
  <c r="H397" i="2" s="1"/>
  <c r="K227" i="2"/>
  <c r="B227" i="2" s="1" a="1"/>
  <c r="B227" i="2" s="1"/>
  <c r="H227" i="2" s="1"/>
  <c r="K390" i="2"/>
  <c r="B390" i="2" s="1" a="1"/>
  <c r="B390" i="2" s="1"/>
  <c r="H390" i="2" s="1"/>
  <c r="K389" i="2"/>
  <c r="B389" i="2" s="1" a="1"/>
  <c r="B389" i="2" s="1"/>
  <c r="H389" i="2" s="1"/>
  <c r="K240" i="2"/>
  <c r="B240" i="2" s="1" a="1"/>
  <c r="B240" i="2" s="1"/>
  <c r="H240" i="2" s="1"/>
  <c r="Y564" i="2"/>
  <c r="Y911" i="2"/>
  <c r="Y419" i="2"/>
  <c r="Y58" i="2"/>
  <c r="Y977" i="2"/>
  <c r="Y861" i="2"/>
  <c r="Y783" i="2"/>
  <c r="Y356" i="2"/>
  <c r="Y173" i="2"/>
  <c r="Y94" i="2"/>
  <c r="Y1081" i="2"/>
  <c r="Y520" i="2"/>
  <c r="Y868" i="2"/>
  <c r="Y370" i="2"/>
  <c r="Y1207" i="2"/>
  <c r="K510" i="2"/>
  <c r="B510" i="2" s="1" a="1"/>
  <c r="B510" i="2" s="1"/>
  <c r="H510" i="2" s="1"/>
  <c r="K1007" i="2"/>
  <c r="B1007" i="2" s="1" a="1"/>
  <c r="B1007" i="2" s="1"/>
  <c r="H1007" i="2" s="1"/>
  <c r="K45" i="2"/>
  <c r="B45" i="2" s="1" a="1"/>
  <c r="B45" i="2" s="1"/>
  <c r="H45" i="2" s="1"/>
  <c r="Y1150" i="2"/>
  <c r="Y918" i="2"/>
  <c r="Y833" i="2"/>
  <c r="Y648" i="2"/>
  <c r="Y561" i="2"/>
  <c r="Y418" i="2"/>
  <c r="Y366" i="2"/>
  <c r="Y270" i="2"/>
  <c r="Y128" i="2"/>
  <c r="Y51" i="2"/>
  <c r="Y463" i="2"/>
  <c r="Y1131" i="2"/>
  <c r="Y928" i="2"/>
  <c r="Y973" i="2"/>
  <c r="Y996" i="2"/>
  <c r="Y193" i="2"/>
  <c r="Y787" i="2"/>
  <c r="Y183" i="2"/>
  <c r="Y1141" i="2"/>
  <c r="K210" i="2"/>
  <c r="B210" i="2" s="1" a="1"/>
  <c r="B210" i="2" s="1"/>
  <c r="H210" i="2" s="1"/>
  <c r="K952" i="2"/>
  <c r="B952" i="2" s="1" a="1"/>
  <c r="B952" i="2" s="1"/>
  <c r="H952" i="2" s="1"/>
  <c r="K1000" i="2"/>
  <c r="B1000" i="2" s="1" a="1"/>
  <c r="B1000" i="2" s="1"/>
  <c r="H1000" i="2" s="1"/>
  <c r="K387" i="2"/>
  <c r="B387" i="2" s="1" a="1"/>
  <c r="B387" i="2" s="1"/>
  <c r="H387" i="2" s="1"/>
  <c r="K673" i="2"/>
  <c r="B673" i="2" s="1" a="1"/>
  <c r="B673" i="2" s="1"/>
  <c r="H673" i="2" s="1"/>
  <c r="K113" i="2"/>
  <c r="B113" i="2" s="1" a="1"/>
  <c r="B113" i="2" s="1"/>
  <c r="H113" i="2" s="1"/>
  <c r="I113" i="2" s="1"/>
  <c r="K607" i="2"/>
  <c r="B607" i="2" s="1" a="1"/>
  <c r="B607" i="2" s="1"/>
  <c r="H607" i="2" s="1"/>
  <c r="K1087" i="2"/>
  <c r="B1087" i="2" s="1" a="1"/>
  <c r="B1087" i="2" s="1"/>
  <c r="H1087" i="2" s="1"/>
  <c r="K1082" i="2"/>
  <c r="B1082" i="2" s="1" a="1"/>
  <c r="B1082" i="2" s="1"/>
  <c r="H1082" i="2" s="1"/>
  <c r="Y1239" i="2"/>
  <c r="Y1068" i="2"/>
  <c r="Y967" i="2"/>
  <c r="Y910" i="2"/>
  <c r="Y824" i="2"/>
  <c r="Y640" i="2"/>
  <c r="Y456" i="2"/>
  <c r="Y408" i="2"/>
  <c r="Y320" i="2"/>
  <c r="Y64" i="2"/>
  <c r="Y131" i="2"/>
  <c r="Y1153" i="2"/>
  <c r="Y404" i="2"/>
  <c r="Y925" i="2"/>
  <c r="Y478" i="2"/>
  <c r="Y970" i="2"/>
  <c r="Y266" i="2"/>
  <c r="Y1198" i="2"/>
  <c r="Y53" i="2"/>
  <c r="Y1259" i="2"/>
  <c r="K26" i="2"/>
  <c r="B26" i="2" s="1" a="1"/>
  <c r="B26" i="2" s="1"/>
  <c r="H26" i="2" s="1"/>
  <c r="I26" i="2" s="1"/>
  <c r="K633" i="2"/>
  <c r="B633" i="2" s="1" a="1"/>
  <c r="B633" i="2" s="1"/>
  <c r="H633" i="2" s="1"/>
  <c r="H534" i="2"/>
  <c r="Y1160" i="2"/>
  <c r="Y971" i="2"/>
  <c r="Y780" i="2"/>
  <c r="Y1247" i="2"/>
  <c r="Y947" i="2"/>
  <c r="K1006" i="2"/>
  <c r="B1006" i="2" s="1" a="1"/>
  <c r="B1006" i="2" s="1"/>
  <c r="H1006" i="2" s="1"/>
  <c r="K795" i="2"/>
  <c r="B795" i="2" s="1" a="1"/>
  <c r="B795" i="2" s="1"/>
  <c r="H795" i="2" s="1"/>
  <c r="K18" i="2"/>
  <c r="B18" i="2" s="1" a="1"/>
  <c r="B18" i="2" s="1"/>
  <c r="H18" i="2" s="1"/>
  <c r="I18" i="2" s="1"/>
  <c r="Y1161" i="2"/>
  <c r="Y1065" i="2"/>
  <c r="Y1012" i="2"/>
  <c r="Y907" i="2"/>
  <c r="Y293" i="2"/>
  <c r="Y431" i="2"/>
  <c r="Y888" i="2"/>
  <c r="Y826" i="2"/>
  <c r="Y100" i="2"/>
  <c r="Y558" i="2"/>
  <c r="Y1209" i="2"/>
  <c r="K617" i="2"/>
  <c r="B617" i="2" s="1" a="1"/>
  <c r="B617" i="2" s="1"/>
  <c r="H617" i="2" s="1"/>
  <c r="K195" i="2"/>
  <c r="B195" i="2" s="1" a="1"/>
  <c r="B195" i="2" s="1"/>
  <c r="H195" i="2" s="1"/>
  <c r="K935" i="2"/>
  <c r="B935" i="2" s="1" a="1"/>
  <c r="B935" i="2" s="1"/>
  <c r="H935" i="2" s="1"/>
  <c r="K242" i="2"/>
  <c r="B242" i="2" s="1" a="1"/>
  <c r="B242" i="2" s="1"/>
  <c r="H242" i="2" s="1"/>
  <c r="K1264" i="2"/>
  <c r="B1264" i="2" s="1" a="1"/>
  <c r="B1264" i="2" s="1"/>
  <c r="H1264" i="2" s="1"/>
  <c r="K497" i="2"/>
  <c r="B497" i="2" s="1" a="1"/>
  <c r="B497" i="2" s="1"/>
  <c r="H497" i="2" s="1"/>
  <c r="K595" i="2"/>
  <c r="B595" i="2" s="1" a="1"/>
  <c r="B595" i="2" s="1"/>
  <c r="H595" i="2" s="1"/>
  <c r="K538" i="2"/>
  <c r="B538" i="2" s="1" a="1"/>
  <c r="B538" i="2" s="1"/>
  <c r="H538" i="2" s="1"/>
  <c r="K661" i="2"/>
  <c r="B661" i="2" s="1" a="1"/>
  <c r="B661" i="2" s="1"/>
  <c r="H661" i="2" s="1"/>
  <c r="K687" i="2"/>
  <c r="B687" i="2" s="1" a="1"/>
  <c r="B687" i="2" s="1"/>
  <c r="H687" i="2" s="1"/>
  <c r="K853" i="2"/>
  <c r="B853" i="2" s="1" a="1"/>
  <c r="B853" i="2" s="1"/>
  <c r="H853" i="2" s="1"/>
  <c r="Y1096" i="2"/>
  <c r="Y1037" i="2"/>
  <c r="Y179" i="2"/>
  <c r="Y31" i="2"/>
  <c r="Y488" i="2"/>
  <c r="Y992" i="2"/>
  <c r="Y471" i="2"/>
  <c r="Y1249" i="2"/>
  <c r="Y410" i="2"/>
  <c r="K1245" i="2"/>
  <c r="B1245" i="2" s="1" a="1"/>
  <c r="B1245" i="2" s="1"/>
  <c r="H1245" i="2" s="1"/>
  <c r="I1245" i="2" s="1"/>
  <c r="K1008" i="2"/>
  <c r="B1008" i="2" s="1" a="1"/>
  <c r="B1008" i="2" s="1"/>
  <c r="H1008" i="2" s="1"/>
  <c r="K310" i="2"/>
  <c r="B310" i="2" s="1" a="1"/>
  <c r="B310" i="2" s="1"/>
  <c r="H310" i="2" s="1"/>
  <c r="K856" i="2"/>
  <c r="B856" i="2" s="1" a="1"/>
  <c r="B856" i="2" s="1"/>
  <c r="H856" i="2" s="1"/>
  <c r="K102" i="2"/>
  <c r="B102" i="2" s="1" a="1"/>
  <c r="B102" i="2" s="1"/>
  <c r="H102" i="2" s="1"/>
  <c r="K566" i="2"/>
  <c r="B566" i="2" s="1" a="1"/>
  <c r="B566" i="2" s="1"/>
  <c r="H566" i="2" s="1"/>
  <c r="K437" i="2"/>
  <c r="B437" i="2" s="1" a="1"/>
  <c r="B437" i="2" s="1"/>
  <c r="H437" i="2" s="1"/>
  <c r="K263" i="2"/>
  <c r="B263" i="2" s="1" a="1"/>
  <c r="B263" i="2" s="1"/>
  <c r="H263" i="2" s="1"/>
  <c r="K401" i="2"/>
  <c r="B401" i="2" s="1" a="1"/>
  <c r="B401" i="2" s="1"/>
  <c r="H401" i="2" s="1"/>
  <c r="K311" i="2"/>
  <c r="B311" i="2" s="1" a="1"/>
  <c r="B311" i="2" s="1"/>
  <c r="H311" i="2" s="1"/>
  <c r="I311" i="2" s="1"/>
  <c r="K790" i="2"/>
  <c r="B790" i="2" s="1" a="1"/>
  <c r="B790" i="2" s="1"/>
  <c r="H790" i="2" s="1"/>
  <c r="K527" i="2"/>
  <c r="B527" i="2" s="1" a="1"/>
  <c r="B527" i="2" s="1"/>
  <c r="H527" i="2" s="1"/>
  <c r="K185" i="2"/>
  <c r="B185" i="2" s="1" a="1"/>
  <c r="B185" i="2" s="1"/>
  <c r="H185" i="2" s="1"/>
  <c r="I185" i="2" s="1"/>
  <c r="K255" i="2"/>
  <c r="B255" i="2" s="1" a="1"/>
  <c r="B255" i="2" s="1"/>
  <c r="H255" i="2" s="1"/>
  <c r="Y341" i="2"/>
  <c r="Y216" i="2"/>
  <c r="Y863" i="2"/>
  <c r="Y1055" i="2"/>
  <c r="Y815" i="2"/>
  <c r="Y505" i="2"/>
  <c r="Y742" i="2"/>
  <c r="K838" i="2"/>
  <c r="B838" i="2" s="1" a="1"/>
  <c r="B838" i="2" s="1"/>
  <c r="H838" i="2" s="1"/>
  <c r="K1135" i="2"/>
  <c r="B1135" i="2" s="1" a="1"/>
  <c r="B1135" i="2" s="1"/>
  <c r="H1135" i="2" s="1"/>
  <c r="K317" i="2"/>
  <c r="B317" i="2" s="1" a="1"/>
  <c r="B317" i="2" s="1"/>
  <c r="H317" i="2" s="1"/>
  <c r="K522" i="2"/>
  <c r="B522" i="2" s="1" a="1"/>
  <c r="B522" i="2" s="1"/>
  <c r="H522" i="2" s="1"/>
  <c r="K1009" i="2"/>
  <c r="B1009" i="2" s="1" a="1"/>
  <c r="B1009" i="2" s="1"/>
  <c r="H1009" i="2" s="1"/>
  <c r="K285" i="2"/>
  <c r="B285" i="2" s="1" a="1"/>
  <c r="B285" i="2" s="1"/>
  <c r="H285" i="2" s="1"/>
  <c r="K751" i="2"/>
  <c r="B751" i="2" s="1" a="1"/>
  <c r="B751" i="2" s="1"/>
  <c r="H751" i="2" s="1"/>
  <c r="Y1118" i="2"/>
  <c r="Y1045" i="2"/>
  <c r="Y968" i="2"/>
  <c r="Y869" i="2"/>
  <c r="Y785" i="2"/>
  <c r="Y791" i="2"/>
  <c r="Y657" i="2"/>
  <c r="Y498" i="2"/>
  <c r="Y416" i="2"/>
  <c r="Y364" i="2"/>
  <c r="Y318" i="2"/>
  <c r="Y181" i="2"/>
  <c r="Y121" i="2"/>
  <c r="Y91" i="2"/>
  <c r="Y118" i="2"/>
  <c r="Y690" i="2"/>
  <c r="Y1232" i="2"/>
  <c r="Y754" i="2"/>
  <c r="Y452" i="2"/>
  <c r="Y1035" i="2"/>
  <c r="Y1043" i="2"/>
  <c r="Y430" i="2"/>
  <c r="Y860" i="2"/>
  <c r="Y23" i="2"/>
  <c r="Y662" i="2"/>
  <c r="Y1073" i="2"/>
  <c r="Y331" i="2"/>
  <c r="Y917" i="2"/>
  <c r="Y706" i="2"/>
  <c r="Y1179" i="2"/>
  <c r="Y559" i="2"/>
  <c r="Y619" i="2"/>
  <c r="K555" i="2"/>
  <c r="B555" i="2" s="1" a="1"/>
  <c r="B555" i="2" s="1"/>
  <c r="H555" i="2" s="1"/>
  <c r="K936" i="2"/>
  <c r="B936" i="2" s="1" a="1"/>
  <c r="B936" i="2" s="1"/>
  <c r="H936" i="2" s="1"/>
  <c r="K701" i="2"/>
  <c r="B701" i="2" s="1" a="1"/>
  <c r="B701" i="2" s="1"/>
  <c r="H701" i="2" s="1"/>
  <c r="Y464" i="2"/>
  <c r="Z32" i="1"/>
  <c r="Y95" i="2"/>
  <c r="Y1079" i="2"/>
  <c r="B125" i="2" a="1"/>
  <c r="B125" i="2" s="1"/>
  <c r="H125" i="2" s="1"/>
  <c r="Y1169" i="2"/>
  <c r="Y556" i="2"/>
  <c r="Y155" i="2"/>
  <c r="Y496" i="2"/>
  <c r="Y1221" i="2"/>
  <c r="K524" i="2"/>
  <c r="B524" i="2" s="1" a="1"/>
  <c r="B524" i="2" s="1"/>
  <c r="H524" i="2" s="1"/>
  <c r="K1204" i="2"/>
  <c r="B1204" i="2" s="1" a="1"/>
  <c r="B1204" i="2" s="1"/>
  <c r="H1204" i="2" s="1"/>
  <c r="K1099" i="2"/>
  <c r="B1099" i="2" s="1" a="1"/>
  <c r="B1099" i="2" s="1"/>
  <c r="H1099" i="2" s="1"/>
  <c r="K714" i="2"/>
  <c r="B714" i="2" s="1" a="1"/>
  <c r="B714" i="2" s="1"/>
  <c r="H714" i="2" s="1"/>
  <c r="I714" i="2" s="1"/>
  <c r="I145" i="2"/>
  <c r="I116" i="2"/>
  <c r="B1171" i="2" a="1"/>
  <c r="B1171" i="2" s="1"/>
  <c r="H1171" i="2" s="1"/>
  <c r="K1046" i="2"/>
  <c r="B1046" i="2" s="1" a="1"/>
  <c r="B1046" i="2" s="1"/>
  <c r="H1046" i="2" s="1"/>
  <c r="K732" i="2"/>
  <c r="B732" i="2" s="1" a="1"/>
  <c r="B732" i="2" s="1"/>
  <c r="H732" i="2" s="1"/>
  <c r="B244" i="2" a="1"/>
  <c r="B244" i="2" s="1"/>
  <c r="H244" i="2" s="1"/>
  <c r="K805" i="2"/>
  <c r="B805" i="2" s="1" a="1"/>
  <c r="B805" i="2" s="1"/>
  <c r="H805" i="2" s="1"/>
  <c r="H53" i="9"/>
  <c r="H52" i="9"/>
  <c r="H51" i="9"/>
  <c r="H50" i="9"/>
  <c r="H49" i="9"/>
  <c r="K1252" i="2"/>
  <c r="B1252" i="2" s="1" a="1"/>
  <c r="B1252" i="2" s="1"/>
  <c r="H1252" i="2" s="1"/>
  <c r="Y588" i="2"/>
  <c r="Y204" i="2"/>
  <c r="Y484" i="2"/>
  <c r="Y631" i="2"/>
  <c r="Y1222" i="2"/>
  <c r="B337" i="2" a="1"/>
  <c r="B337" i="2" s="1"/>
  <c r="H337" i="2" s="1"/>
  <c r="K1080" i="2"/>
  <c r="B1080" i="2" s="1" a="1"/>
  <c r="B1080" i="2" s="1"/>
  <c r="H1080" i="2" s="1"/>
  <c r="K1205" i="2"/>
  <c r="B1205" i="2" s="1" a="1"/>
  <c r="B1205" i="2" s="1"/>
  <c r="H1205" i="2" s="1"/>
  <c r="K490" i="2"/>
  <c r="B490" i="2" s="1" a="1"/>
  <c r="B490" i="2" s="1"/>
  <c r="H490" i="2" s="1"/>
  <c r="I490" i="2" s="1"/>
  <c r="K736" i="2"/>
  <c r="B736" i="2" s="1" a="1"/>
  <c r="B736" i="2" s="1"/>
  <c r="H736" i="2" s="1"/>
  <c r="B39" i="2" a="1"/>
  <c r="B39" i="2" s="1"/>
  <c r="H39" i="2" s="1"/>
  <c r="Y580" i="2"/>
  <c r="Y196" i="2"/>
  <c r="Y628" i="2"/>
  <c r="Y415" i="2"/>
  <c r="Y817" i="2"/>
  <c r="Y1263" i="2"/>
  <c r="Y818" i="2"/>
  <c r="K1040" i="2"/>
  <c r="B1040" i="2" s="1" a="1"/>
  <c r="B1040" i="2" s="1"/>
  <c r="H1040" i="2" s="1"/>
  <c r="B334" i="2" a="1"/>
  <c r="B334" i="2" s="1"/>
  <c r="H334" i="2" s="1"/>
  <c r="K821" i="2"/>
  <c r="B821" i="2" s="1" a="1"/>
  <c r="B821" i="2" s="1"/>
  <c r="H821" i="2" s="1"/>
  <c r="K62" i="2"/>
  <c r="B62" i="2" s="1" a="1"/>
  <c r="B62" i="2" s="1"/>
  <c r="H62" i="2" s="1"/>
  <c r="K509" i="2"/>
  <c r="B509" i="2" s="1" a="1"/>
  <c r="B509" i="2" s="1"/>
  <c r="H509" i="2" s="1"/>
  <c r="K983" i="2"/>
  <c r="B983" i="2" s="1" a="1"/>
  <c r="B983" i="2" s="1"/>
  <c r="H983" i="2" s="1"/>
  <c r="K1005" i="2"/>
  <c r="B1005" i="2" s="1" a="1"/>
  <c r="B1005" i="2" s="1"/>
  <c r="H1005" i="2" s="1"/>
  <c r="B239" i="2" a="1"/>
  <c r="B239" i="2" s="1"/>
  <c r="H239" i="2" s="1"/>
  <c r="K47" i="2"/>
  <c r="B47" i="2" s="1" a="1"/>
  <c r="B47" i="2" s="1"/>
  <c r="H47" i="2" s="1"/>
  <c r="K906" i="2"/>
  <c r="B906" i="2" s="1" a="1"/>
  <c r="B906" i="2" s="1"/>
  <c r="H906" i="2" s="1"/>
  <c r="K248" i="2"/>
  <c r="B248" i="2" s="1" a="1"/>
  <c r="B248" i="2" s="1"/>
  <c r="H248" i="2" s="1"/>
  <c r="B874" i="2" a="1"/>
  <c r="B874" i="2" s="1"/>
  <c r="H874" i="2" s="1"/>
  <c r="K711" i="2"/>
  <c r="B711" i="2" s="1" a="1"/>
  <c r="B711" i="2" s="1"/>
  <c r="H711" i="2" s="1"/>
  <c r="Y1121" i="2"/>
  <c r="Y1028" i="2"/>
  <c r="Y982" i="2"/>
  <c r="Y802" i="2"/>
  <c r="Y759" i="2"/>
  <c r="Y625" i="2"/>
  <c r="Y597" i="2"/>
  <c r="Y531" i="2"/>
  <c r="Y275" i="2"/>
  <c r="Y89" i="2"/>
  <c r="Y59" i="2"/>
  <c r="Y46" i="2"/>
  <c r="Y627" i="2"/>
  <c r="Y34" i="2"/>
  <c r="Y733" i="2"/>
  <c r="Y1108" i="2"/>
  <c r="Y563" i="2"/>
  <c r="Y1124" i="2"/>
  <c r="Y584" i="2"/>
  <c r="Y516" i="2"/>
  <c r="Y938" i="2"/>
  <c r="Y77" i="2"/>
  <c r="Y692" i="2"/>
  <c r="Y459" i="2"/>
  <c r="Y151" i="2"/>
  <c r="K553" i="2"/>
  <c r="B553" i="2" s="1" a="1"/>
  <c r="B553" i="2" s="1"/>
  <c r="H553" i="2" s="1"/>
  <c r="Y1261" i="2"/>
  <c r="Y840" i="2"/>
  <c r="Y806" i="2"/>
  <c r="Y697" i="2"/>
  <c r="Y650" i="2"/>
  <c r="Y495" i="2"/>
  <c r="Y329" i="2"/>
  <c r="Y328" i="2"/>
  <c r="Y197" i="2"/>
  <c r="Y153" i="2"/>
  <c r="Y74" i="2"/>
  <c r="Y50" i="2"/>
  <c r="Y347" i="2"/>
  <c r="Y1039" i="2"/>
  <c r="Y234" i="2"/>
  <c r="Y859" i="2"/>
  <c r="Y274" i="2"/>
  <c r="Y138" i="2"/>
  <c r="Y703" i="2"/>
  <c r="Y1095" i="2"/>
  <c r="Y395" i="2"/>
  <c r="Y889" i="2"/>
  <c r="Y776" i="2"/>
  <c r="Y44" i="2"/>
  <c r="Y612" i="2"/>
  <c r="Y1093" i="2"/>
  <c r="Y1253" i="2"/>
  <c r="K577" i="2"/>
  <c r="B577" i="2" s="1" a="1"/>
  <c r="B577" i="2" s="1"/>
  <c r="H577" i="2" s="1"/>
  <c r="Y974" i="2"/>
  <c r="Y820" i="2"/>
  <c r="Y786" i="2"/>
  <c r="Y717" i="2"/>
  <c r="Y681" i="2"/>
  <c r="Y581" i="2"/>
  <c r="Y483" i="2"/>
  <c r="Y316" i="2"/>
  <c r="Y343" i="2"/>
  <c r="Y276" i="2"/>
  <c r="Y73" i="2"/>
  <c r="Y165" i="2"/>
  <c r="Y716" i="2"/>
  <c r="Y126" i="2"/>
  <c r="Y723" i="2"/>
  <c r="Y1132" i="2"/>
  <c r="Y667" i="2"/>
  <c r="Y1188" i="2"/>
  <c r="Y613" i="2"/>
  <c r="Y1167" i="2"/>
  <c r="Y93" i="2"/>
  <c r="Y708" i="2"/>
  <c r="Y1176" i="2"/>
  <c r="Y1023" i="2"/>
  <c r="Y339" i="2"/>
  <c r="Y1255" i="2"/>
  <c r="Y1112" i="2"/>
  <c r="K1213" i="2"/>
  <c r="B1213" i="2" s="1" a="1"/>
  <c r="B1213" i="2" s="1"/>
  <c r="H1213" i="2" s="1"/>
  <c r="K1052" i="2"/>
  <c r="B1052" i="2" s="1" a="1"/>
  <c r="B1052" i="2" s="1"/>
  <c r="H1052" i="2" s="1"/>
  <c r="K901" i="2"/>
  <c r="B901" i="2" s="1" a="1"/>
  <c r="B901" i="2" s="1"/>
  <c r="H901" i="2" s="1"/>
  <c r="K144" i="2"/>
  <c r="B144" i="2" s="1" a="1"/>
  <c r="B144" i="2" s="1"/>
  <c r="H144" i="2" s="1"/>
  <c r="K734" i="2"/>
  <c r="B734" i="2" s="1" a="1"/>
  <c r="B734" i="2" s="1"/>
  <c r="H734" i="2" s="1"/>
  <c r="Y1159" i="2"/>
  <c r="Y1061" i="2"/>
  <c r="Y985" i="2"/>
  <c r="Y960" i="2"/>
  <c r="Y886" i="2"/>
  <c r="Y781" i="2"/>
  <c r="Y740" i="2"/>
  <c r="Y593" i="2"/>
  <c r="Y518" i="2"/>
  <c r="Y411" i="2"/>
  <c r="Y377" i="2"/>
  <c r="Y376" i="2"/>
  <c r="Y238" i="2"/>
  <c r="Y202" i="2"/>
  <c r="Y122" i="2"/>
  <c r="Y261" i="2"/>
  <c r="Y916" i="2"/>
  <c r="Y346" i="2"/>
  <c r="Y111" i="2"/>
  <c r="Y727" i="2"/>
  <c r="Y79" i="2"/>
  <c r="Y808" i="2"/>
  <c r="Y314" i="2"/>
  <c r="Y603" i="2"/>
  <c r="Y296" i="2"/>
  <c r="Y162" i="2"/>
  <c r="Y768" i="2"/>
  <c r="Y1178" i="2"/>
  <c r="Y988" i="2"/>
  <c r="Y1238" i="2"/>
  <c r="Y948" i="2"/>
  <c r="Y243" i="2"/>
  <c r="K428" i="2"/>
  <c r="B428" i="2" s="1" a="1"/>
  <c r="B428" i="2" s="1"/>
  <c r="H428" i="2" s="1"/>
  <c r="K885" i="2"/>
  <c r="B885" i="2" s="1" a="1"/>
  <c r="B885" i="2" s="1"/>
  <c r="H885" i="2" s="1"/>
  <c r="Y1197" i="2"/>
  <c r="Y1113" i="2"/>
  <c r="Y688" i="2"/>
  <c r="Y413" i="2"/>
  <c r="Y163" i="2"/>
  <c r="Y147" i="2"/>
  <c r="Y694" i="2"/>
  <c r="Y615" i="2"/>
  <c r="Y1267" i="2"/>
  <c r="K954" i="2"/>
  <c r="B954" i="2" s="1" a="1"/>
  <c r="B954" i="2" s="1"/>
  <c r="H954" i="2" s="1"/>
  <c r="K536" i="2"/>
  <c r="B536" i="2" s="1" a="1"/>
  <c r="B536" i="2" s="1"/>
  <c r="H536" i="2" s="1"/>
  <c r="K1226" i="2"/>
  <c r="B1226" i="2" s="1" a="1"/>
  <c r="B1226" i="2" s="1"/>
  <c r="H1226" i="2" s="1"/>
  <c r="K479" i="2"/>
  <c r="B479" i="2" s="1" a="1"/>
  <c r="B479" i="2" s="1"/>
  <c r="H479" i="2" s="1"/>
  <c r="K738" i="2"/>
  <c r="B738" i="2" s="1" a="1"/>
  <c r="B738" i="2" s="1"/>
  <c r="H738" i="2" s="1"/>
  <c r="K9" i="2"/>
  <c r="K774" i="2"/>
  <c r="B774" i="2" s="1" a="1"/>
  <c r="B774" i="2" s="1"/>
  <c r="H774" i="2" s="1"/>
  <c r="K156" i="2"/>
  <c r="B156" i="2" s="1" a="1"/>
  <c r="B156" i="2" s="1"/>
  <c r="H156" i="2" s="1"/>
  <c r="K1100" i="2"/>
  <c r="B1100" i="2" s="1" a="1"/>
  <c r="B1100" i="2" s="1"/>
  <c r="H1100" i="2" s="1"/>
  <c r="K381" i="2"/>
  <c r="B381" i="2" s="1" a="1"/>
  <c r="B381" i="2" s="1"/>
  <c r="H381" i="2" s="1"/>
  <c r="K837" i="2"/>
  <c r="B837" i="2" s="1" a="1"/>
  <c r="B837" i="2" s="1"/>
  <c r="H837" i="2" s="1"/>
  <c r="K333" i="2"/>
  <c r="B333" i="2" s="1" a="1"/>
  <c r="B333" i="2" s="1"/>
  <c r="H333" i="2" s="1"/>
  <c r="B361" i="2" a="1"/>
  <c r="B361" i="2" s="1"/>
  <c r="H361" i="2" s="1"/>
  <c r="I361" i="2" s="1"/>
  <c r="K683" i="2"/>
  <c r="B683" i="2" s="1" a="1"/>
  <c r="B683" i="2" s="1"/>
  <c r="H683" i="2" s="1"/>
  <c r="Y208" i="2"/>
  <c r="Y747" i="2"/>
  <c r="Y762" i="2"/>
  <c r="Y450" i="2"/>
  <c r="Y250" i="2"/>
  <c r="Y659" i="2"/>
  <c r="Y1071" i="2"/>
  <c r="Y362" i="2"/>
  <c r="Y396" i="2"/>
  <c r="B15" i="2" a="1"/>
  <c r="B15" i="2" s="1"/>
  <c r="H15" i="2" s="1"/>
  <c r="K834" i="2"/>
  <c r="B834" i="2" s="1" a="1"/>
  <c r="B834" i="2" s="1"/>
  <c r="H834" i="2" s="1"/>
  <c r="H48" i="9"/>
  <c r="B188" i="2" a="1"/>
  <c r="B188" i="2" s="1"/>
  <c r="H188" i="2" s="1"/>
  <c r="Y1224" i="2"/>
  <c r="Y775" i="2"/>
  <c r="Y641" i="2"/>
  <c r="Y482" i="2"/>
  <c r="Y457" i="2"/>
  <c r="Y348" i="2"/>
  <c r="Y375" i="2"/>
  <c r="Y105" i="2"/>
  <c r="Y670" i="2"/>
  <c r="Y700" i="2"/>
  <c r="Y1063" i="2"/>
  <c r="Y576" i="2"/>
  <c r="Y386" i="2"/>
  <c r="Y876" i="2"/>
  <c r="Y269" i="2"/>
  <c r="Y1102" i="2"/>
  <c r="Y425" i="2"/>
  <c r="Y922" i="2"/>
  <c r="Y725" i="2"/>
  <c r="Y611" i="2"/>
  <c r="B21" i="2" a="1"/>
  <c r="B21" i="2" s="1"/>
  <c r="H21" i="2" s="1"/>
  <c r="K551" i="2"/>
  <c r="B551" i="2" s="1" a="1"/>
  <c r="B551" i="2" s="1"/>
  <c r="H551" i="2" s="1"/>
  <c r="K494" i="2"/>
  <c r="B494" i="2" s="1" a="1"/>
  <c r="B494" i="2" s="1"/>
  <c r="H494" i="2" s="1"/>
  <c r="K1139" i="2"/>
  <c r="B1139" i="2" s="1" a="1"/>
  <c r="B1139" i="2" s="1"/>
  <c r="H1139" i="2" s="1"/>
  <c r="Y1129" i="2"/>
  <c r="Y1036" i="2"/>
  <c r="Y845" i="2"/>
  <c r="Y810" i="2"/>
  <c r="Y539" i="2"/>
  <c r="Y449" i="2"/>
  <c r="Y340" i="2"/>
  <c r="Y367" i="2"/>
  <c r="Y300" i="2"/>
  <c r="Y38" i="2"/>
  <c r="Y724" i="2"/>
  <c r="Y1123" i="2"/>
  <c r="Y1128" i="2"/>
  <c r="Y541" i="2"/>
  <c r="Y1119" i="2"/>
  <c r="Y414" i="2"/>
  <c r="Y69" i="2"/>
  <c r="Y629" i="2"/>
  <c r="Y1120" i="2"/>
  <c r="Y256" i="2"/>
  <c r="Y1237" i="2"/>
  <c r="K259" i="2"/>
  <c r="B259" i="2" s="1" a="1"/>
  <c r="B259" i="2" s="1"/>
  <c r="H259" i="2" s="1"/>
  <c r="K569" i="2"/>
  <c r="B569" i="2" s="1" a="1"/>
  <c r="B569" i="2" s="1"/>
  <c r="H569" i="2" s="1"/>
  <c r="K750" i="2"/>
  <c r="B750" i="2" s="1" a="1"/>
  <c r="B750" i="2" s="1"/>
  <c r="H750" i="2" s="1"/>
  <c r="Y712" i="2"/>
  <c r="Y365" i="2"/>
  <c r="Y132" i="2"/>
  <c r="Y124" i="2"/>
  <c r="Y788" i="2"/>
  <c r="Y68" i="2"/>
  <c r="Y965" i="2"/>
  <c r="Y476" i="2"/>
  <c r="K862" i="2"/>
  <c r="B862" i="2" s="1" a="1"/>
  <c r="B862" i="2" s="1"/>
  <c r="H862" i="2" s="1"/>
  <c r="B405" i="2" a="1"/>
  <c r="B405" i="2" s="1"/>
  <c r="H405" i="2" s="1"/>
  <c r="K1003" i="2"/>
  <c r="B1003" i="2" s="1" a="1"/>
  <c r="B1003" i="2" s="1"/>
  <c r="H1003" i="2" s="1"/>
  <c r="K247" i="2"/>
  <c r="B247" i="2" s="1" a="1"/>
  <c r="B247" i="2" s="1"/>
  <c r="H247" i="2" s="1"/>
  <c r="Y951" i="2"/>
  <c r="Y813" i="2"/>
  <c r="Y616" i="2"/>
  <c r="Y246" i="2"/>
  <c r="Y48" i="2"/>
  <c r="Y1014" i="2"/>
  <c r="Y892" i="2"/>
  <c r="Y29" i="2"/>
  <c r="Y307" i="2"/>
  <c r="Y614" i="2"/>
  <c r="Y1236" i="2"/>
  <c r="Y1233" i="2"/>
  <c r="K1058" i="2"/>
  <c r="B1058" i="2" s="1" a="1"/>
  <c r="B1058" i="2" s="1"/>
  <c r="H1058" i="2" s="1"/>
  <c r="K24" i="2"/>
  <c r="B24" i="2" s="1" a="1"/>
  <c r="B24" i="2" s="1"/>
  <c r="H24" i="2" s="1"/>
  <c r="K666" i="2"/>
  <c r="B666" i="2" s="1" a="1"/>
  <c r="B666" i="2" s="1"/>
  <c r="H666" i="2" s="1"/>
  <c r="K278" i="2"/>
  <c r="B278" i="2" s="1" a="1"/>
  <c r="B278" i="2" s="1"/>
  <c r="H278" i="2" s="1"/>
  <c r="K764" i="2"/>
  <c r="B764" i="2" s="1" a="1"/>
  <c r="B764" i="2" s="1"/>
  <c r="H764" i="2" s="1"/>
  <c r="K543" i="2"/>
  <c r="B543" i="2" s="1" a="1"/>
  <c r="B543" i="2" s="1"/>
  <c r="H543" i="2" s="1"/>
  <c r="K207" i="2"/>
  <c r="B207" i="2" s="1" a="1"/>
  <c r="B207" i="2" s="1"/>
  <c r="H207" i="2" s="1"/>
  <c r="K529" i="2"/>
  <c r="B529" i="2" s="1" a="1"/>
  <c r="B529" i="2" s="1"/>
  <c r="H529" i="2" s="1"/>
  <c r="K360" i="2"/>
  <c r="B360" i="2" s="1" a="1"/>
  <c r="B360" i="2" s="1"/>
  <c r="H360" i="2" s="1"/>
  <c r="Y899" i="2"/>
  <c r="Y745" i="2"/>
  <c r="Y349" i="2"/>
  <c r="Y249" i="2"/>
  <c r="Y822" i="2"/>
  <c r="Y827" i="2"/>
  <c r="Y668" i="2"/>
  <c r="Y950" i="2"/>
  <c r="Y1230" i="2"/>
  <c r="Y294" i="2"/>
  <c r="K1172" i="2"/>
  <c r="B1172" i="2" s="1" a="1"/>
  <c r="B1172" i="2" s="1"/>
  <c r="H1172" i="2" s="1"/>
  <c r="I1172" i="2" s="1"/>
  <c r="K542" i="2"/>
  <c r="B542" i="2" s="1" a="1"/>
  <c r="B542" i="2" s="1"/>
  <c r="H542" i="2" s="1"/>
  <c r="K1190" i="2"/>
  <c r="B1190" i="2" s="1" a="1"/>
  <c r="B1190" i="2" s="1"/>
  <c r="H1190" i="2" s="1"/>
  <c r="K257" i="2"/>
  <c r="B257" i="2" s="1" a="1"/>
  <c r="B257" i="2" s="1"/>
  <c r="H257" i="2" s="1"/>
  <c r="K72" i="2"/>
  <c r="B72" i="2" s="1" a="1"/>
  <c r="B72" i="2" s="1"/>
  <c r="H72" i="2" s="1"/>
  <c r="K653" i="2"/>
  <c r="B653" i="2" s="1" a="1"/>
  <c r="B653" i="2" s="1"/>
  <c r="H653" i="2" s="1"/>
  <c r="K1270" i="2"/>
  <c r="B1270" i="2" s="1" a="1"/>
  <c r="B1270" i="2" s="1"/>
  <c r="H1270" i="2" s="1"/>
  <c r="Y1258" i="2"/>
  <c r="Y241" i="2"/>
  <c r="Y40" i="2"/>
  <c r="Y513" i="2"/>
  <c r="Y291" i="2"/>
  <c r="Y1180" i="2"/>
  <c r="Y904" i="2"/>
  <c r="Y804" i="2"/>
  <c r="Y636" i="2"/>
  <c r="Y546" i="2"/>
  <c r="Y472" i="2"/>
  <c r="K1086" i="2"/>
  <c r="B1086" i="2" s="1" a="1"/>
  <c r="B1086" i="2" s="1"/>
  <c r="H1086" i="2" s="1"/>
  <c r="K1216" i="2"/>
  <c r="B1216" i="2" s="1" a="1"/>
  <c r="B1216" i="2" s="1"/>
  <c r="H1216" i="2" s="1"/>
  <c r="I1216" i="2" s="1"/>
  <c r="K104" i="2"/>
  <c r="B104" i="2" s="1" a="1"/>
  <c r="B104" i="2" s="1"/>
  <c r="H104" i="2" s="1"/>
  <c r="K451" i="2"/>
  <c r="B451" i="2" s="1" a="1"/>
  <c r="B451" i="2" s="1"/>
  <c r="H451" i="2" s="1"/>
  <c r="I451" i="2" s="1"/>
  <c r="K963" i="2"/>
  <c r="B963" i="2" s="1" a="1"/>
  <c r="B963" i="2" s="1"/>
  <c r="H963" i="2" s="1"/>
  <c r="K108" i="2"/>
  <c r="B108" i="2" s="1" a="1"/>
  <c r="B108" i="2" s="1"/>
  <c r="H108" i="2" s="1"/>
  <c r="K841" i="2"/>
  <c r="B841" i="2" s="1" a="1"/>
  <c r="B841" i="2" s="1"/>
  <c r="H841" i="2" s="1"/>
  <c r="K695" i="2"/>
  <c r="B695" i="2" s="1" a="1"/>
  <c r="B695" i="2" s="1"/>
  <c r="H695" i="2" s="1"/>
  <c r="K1243" i="2"/>
  <c r="B1243" i="2" s="1" a="1"/>
  <c r="B1243" i="2" s="1"/>
  <c r="H1243" i="2" s="1"/>
  <c r="I1243" i="2" s="1"/>
  <c r="K103" i="2"/>
  <c r="B103" i="2" s="1" a="1"/>
  <c r="B103" i="2" s="1"/>
  <c r="H103" i="2" s="1"/>
  <c r="I103" i="2" s="1"/>
  <c r="K926" i="2"/>
  <c r="B926" i="2" s="1" a="1"/>
  <c r="B926" i="2" s="1"/>
  <c r="H926" i="2" s="1"/>
  <c r="K1048" i="2"/>
  <c r="B1048" i="2" s="1" a="1"/>
  <c r="B1048" i="2" s="1"/>
  <c r="H1048" i="2" s="1"/>
  <c r="Y1016" i="2"/>
  <c r="Y958" i="2"/>
  <c r="Y870" i="2"/>
  <c r="Y770" i="2"/>
  <c r="Y728" i="2"/>
  <c r="Y626" i="2"/>
  <c r="Y499" i="2"/>
  <c r="Y458" i="2"/>
  <c r="Y327" i="2"/>
  <c r="Y260" i="2"/>
  <c r="Y57" i="2"/>
  <c r="Y322" i="2"/>
  <c r="Y201" i="2"/>
  <c r="Y743" i="2"/>
  <c r="Y1187" i="2"/>
  <c r="Y1240" i="2"/>
  <c r="Y560" i="2"/>
  <c r="Y1193" i="2"/>
  <c r="Y485" i="2"/>
  <c r="Y972" i="2"/>
  <c r="Y109" i="2"/>
  <c r="Y715" i="2"/>
  <c r="Y1201" i="2"/>
  <c r="Y592" i="2"/>
  <c r="Y1101" i="2"/>
  <c r="Y477" i="2"/>
  <c r="Y940" i="2"/>
  <c r="Y468" i="2"/>
  <c r="Y406" i="2"/>
  <c r="Y460" i="2"/>
  <c r="K152" i="2"/>
  <c r="B152" i="2" s="1" a="1"/>
  <c r="B152" i="2" s="1"/>
  <c r="H152" i="2" s="1"/>
  <c r="K674" i="2"/>
  <c r="B674" i="2" s="1" a="1"/>
  <c r="B674" i="2" s="1"/>
  <c r="H674" i="2" s="1"/>
  <c r="M1273" i="2" l="1"/>
  <c r="K1273" i="2"/>
  <c r="B1273" i="2" s="1" a="1"/>
  <c r="B1273" i="2" s="1"/>
  <c r="H1273" i="2" s="1"/>
  <c r="M487" i="2"/>
  <c r="K487" i="2"/>
  <c r="B487" i="2" s="1" a="1"/>
  <c r="B487" i="2" s="1"/>
  <c r="H487" i="2" s="1"/>
  <c r="M485" i="2"/>
  <c r="K485" i="2"/>
  <c r="B485" i="2" s="1" a="1"/>
  <c r="B485" i="2" s="1"/>
  <c r="H485" i="2" s="1"/>
  <c r="M1255" i="2"/>
  <c r="K1255" i="2"/>
  <c r="B1255" i="2" s="1" a="1"/>
  <c r="B1255" i="2" s="1"/>
  <c r="H1255" i="2" s="1"/>
  <c r="M907" i="2"/>
  <c r="K907" i="2"/>
  <c r="B907" i="2" s="1" a="1"/>
  <c r="B907" i="2" s="1"/>
  <c r="H907" i="2" s="1"/>
  <c r="M273" i="2"/>
  <c r="K273" i="2"/>
  <c r="M306" i="2"/>
  <c r="K306" i="2"/>
  <c r="B306" i="2" s="1" a="1"/>
  <c r="B306" i="2" s="1"/>
  <c r="H306" i="2" s="1"/>
  <c r="M178" i="2"/>
  <c r="K178" i="2"/>
  <c r="M194" i="2"/>
  <c r="K194" i="2"/>
  <c r="B194" i="2" s="1" a="1"/>
  <c r="B194" i="2" s="1"/>
  <c r="H194" i="2" s="1"/>
  <c r="M773" i="2"/>
  <c r="K773" i="2"/>
  <c r="M447" i="2"/>
  <c r="K447" i="2"/>
  <c r="B447" i="2" s="1" a="1"/>
  <c r="B447" i="2" s="1"/>
  <c r="H447" i="2" s="1"/>
  <c r="M1229" i="2"/>
  <c r="K1229" i="2"/>
  <c r="M887" i="2"/>
  <c r="K887" i="2"/>
  <c r="B887" i="2" s="1" a="1"/>
  <c r="B887" i="2" s="1"/>
  <c r="H887" i="2" s="1"/>
  <c r="M283" i="2"/>
  <c r="K283" i="2"/>
  <c r="M645" i="2"/>
  <c r="K645" i="2"/>
  <c r="B645" i="2" s="1" a="1"/>
  <c r="B645" i="2" s="1"/>
  <c r="H645" i="2" s="1"/>
  <c r="M303" i="2"/>
  <c r="K303" i="2"/>
  <c r="M1041" i="2"/>
  <c r="K1041" i="2"/>
  <c r="B1041" i="2" s="1" a="1"/>
  <c r="B1041" i="2" s="1"/>
  <c r="H1041" i="2" s="1"/>
  <c r="M1258" i="2"/>
  <c r="K1258" i="2"/>
  <c r="B1258" i="2" s="1" a="1"/>
  <c r="B1258" i="2" s="1"/>
  <c r="H1258" i="2" s="1"/>
  <c r="M745" i="2"/>
  <c r="K745" i="2"/>
  <c r="M1120" i="2"/>
  <c r="K1120" i="2"/>
  <c r="B1120" i="2" s="1" a="1"/>
  <c r="B1120" i="2" s="1"/>
  <c r="H1120" i="2" s="1"/>
  <c r="M725" i="2"/>
  <c r="K725" i="2"/>
  <c r="B9" i="2" a="1"/>
  <c r="B9" i="2" s="1"/>
  <c r="H9" i="2" s="1"/>
  <c r="M694" i="2"/>
  <c r="K694" i="2"/>
  <c r="B694" i="2" s="1" a="1"/>
  <c r="B694" i="2" s="1"/>
  <c r="H694" i="2" s="1"/>
  <c r="M296" i="2"/>
  <c r="K296" i="2"/>
  <c r="M518" i="2"/>
  <c r="K518" i="2"/>
  <c r="B518" i="2" s="1" a="1"/>
  <c r="B518" i="2" s="1"/>
  <c r="H518" i="2" s="1"/>
  <c r="M339" i="2"/>
  <c r="K339" i="2"/>
  <c r="B339" i="2" s="1" a="1"/>
  <c r="B339" i="2" s="1"/>
  <c r="H339" i="2" s="1"/>
  <c r="M343" i="2"/>
  <c r="K343" i="2"/>
  <c r="B343" i="2" s="1" a="1"/>
  <c r="B343" i="2" s="1"/>
  <c r="H343" i="2" s="1"/>
  <c r="M395" i="2"/>
  <c r="K395" i="2"/>
  <c r="M650" i="2"/>
  <c r="K650" i="2"/>
  <c r="B650" i="2" s="1" a="1"/>
  <c r="B650" i="2" s="1"/>
  <c r="H650" i="2" s="1"/>
  <c r="M733" i="2"/>
  <c r="K733" i="2"/>
  <c r="B733" i="2" s="1" a="1"/>
  <c r="B733" i="2" s="1"/>
  <c r="H733" i="2" s="1"/>
  <c r="M860" i="2"/>
  <c r="K860" i="2"/>
  <c r="B860" i="2" s="1" a="1"/>
  <c r="B860" i="2" s="1"/>
  <c r="H860" i="2" s="1"/>
  <c r="M657" i="2"/>
  <c r="K657" i="2"/>
  <c r="I1041" i="2"/>
  <c r="I1000" i="2"/>
  <c r="M418" i="2"/>
  <c r="K418" i="2"/>
  <c r="B418" i="2" s="1" a="1"/>
  <c r="B418" i="2" s="1"/>
  <c r="H418" i="2" s="1"/>
  <c r="M604" i="2"/>
  <c r="K604" i="2"/>
  <c r="B604" i="2" s="1" a="1"/>
  <c r="B604" i="2" s="1"/>
  <c r="H604" i="2" s="1"/>
  <c r="M65" i="2"/>
  <c r="K65" i="2"/>
  <c r="M737" i="2"/>
  <c r="K737" i="2"/>
  <c r="B737" i="2" s="1" a="1"/>
  <c r="B737" i="2" s="1"/>
  <c r="H737" i="2" s="1"/>
  <c r="M752" i="2"/>
  <c r="K752" i="2"/>
  <c r="B752" i="2" s="1" a="1"/>
  <c r="B752" i="2" s="1"/>
  <c r="H752" i="2" s="1"/>
  <c r="M409" i="2"/>
  <c r="K409" i="2"/>
  <c r="B409" i="2" s="1" a="1"/>
  <c r="B409" i="2" s="1"/>
  <c r="H409" i="2" s="1"/>
  <c r="M432" i="2"/>
  <c r="K432" i="2"/>
  <c r="M170" i="2"/>
  <c r="K170" i="2"/>
  <c r="B170" i="2" s="1" a="1"/>
  <c r="B170" i="2" s="1"/>
  <c r="H170" i="2" s="1"/>
  <c r="M693" i="2"/>
  <c r="K693" i="2"/>
  <c r="B693" i="2" s="1" a="1"/>
  <c r="B693" i="2" s="1"/>
  <c r="H693" i="2" s="1"/>
  <c r="M1001" i="2"/>
  <c r="K1001" i="2"/>
  <c r="B1001" i="2" s="1" a="1"/>
  <c r="B1001" i="2" s="1"/>
  <c r="H1001" i="2" s="1"/>
  <c r="M1011" i="2"/>
  <c r="K1011" i="2"/>
  <c r="M481" i="2"/>
  <c r="K481" i="2"/>
  <c r="B481" i="2" s="1" a="1"/>
  <c r="B481" i="2" s="1"/>
  <c r="H481" i="2" s="1"/>
  <c r="M554" i="2"/>
  <c r="K554" i="2"/>
  <c r="B554" i="2" s="1" a="1"/>
  <c r="B554" i="2" s="1"/>
  <c r="H554" i="2" s="1"/>
  <c r="M574" i="2"/>
  <c r="K574" i="2"/>
  <c r="B574" i="2" s="1" a="1"/>
  <c r="B574" i="2" s="1"/>
  <c r="H574" i="2" s="1"/>
  <c r="M27" i="2"/>
  <c r="K27" i="2"/>
  <c r="B27" i="2" s="1" a="1"/>
  <c r="B27" i="2" s="1"/>
  <c r="H27" i="2" s="1"/>
  <c r="M849" i="2"/>
  <c r="K849" i="2"/>
  <c r="B849" i="2" s="1" a="1"/>
  <c r="B849" i="2" s="1"/>
  <c r="H849" i="2" s="1"/>
  <c r="M158" i="2"/>
  <c r="K158" i="2"/>
  <c r="M237" i="2"/>
  <c r="K237" i="2"/>
  <c r="B237" i="2" s="1" a="1"/>
  <c r="B237" i="2" s="1"/>
  <c r="H237" i="2" s="1"/>
  <c r="M1260" i="2"/>
  <c r="K1260" i="2"/>
  <c r="B1260" i="2" s="1" a="1"/>
  <c r="B1260" i="2" s="1"/>
  <c r="H1260" i="2" s="1"/>
  <c r="M254" i="2"/>
  <c r="K254" i="2"/>
  <c r="B254" i="2" s="1" a="1"/>
  <c r="B254" i="2" s="1"/>
  <c r="H254" i="2" s="1"/>
  <c r="M1265" i="2"/>
  <c r="K1265" i="2"/>
  <c r="B1265" i="2" s="1" a="1"/>
  <c r="B1265" i="2" s="1"/>
  <c r="H1265" i="2" s="1"/>
  <c r="M900" i="2"/>
  <c r="K900" i="2"/>
  <c r="B900" i="2" s="1" a="1"/>
  <c r="B900" i="2" s="1"/>
  <c r="H900" i="2" s="1"/>
  <c r="M713" i="2"/>
  <c r="K713" i="2"/>
  <c r="M1214" i="2"/>
  <c r="K1214" i="2"/>
  <c r="B1214" i="2" s="1" a="1"/>
  <c r="B1214" i="2" s="1"/>
  <c r="H1214" i="2" s="1"/>
  <c r="M290" i="2"/>
  <c r="K290" i="2"/>
  <c r="B290" i="2" s="1" a="1"/>
  <c r="B290" i="2" s="1"/>
  <c r="H290" i="2" s="1"/>
  <c r="M87" i="2"/>
  <c r="K87" i="2"/>
  <c r="B87" i="2" s="1" a="1"/>
  <c r="B87" i="2" s="1"/>
  <c r="H87" i="2" s="1"/>
  <c r="M1090" i="2"/>
  <c r="K1090" i="2"/>
  <c r="M1242" i="2"/>
  <c r="K1242" i="2"/>
  <c r="B1242" i="2" s="1" a="1"/>
  <c r="B1242" i="2" s="1"/>
  <c r="H1242" i="2" s="1"/>
  <c r="M893" i="2"/>
  <c r="K893" i="2"/>
  <c r="B893" i="2" s="1" a="1"/>
  <c r="B893" i="2" s="1"/>
  <c r="H893" i="2" s="1"/>
  <c r="M1059" i="2"/>
  <c r="K1059" i="2"/>
  <c r="B1059" i="2" s="1" a="1"/>
  <c r="B1059" i="2" s="1"/>
  <c r="H1059" i="2" s="1"/>
  <c r="M424" i="2"/>
  <c r="K424" i="2"/>
  <c r="M133" i="2"/>
  <c r="K133" i="2"/>
  <c r="B133" i="2" s="1" a="1"/>
  <c r="B133" i="2" s="1"/>
  <c r="H133" i="2" s="1"/>
  <c r="M909" i="2"/>
  <c r="K909" i="2"/>
  <c r="B909" i="2" s="1" a="1"/>
  <c r="B909" i="2" s="1"/>
  <c r="H909" i="2" s="1"/>
  <c r="M429" i="2"/>
  <c r="K429" i="2"/>
  <c r="M1051" i="2"/>
  <c r="K1051" i="2"/>
  <c r="B1051" i="2" s="1" a="1"/>
  <c r="B1051" i="2" s="1"/>
  <c r="H1051" i="2" s="1"/>
  <c r="M957" i="2"/>
  <c r="K957" i="2"/>
  <c r="B957" i="2" s="1" a="1"/>
  <c r="B957" i="2" s="1"/>
  <c r="H957" i="2" s="1"/>
  <c r="M159" i="2"/>
  <c r="K159" i="2"/>
  <c r="B159" i="2" s="1" a="1"/>
  <c r="B159" i="2" s="1"/>
  <c r="H159" i="2" s="1"/>
  <c r="M978" i="2"/>
  <c r="K978" i="2"/>
  <c r="M792" i="2"/>
  <c r="K792" i="2"/>
  <c r="B792" i="2" s="1" a="1"/>
  <c r="B792" i="2" s="1"/>
  <c r="H792" i="2" s="1"/>
  <c r="M82" i="2"/>
  <c r="K82" i="2"/>
  <c r="B82" i="2" s="1" a="1"/>
  <c r="B82" i="2" s="1"/>
  <c r="H82" i="2" s="1"/>
  <c r="M1032" i="2"/>
  <c r="K1032" i="2"/>
  <c r="B1032" i="2" s="1" a="1"/>
  <c r="B1032" i="2" s="1"/>
  <c r="H1032" i="2" s="1"/>
  <c r="M142" i="2"/>
  <c r="K142" i="2"/>
  <c r="B142" i="2" s="1" a="1"/>
  <c r="B142" i="2" s="1"/>
  <c r="H142" i="2" s="1"/>
  <c r="M931" i="2"/>
  <c r="K931" i="2"/>
  <c r="B931" i="2" s="1" a="1"/>
  <c r="B931" i="2" s="1"/>
  <c r="H931" i="2" s="1"/>
  <c r="M157" i="2"/>
  <c r="K157" i="2"/>
  <c r="B157" i="2" s="1" a="1"/>
  <c r="B157" i="2" s="1"/>
  <c r="H157" i="2" s="1"/>
  <c r="I157" i="2" s="1"/>
  <c r="M699" i="2"/>
  <c r="K699" i="2"/>
  <c r="M605" i="2"/>
  <c r="K605" i="2"/>
  <c r="B605" i="2" s="1" a="1"/>
  <c r="B605" i="2" s="1"/>
  <c r="H605" i="2" s="1"/>
  <c r="M709" i="2"/>
  <c r="K709" i="2"/>
  <c r="B709" i="2" s="1" a="1"/>
  <c r="B709" i="2" s="1"/>
  <c r="H709" i="2" s="1"/>
  <c r="M230" i="2"/>
  <c r="K230" i="2"/>
  <c r="B230" i="2" s="1" a="1"/>
  <c r="B230" i="2" s="1"/>
  <c r="H230" i="2" s="1"/>
  <c r="M880" i="2"/>
  <c r="K880" i="2"/>
  <c r="M1085" i="2"/>
  <c r="K1085" i="2"/>
  <c r="B1085" i="2" s="1" a="1"/>
  <c r="B1085" i="2" s="1"/>
  <c r="H1085" i="2" s="1"/>
  <c r="M1013" i="2"/>
  <c r="K1013" i="2"/>
  <c r="B1013" i="2" s="1" a="1"/>
  <c r="B1013" i="2" s="1"/>
  <c r="H1013" i="2" s="1"/>
  <c r="I1013" i="2" s="1"/>
  <c r="I1214" i="2"/>
  <c r="I1083" i="2"/>
  <c r="M1168" i="2"/>
  <c r="K1168" i="2"/>
  <c r="B1168" i="2" s="1" a="1"/>
  <c r="B1168" i="2" s="1"/>
  <c r="H1168" i="2" s="1"/>
  <c r="I1168" i="2" s="1"/>
  <c r="M1189" i="2"/>
  <c r="K1189" i="2"/>
  <c r="B1189" i="2" s="1" a="1"/>
  <c r="B1189" i="2" s="1"/>
  <c r="H1189" i="2" s="1"/>
  <c r="M1004" i="2"/>
  <c r="K1004" i="2"/>
  <c r="B1004" i="2" s="1" a="1"/>
  <c r="B1004" i="2" s="1"/>
  <c r="H1004" i="2" s="1"/>
  <c r="M937" i="2"/>
  <c r="K937" i="2"/>
  <c r="B937" i="2" s="1" a="1"/>
  <c r="B937" i="2" s="1"/>
  <c r="H937" i="2" s="1"/>
  <c r="M679" i="2"/>
  <c r="K679" i="2"/>
  <c r="B679" i="2" s="1" a="1"/>
  <c r="B679" i="2" s="1"/>
  <c r="H679" i="2" s="1"/>
  <c r="M465" i="2"/>
  <c r="K465" i="2"/>
  <c r="B465" i="2" s="1" a="1"/>
  <c r="B465" i="2" s="1"/>
  <c r="H465" i="2" s="1"/>
  <c r="M590" i="2"/>
  <c r="K590" i="2"/>
  <c r="B590" i="2" s="1" a="1"/>
  <c r="B590" i="2" s="1"/>
  <c r="H590" i="2" s="1"/>
  <c r="M442" i="2"/>
  <c r="K442" i="2"/>
  <c r="B442" i="2" s="1" a="1"/>
  <c r="B442" i="2" s="1"/>
  <c r="H442" i="2" s="1"/>
  <c r="M1208" i="2"/>
  <c r="K1208" i="2"/>
  <c r="B1208" i="2" s="1" a="1"/>
  <c r="B1208" i="2" s="1"/>
  <c r="H1208" i="2" s="1"/>
  <c r="M872" i="2"/>
  <c r="K872" i="2"/>
  <c r="B872" i="2" s="1" a="1"/>
  <c r="B872" i="2" s="1"/>
  <c r="H872" i="2" s="1"/>
  <c r="M557" i="2"/>
  <c r="K557" i="2"/>
  <c r="B557" i="2" s="1" a="1"/>
  <c r="B557" i="2" s="1"/>
  <c r="H557" i="2" s="1"/>
  <c r="I1130" i="2"/>
  <c r="I617" i="2"/>
  <c r="M1247" i="2"/>
  <c r="K1247" i="2"/>
  <c r="B1247" i="2" s="1" a="1"/>
  <c r="B1247" i="2" s="1"/>
  <c r="H1247" i="2" s="1"/>
  <c r="M53" i="2"/>
  <c r="K53" i="2"/>
  <c r="B53" i="2" s="1" a="1"/>
  <c r="B53" i="2" s="1"/>
  <c r="H53" i="2" s="1"/>
  <c r="M131" i="2"/>
  <c r="K131" i="2"/>
  <c r="B131" i="2" s="1" a="1"/>
  <c r="B131" i="2" s="1"/>
  <c r="H131" i="2" s="1"/>
  <c r="M967" i="2"/>
  <c r="K967" i="2"/>
  <c r="B967" i="2" s="1" a="1"/>
  <c r="B967" i="2" s="1"/>
  <c r="H967" i="2" s="1"/>
  <c r="M370" i="2"/>
  <c r="K370" i="2"/>
  <c r="B370" i="2" s="1" a="1"/>
  <c r="B370" i="2" s="1"/>
  <c r="H370" i="2" s="1"/>
  <c r="M861" i="2"/>
  <c r="K861" i="2"/>
  <c r="B861" i="2" s="1" a="1"/>
  <c r="B861" i="2" s="1"/>
  <c r="H861" i="2" s="1"/>
  <c r="M221" i="2"/>
  <c r="K221" i="2"/>
  <c r="B221" i="2" s="1" a="1"/>
  <c r="B221" i="2" s="1"/>
  <c r="H221" i="2" s="1"/>
  <c r="M1170" i="2"/>
  <c r="K1170" i="2"/>
  <c r="B1170" i="2" s="1" a="1"/>
  <c r="B1170" i="2" s="1"/>
  <c r="H1170" i="2" s="1"/>
  <c r="M71" i="2"/>
  <c r="K71" i="2"/>
  <c r="B71" i="2" s="1" a="1"/>
  <c r="B71" i="2" s="1"/>
  <c r="H71" i="2" s="1"/>
  <c r="M671" i="2"/>
  <c r="K671" i="2"/>
  <c r="B671" i="2" s="1" a="1"/>
  <c r="B671" i="2" s="1"/>
  <c r="H671" i="2" s="1"/>
  <c r="M1162" i="2"/>
  <c r="K1162" i="2"/>
  <c r="B1162" i="2" s="1" a="1"/>
  <c r="B1162" i="2" s="1"/>
  <c r="H1162" i="2" s="1"/>
  <c r="M844" i="2"/>
  <c r="K844" i="2"/>
  <c r="B844" i="2" s="1" a="1"/>
  <c r="B844" i="2" s="1"/>
  <c r="H844" i="2" s="1"/>
  <c r="M380" i="2"/>
  <c r="K380" i="2"/>
  <c r="B380" i="2" s="1" a="1"/>
  <c r="B380" i="2" s="1"/>
  <c r="H380" i="2" s="1"/>
  <c r="M149" i="2"/>
  <c r="K149" i="2"/>
  <c r="B149" i="2" s="1" a="1"/>
  <c r="B149" i="2" s="1"/>
  <c r="H149" i="2" s="1"/>
  <c r="I1189" i="2"/>
  <c r="I1137" i="2"/>
  <c r="M1104" i="2"/>
  <c r="K1104" i="2"/>
  <c r="M1262" i="2"/>
  <c r="K1262" i="2"/>
  <c r="B1262" i="2" s="1" a="1"/>
  <c r="B1262" i="2" s="1"/>
  <c r="H1262" i="2" s="1"/>
  <c r="M280" i="2"/>
  <c r="K280" i="2"/>
  <c r="M477" i="2"/>
  <c r="K477" i="2"/>
  <c r="M1193" i="2"/>
  <c r="K1193" i="2"/>
  <c r="M260" i="2"/>
  <c r="K260" i="2"/>
  <c r="B260" i="2" s="1" a="1"/>
  <c r="B260" i="2" s="1"/>
  <c r="H260" i="2" s="1"/>
  <c r="M958" i="2"/>
  <c r="K958" i="2"/>
  <c r="M636" i="2"/>
  <c r="K636" i="2"/>
  <c r="M294" i="2"/>
  <c r="K294" i="2"/>
  <c r="M892" i="2"/>
  <c r="K892" i="2"/>
  <c r="B892" i="2" s="1" a="1"/>
  <c r="B892" i="2" s="1"/>
  <c r="H892" i="2" s="1"/>
  <c r="M132" i="2"/>
  <c r="K132" i="2"/>
  <c r="M724" i="2"/>
  <c r="K724" i="2"/>
  <c r="M845" i="2"/>
  <c r="K845" i="2"/>
  <c r="M1063" i="2"/>
  <c r="K1063" i="2"/>
  <c r="B1063" i="2" s="1" a="1"/>
  <c r="B1063" i="2" s="1"/>
  <c r="H1063" i="2" s="1"/>
  <c r="M641" i="2"/>
  <c r="K641" i="2"/>
  <c r="M362" i="2"/>
  <c r="K362" i="2"/>
  <c r="M916" i="2"/>
  <c r="K916" i="2"/>
  <c r="M1159" i="2"/>
  <c r="K1159" i="2"/>
  <c r="B1159" i="2" s="1" a="1"/>
  <c r="B1159" i="2" s="1"/>
  <c r="H1159" i="2" s="1"/>
  <c r="M667" i="2"/>
  <c r="K667" i="2"/>
  <c r="M974" i="2"/>
  <c r="K974" i="2"/>
  <c r="M347" i="2"/>
  <c r="K347" i="2"/>
  <c r="M692" i="2"/>
  <c r="K692" i="2"/>
  <c r="B692" i="2" s="1" a="1"/>
  <c r="B692" i="2" s="1"/>
  <c r="H692" i="2" s="1"/>
  <c r="M597" i="2"/>
  <c r="K597" i="2"/>
  <c r="M628" i="2"/>
  <c r="K628" i="2"/>
  <c r="B628" i="2" s="1" a="1"/>
  <c r="B628" i="2" s="1"/>
  <c r="H628" i="2" s="1"/>
  <c r="M496" i="2"/>
  <c r="K496" i="2"/>
  <c r="B496" i="2" s="1" a="1"/>
  <c r="B496" i="2" s="1"/>
  <c r="H496" i="2" s="1"/>
  <c r="M559" i="2"/>
  <c r="K559" i="2"/>
  <c r="B559" i="2" s="1" a="1"/>
  <c r="B559" i="2" s="1"/>
  <c r="H559" i="2" s="1"/>
  <c r="M118" i="2"/>
  <c r="K118" i="2"/>
  <c r="B118" i="2" s="1" a="1"/>
  <c r="B118" i="2" s="1"/>
  <c r="H118" i="2" s="1"/>
  <c r="M815" i="2"/>
  <c r="K815" i="2"/>
  <c r="B815" i="2" s="1" a="1"/>
  <c r="B815" i="2" s="1"/>
  <c r="H815" i="2" s="1"/>
  <c r="M488" i="2"/>
  <c r="K488" i="2"/>
  <c r="B488" i="2" s="1" a="1"/>
  <c r="B488" i="2" s="1"/>
  <c r="H488" i="2" s="1"/>
  <c r="I1002" i="2" s="1"/>
  <c r="M1209" i="2"/>
  <c r="K1209" i="2"/>
  <c r="B1209" i="2" s="1" a="1"/>
  <c r="B1209" i="2" s="1"/>
  <c r="H1209" i="2" s="1"/>
  <c r="I1209" i="2" s="1"/>
  <c r="M1012" i="2"/>
  <c r="K1012" i="2"/>
  <c r="B1012" i="2" s="1" a="1"/>
  <c r="B1012" i="2" s="1"/>
  <c r="H1012" i="2" s="1"/>
  <c r="M780" i="2"/>
  <c r="K780" i="2"/>
  <c r="B780" i="2" s="1" a="1"/>
  <c r="B780" i="2" s="1"/>
  <c r="H780" i="2" s="1"/>
  <c r="M1198" i="2"/>
  <c r="K1198" i="2"/>
  <c r="B1198" i="2" s="1" a="1"/>
  <c r="B1198" i="2" s="1"/>
  <c r="H1198" i="2" s="1"/>
  <c r="M64" i="2"/>
  <c r="K64" i="2"/>
  <c r="B64" i="2" s="1" a="1"/>
  <c r="B64" i="2" s="1"/>
  <c r="H64" i="2" s="1"/>
  <c r="M1068" i="2"/>
  <c r="K1068" i="2"/>
  <c r="B1068" i="2" s="1" a="1"/>
  <c r="B1068" i="2" s="1"/>
  <c r="H1068" i="2" s="1"/>
  <c r="I1068" i="2" s="1"/>
  <c r="M973" i="2"/>
  <c r="K973" i="2"/>
  <c r="B973" i="2" s="1" a="1"/>
  <c r="B973" i="2" s="1"/>
  <c r="H973" i="2" s="1"/>
  <c r="M868" i="2"/>
  <c r="K868" i="2"/>
  <c r="B868" i="2" s="1" a="1"/>
  <c r="B868" i="2" s="1"/>
  <c r="H868" i="2" s="1"/>
  <c r="M977" i="2"/>
  <c r="K977" i="2"/>
  <c r="B977" i="2" s="1" a="1"/>
  <c r="B977" i="2" s="1"/>
  <c r="H977" i="2" s="1"/>
  <c r="M911" i="2"/>
  <c r="K911" i="2"/>
  <c r="B911" i="2" s="1" a="1"/>
  <c r="B911" i="2" s="1"/>
  <c r="H911" i="2" s="1"/>
  <c r="M684" i="2"/>
  <c r="K684" i="2"/>
  <c r="B684" i="2" s="1" a="1"/>
  <c r="B684" i="2" s="1"/>
  <c r="H684" i="2" s="1"/>
  <c r="M56" i="2"/>
  <c r="K56" i="2"/>
  <c r="B56" i="2" s="1" a="1"/>
  <c r="B56" i="2" s="1"/>
  <c r="H56" i="2" s="1"/>
  <c r="M1101" i="2"/>
  <c r="K1101" i="2"/>
  <c r="B1101" i="2" s="1" a="1"/>
  <c r="B1101" i="2" s="1"/>
  <c r="H1101" i="2" s="1"/>
  <c r="M560" i="2"/>
  <c r="K560" i="2"/>
  <c r="B560" i="2" s="1" a="1"/>
  <c r="B560" i="2" s="1"/>
  <c r="H560" i="2" s="1"/>
  <c r="M327" i="2"/>
  <c r="K327" i="2"/>
  <c r="B327" i="2" s="1" a="1"/>
  <c r="B327" i="2" s="1"/>
  <c r="H327" i="2" s="1"/>
  <c r="M1016" i="2"/>
  <c r="K1016" i="2"/>
  <c r="B1016" i="2" s="1" a="1"/>
  <c r="B1016" i="2" s="1"/>
  <c r="H1016" i="2" s="1"/>
  <c r="M804" i="2"/>
  <c r="K804" i="2"/>
  <c r="B804" i="2" s="1" a="1"/>
  <c r="B804" i="2" s="1"/>
  <c r="H804" i="2" s="1"/>
  <c r="M1230" i="2"/>
  <c r="K1230" i="2"/>
  <c r="B1230" i="2" s="1" a="1"/>
  <c r="B1230" i="2" s="1"/>
  <c r="H1230" i="2" s="1"/>
  <c r="M899" i="2"/>
  <c r="K899" i="2"/>
  <c r="B899" i="2" s="1" a="1"/>
  <c r="B899" i="2" s="1"/>
  <c r="H899" i="2" s="1"/>
  <c r="M1014" i="2"/>
  <c r="K1014" i="2"/>
  <c r="B1014" i="2" s="1" a="1"/>
  <c r="B1014" i="2" s="1"/>
  <c r="H1014" i="2" s="1"/>
  <c r="M365" i="2"/>
  <c r="K365" i="2"/>
  <c r="B365" i="2" s="1" a="1"/>
  <c r="B365" i="2" s="1"/>
  <c r="H365" i="2" s="1"/>
  <c r="M629" i="2"/>
  <c r="K629" i="2"/>
  <c r="B629" i="2" s="1" a="1"/>
  <c r="B629" i="2" s="1"/>
  <c r="H629" i="2" s="1"/>
  <c r="M38" i="2"/>
  <c r="K38" i="2"/>
  <c r="B38" i="2" s="1" a="1"/>
  <c r="B38" i="2" s="1"/>
  <c r="H38" i="2" s="1"/>
  <c r="M1036" i="2"/>
  <c r="K1036" i="2"/>
  <c r="B1036" i="2" s="1" a="1"/>
  <c r="B1036" i="2" s="1"/>
  <c r="H1036" i="2" s="1"/>
  <c r="M922" i="2"/>
  <c r="K922" i="2"/>
  <c r="B922" i="2" s="1" a="1"/>
  <c r="B922" i="2" s="1"/>
  <c r="H922" i="2" s="1"/>
  <c r="M700" i="2"/>
  <c r="K700" i="2"/>
  <c r="B700" i="2" s="1" a="1"/>
  <c r="B700" i="2" s="1"/>
  <c r="H700" i="2" s="1"/>
  <c r="M775" i="2"/>
  <c r="K775" i="2"/>
  <c r="B775" i="2" s="1" a="1"/>
  <c r="B775" i="2" s="1"/>
  <c r="H775" i="2" s="1"/>
  <c r="M1071" i="2"/>
  <c r="K1071" i="2"/>
  <c r="B1071" i="2" s="1" a="1"/>
  <c r="B1071" i="2" s="1"/>
  <c r="H1071" i="2" s="1"/>
  <c r="M147" i="2"/>
  <c r="H29" i="9" s="1" a="1"/>
  <c r="K147" i="2"/>
  <c r="M243" i="2"/>
  <c r="K243" i="2"/>
  <c r="B243" i="2" s="1" a="1"/>
  <c r="B243" i="2" s="1"/>
  <c r="H243" i="2" s="1"/>
  <c r="M603" i="2"/>
  <c r="K603" i="2"/>
  <c r="B603" i="2" s="1" a="1"/>
  <c r="B603" i="2" s="1"/>
  <c r="H603" i="2" s="1"/>
  <c r="M261" i="2"/>
  <c r="K261" i="2"/>
  <c r="B261" i="2" s="1" a="1"/>
  <c r="B261" i="2" s="1"/>
  <c r="H261" i="2" s="1"/>
  <c r="I261" i="2" s="1"/>
  <c r="M593" i="2"/>
  <c r="K593" i="2"/>
  <c r="B593" i="2" s="1" a="1"/>
  <c r="B593" i="2" s="1"/>
  <c r="H593" i="2" s="1"/>
  <c r="M1023" i="2"/>
  <c r="K1023" i="2"/>
  <c r="B1023" i="2" s="1" a="1"/>
  <c r="B1023" i="2" s="1"/>
  <c r="H1023" i="2" s="1"/>
  <c r="M1132" i="2"/>
  <c r="K1132" i="2"/>
  <c r="B1132" i="2" s="1" a="1"/>
  <c r="B1132" i="2" s="1"/>
  <c r="H1132" i="2" s="1"/>
  <c r="M316" i="2"/>
  <c r="K316" i="2"/>
  <c r="B316" i="2" s="1" a="1"/>
  <c r="B316" i="2" s="1"/>
  <c r="H316" i="2" s="1"/>
  <c r="M1095" i="2"/>
  <c r="K1095" i="2"/>
  <c r="B1095" i="2" s="1" a="1"/>
  <c r="B1095" i="2" s="1"/>
  <c r="H1095" i="2" s="1"/>
  <c r="M50" i="2"/>
  <c r="K50" i="2"/>
  <c r="B50" i="2" s="1" a="1"/>
  <c r="B50" i="2" s="1"/>
  <c r="H50" i="2" s="1"/>
  <c r="M697" i="2"/>
  <c r="K697" i="2"/>
  <c r="B697" i="2" s="1" a="1"/>
  <c r="B697" i="2" s="1"/>
  <c r="H697" i="2" s="1"/>
  <c r="M77" i="2"/>
  <c r="K77" i="2"/>
  <c r="B77" i="2" s="1" a="1"/>
  <c r="B77" i="2" s="1"/>
  <c r="H77" i="2" s="1"/>
  <c r="M34" i="2"/>
  <c r="K34" i="2"/>
  <c r="B34" i="2" s="1" a="1"/>
  <c r="B34" i="2" s="1"/>
  <c r="H34" i="2" s="1"/>
  <c r="I34" i="2" s="1"/>
  <c r="M625" i="2"/>
  <c r="K625" i="2"/>
  <c r="B625" i="2" s="1" a="1"/>
  <c r="B625" i="2" s="1"/>
  <c r="H625" i="2" s="1"/>
  <c r="M196" i="2"/>
  <c r="K196" i="2"/>
  <c r="B196" i="2" s="1" a="1"/>
  <c r="B196" i="2" s="1"/>
  <c r="H196" i="2" s="1"/>
  <c r="M1222" i="2"/>
  <c r="K1222" i="2"/>
  <c r="B1222" i="2" s="1" a="1"/>
  <c r="B1222" i="2" s="1"/>
  <c r="H1222" i="2" s="1"/>
  <c r="M155" i="2"/>
  <c r="K155" i="2"/>
  <c r="B155" i="2" s="1" a="1"/>
  <c r="B155" i="2" s="1"/>
  <c r="H155" i="2" s="1"/>
  <c r="M1179" i="2"/>
  <c r="K1179" i="2"/>
  <c r="B1179" i="2" s="1" a="1"/>
  <c r="B1179" i="2" s="1"/>
  <c r="H1179" i="2" s="1"/>
  <c r="I1179" i="2" s="1"/>
  <c r="M430" i="2"/>
  <c r="K430" i="2"/>
  <c r="B430" i="2" s="1" a="1"/>
  <c r="B430" i="2" s="1"/>
  <c r="H430" i="2" s="1"/>
  <c r="M91" i="2"/>
  <c r="K91" i="2"/>
  <c r="B91" i="2" s="1" a="1"/>
  <c r="B91" i="2" s="1"/>
  <c r="H91" i="2" s="1"/>
  <c r="M791" i="2"/>
  <c r="K791" i="2"/>
  <c r="B791" i="2" s="1" a="1"/>
  <c r="B791" i="2" s="1"/>
  <c r="H791" i="2" s="1"/>
  <c r="I791" i="2" s="1"/>
  <c r="M1055" i="2"/>
  <c r="K1055" i="2"/>
  <c r="B1055" i="2" s="1" a="1"/>
  <c r="B1055" i="2" s="1"/>
  <c r="H1055" i="2" s="1"/>
  <c r="I1161" i="2" s="1"/>
  <c r="M31" i="2"/>
  <c r="K31" i="2"/>
  <c r="B31" i="2" s="1" a="1"/>
  <c r="B31" i="2" s="1"/>
  <c r="H31" i="2" s="1"/>
  <c r="M558" i="2"/>
  <c r="K558" i="2"/>
  <c r="B558" i="2" s="1" a="1"/>
  <c r="B558" i="2" s="1"/>
  <c r="H558" i="2" s="1"/>
  <c r="M1065" i="2"/>
  <c r="K1065" i="2"/>
  <c r="B1065" i="2" s="1" a="1"/>
  <c r="B1065" i="2" s="1"/>
  <c r="H1065" i="2" s="1"/>
  <c r="M971" i="2"/>
  <c r="K971" i="2"/>
  <c r="B971" i="2" s="1" a="1"/>
  <c r="B971" i="2" s="1"/>
  <c r="H971" i="2" s="1"/>
  <c r="M266" i="2"/>
  <c r="K266" i="2"/>
  <c r="B266" i="2" s="1" a="1"/>
  <c r="B266" i="2" s="1"/>
  <c r="H266" i="2" s="1"/>
  <c r="I266" i="2" s="1"/>
  <c r="M320" i="2"/>
  <c r="K320" i="2"/>
  <c r="B320" i="2" s="1" a="1"/>
  <c r="B320" i="2" s="1"/>
  <c r="H320" i="2" s="1"/>
  <c r="M1239" i="2"/>
  <c r="K1239" i="2"/>
  <c r="B1239" i="2" s="1" a="1"/>
  <c r="B1239" i="2" s="1"/>
  <c r="H1239" i="2" s="1"/>
  <c r="I1239" i="2" s="1"/>
  <c r="M928" i="2"/>
  <c r="K928" i="2"/>
  <c r="B928" i="2" s="1" a="1"/>
  <c r="B928" i="2" s="1"/>
  <c r="H928" i="2" s="1"/>
  <c r="M561" i="2"/>
  <c r="K561" i="2"/>
  <c r="B561" i="2" s="1" a="1"/>
  <c r="B561" i="2" s="1"/>
  <c r="H561" i="2" s="1"/>
  <c r="M520" i="2"/>
  <c r="K520" i="2"/>
  <c r="B520" i="2" s="1" a="1"/>
  <c r="B520" i="2" s="1"/>
  <c r="H520" i="2" s="1"/>
  <c r="M564" i="2"/>
  <c r="K564" i="2"/>
  <c r="B564" i="2" s="1" a="1"/>
  <c r="B564" i="2" s="1"/>
  <c r="H564" i="2" s="1"/>
  <c r="M1228" i="2"/>
  <c r="K1228" i="2"/>
  <c r="B1228" i="2" s="1" a="1"/>
  <c r="B1228" i="2" s="1"/>
  <c r="H1228" i="2" s="1"/>
  <c r="I1228" i="2" s="1"/>
  <c r="M101" i="2"/>
  <c r="K101" i="2"/>
  <c r="B101" i="2" s="1" a="1"/>
  <c r="B101" i="2" s="1"/>
  <c r="H101" i="2" s="1"/>
  <c r="M268" i="2"/>
  <c r="K268" i="2"/>
  <c r="B268" i="2" s="1" a="1"/>
  <c r="B268" i="2" s="1"/>
  <c r="H268" i="2" s="1"/>
  <c r="M778" i="2"/>
  <c r="K778" i="2"/>
  <c r="B778" i="2" s="1" a="1"/>
  <c r="B778" i="2" s="1"/>
  <c r="H778" i="2" s="1"/>
  <c r="M143" i="2"/>
  <c r="K143" i="2"/>
  <c r="B143" i="2" s="1" a="1"/>
  <c r="B143" i="2" s="1"/>
  <c r="H143" i="2" s="1"/>
  <c r="M330" i="2"/>
  <c r="K330" i="2"/>
  <c r="B330" i="2" s="1" a="1"/>
  <c r="B330" i="2" s="1"/>
  <c r="H330" i="2" s="1"/>
  <c r="M514" i="2"/>
  <c r="K514" i="2"/>
  <c r="B514" i="2" s="1" a="1"/>
  <c r="B514" i="2" s="1"/>
  <c r="H514" i="2" s="1"/>
  <c r="M1067" i="2"/>
  <c r="K1067" i="2"/>
  <c r="B1067" i="2" s="1" a="1"/>
  <c r="B1067" i="2" s="1"/>
  <c r="H1067" i="2" s="1"/>
  <c r="I1067" i="2" s="1"/>
  <c r="M203" i="2"/>
  <c r="K203" i="2"/>
  <c r="B203" i="2" s="1" a="1"/>
  <c r="B203" i="2" s="1"/>
  <c r="H203" i="2" s="1"/>
  <c r="M1092" i="2"/>
  <c r="K1092" i="2"/>
  <c r="B1092" i="2" s="1" a="1"/>
  <c r="B1092" i="2" s="1"/>
  <c r="H1092" i="2" s="1"/>
  <c r="M932" i="2"/>
  <c r="K932" i="2"/>
  <c r="B932" i="2" s="1" a="1"/>
  <c r="B932" i="2" s="1"/>
  <c r="H932" i="2" s="1"/>
  <c r="M312" i="2"/>
  <c r="K312" i="2"/>
  <c r="B312" i="2" s="1" a="1"/>
  <c r="B312" i="2" s="1"/>
  <c r="H312" i="2" s="1"/>
  <c r="I1144" i="2"/>
  <c r="I643" i="2"/>
  <c r="M991" i="2"/>
  <c r="K991" i="2"/>
  <c r="B991" i="2" s="1" a="1"/>
  <c r="B991" i="2" s="1"/>
  <c r="H991" i="2" s="1"/>
  <c r="I1052" i="2"/>
  <c r="I1007" i="2"/>
  <c r="I344" i="2"/>
  <c r="M570" i="2"/>
  <c r="K570" i="2"/>
  <c r="M748" i="2"/>
  <c r="K748" i="2"/>
  <c r="M42" i="2"/>
  <c r="K42" i="2"/>
  <c r="M875" i="2"/>
  <c r="K875" i="2"/>
  <c r="M172" i="2"/>
  <c r="K172" i="2"/>
  <c r="M934" i="2"/>
  <c r="K934" i="2"/>
  <c r="M945" i="2"/>
  <c r="K945" i="2"/>
  <c r="B945" i="2" s="1" a="1"/>
  <c r="B945" i="2" s="1"/>
  <c r="H945" i="2" s="1"/>
  <c r="M171" i="2"/>
  <c r="K171" i="2"/>
  <c r="B171" i="2" s="1" a="1"/>
  <c r="B171" i="2" s="1"/>
  <c r="H171" i="2" s="1"/>
  <c r="M609" i="2"/>
  <c r="K609" i="2"/>
  <c r="B609" i="2" s="1" a="1"/>
  <c r="B609" i="2" s="1"/>
  <c r="H609" i="2" s="1"/>
  <c r="M1248" i="2"/>
  <c r="K1248" i="2"/>
  <c r="M545" i="2"/>
  <c r="K545" i="2"/>
  <c r="M136" i="2"/>
  <c r="K136" i="2"/>
  <c r="M517" i="2"/>
  <c r="K517" i="2"/>
  <c r="M832" i="2"/>
  <c r="K832" i="2"/>
  <c r="M200" i="2"/>
  <c r="K200" i="2"/>
  <c r="M177" i="2"/>
  <c r="K177" i="2"/>
  <c r="M881" i="2"/>
  <c r="K881" i="2"/>
  <c r="M423" i="2"/>
  <c r="K423" i="2"/>
  <c r="B423" i="2" s="1" a="1"/>
  <c r="B423" i="2" s="1"/>
  <c r="H423" i="2" s="1"/>
  <c r="M323" i="2"/>
  <c r="K323" i="2"/>
  <c r="B323" i="2" s="1" a="1"/>
  <c r="B323" i="2" s="1"/>
  <c r="H323" i="2" s="1"/>
  <c r="I323" i="2" s="1"/>
  <c r="M698" i="2"/>
  <c r="K698" i="2"/>
  <c r="B698" i="2" s="1" a="1"/>
  <c r="B698" i="2" s="1"/>
  <c r="H698" i="2" s="1"/>
  <c r="I698" i="2" s="1"/>
  <c r="M506" i="2"/>
  <c r="K506" i="2"/>
  <c r="B506" i="2" s="1" a="1"/>
  <c r="B506" i="2" s="1"/>
  <c r="H506" i="2" s="1"/>
  <c r="M836" i="2"/>
  <c r="K836" i="2"/>
  <c r="B836" i="2" s="1" a="1"/>
  <c r="B836" i="2" s="1"/>
  <c r="H836" i="2" s="1"/>
  <c r="M528" i="2"/>
  <c r="K528" i="2"/>
  <c r="B528" i="2" s="1" a="1"/>
  <c r="B528" i="2" s="1"/>
  <c r="H528" i="2" s="1"/>
  <c r="M602" i="2"/>
  <c r="K602" i="2"/>
  <c r="B602" i="2" s="1" a="1"/>
  <c r="B602" i="2" s="1"/>
  <c r="H602" i="2" s="1"/>
  <c r="M36" i="2"/>
  <c r="K36" i="2"/>
  <c r="B36" i="2" s="1" a="1"/>
  <c r="B36" i="2" s="1"/>
  <c r="H36" i="2" s="1"/>
  <c r="M525" i="2"/>
  <c r="K525" i="2"/>
  <c r="B525" i="2" s="1" a="1"/>
  <c r="B525" i="2" s="1"/>
  <c r="H525" i="2" s="1"/>
  <c r="M81" i="2"/>
  <c r="K81" i="2"/>
  <c r="B81" i="2" s="1" a="1"/>
  <c r="B81" i="2" s="1"/>
  <c r="H81" i="2" s="1"/>
  <c r="M277" i="2"/>
  <c r="K277" i="2"/>
  <c r="B277" i="2" s="1" a="1"/>
  <c r="B277" i="2" s="1"/>
  <c r="H277" i="2" s="1"/>
  <c r="M161" i="2"/>
  <c r="K161" i="2"/>
  <c r="B161" i="2" s="1" a="1"/>
  <c r="B161" i="2" s="1"/>
  <c r="H161" i="2" s="1"/>
  <c r="M309" i="2"/>
  <c r="K309" i="2"/>
  <c r="B309" i="2" s="1" a="1"/>
  <c r="B309" i="2" s="1"/>
  <c r="H309" i="2" s="1"/>
  <c r="I167" i="2"/>
  <c r="M995" i="2"/>
  <c r="K995" i="2"/>
  <c r="B995" i="2" s="1" a="1"/>
  <c r="B995" i="2" s="1"/>
  <c r="H995" i="2" s="1"/>
  <c r="M297" i="2"/>
  <c r="K297" i="2"/>
  <c r="B297" i="2" s="1" a="1"/>
  <c r="B297" i="2" s="1"/>
  <c r="H297" i="2" s="1"/>
  <c r="M526" i="2"/>
  <c r="K526" i="2"/>
  <c r="B526" i="2" s="1" a="1"/>
  <c r="B526" i="2" s="1"/>
  <c r="H526" i="2" s="1"/>
  <c r="M956" i="2"/>
  <c r="K956" i="2"/>
  <c r="B956" i="2" s="1" a="1"/>
  <c r="B956" i="2" s="1"/>
  <c r="H956" i="2" s="1"/>
  <c r="I956" i="2" s="1"/>
  <c r="M184" i="2"/>
  <c r="K184" i="2"/>
  <c r="B184" i="2" s="1" a="1"/>
  <c r="B184" i="2" s="1"/>
  <c r="H184" i="2" s="1"/>
  <c r="M368" i="2"/>
  <c r="K368" i="2"/>
  <c r="B368" i="2" s="1" a="1"/>
  <c r="B368" i="2" s="1"/>
  <c r="H368" i="2" s="1"/>
  <c r="M953" i="2"/>
  <c r="K953" i="2"/>
  <c r="B953" i="2" s="1" a="1"/>
  <c r="B953" i="2" s="1"/>
  <c r="H953" i="2" s="1"/>
  <c r="M1210" i="2"/>
  <c r="K1210" i="2"/>
  <c r="B1210" i="2" s="1" a="1"/>
  <c r="B1210" i="2" s="1"/>
  <c r="H1210" i="2" s="1"/>
  <c r="I1210" i="2" s="1"/>
  <c r="M1057" i="2"/>
  <c r="K1057" i="2"/>
  <c r="B1057" i="2" s="1" a="1"/>
  <c r="B1057" i="2" s="1"/>
  <c r="H1057" i="2" s="1"/>
  <c r="M1134" i="2"/>
  <c r="K1134" i="2"/>
  <c r="B1134" i="2" s="1" a="1"/>
  <c r="B1134" i="2" s="1"/>
  <c r="H1134" i="2" s="1"/>
  <c r="M301" i="2"/>
  <c r="K301" i="2"/>
  <c r="M501" i="2"/>
  <c r="K501" i="2"/>
  <c r="M78" i="2"/>
  <c r="K78" i="2"/>
  <c r="M642" i="2"/>
  <c r="K642" i="2"/>
  <c r="M1241" i="2"/>
  <c r="K1241" i="2"/>
  <c r="M689" i="2"/>
  <c r="K689" i="2"/>
  <c r="M1165" i="2"/>
  <c r="K1165" i="2"/>
  <c r="M1154" i="2"/>
  <c r="K1154" i="2"/>
  <c r="M993" i="2"/>
  <c r="K993" i="2"/>
  <c r="M940" i="2"/>
  <c r="K940" i="2"/>
  <c r="M870" i="2"/>
  <c r="K870" i="2"/>
  <c r="M576" i="2"/>
  <c r="K576" i="2"/>
  <c r="M55" i="2"/>
  <c r="K55" i="2"/>
  <c r="M867" i="2"/>
  <c r="K867" i="2"/>
  <c r="M903" i="2"/>
  <c r="K903" i="2"/>
  <c r="M803" i="2"/>
  <c r="K803" i="2"/>
  <c r="M123" i="2"/>
  <c r="K123" i="2"/>
  <c r="M902" i="2"/>
  <c r="K902" i="2"/>
  <c r="M1219" i="2"/>
  <c r="K1219" i="2"/>
  <c r="M920" i="2"/>
  <c r="K920" i="2"/>
  <c r="M175" i="2"/>
  <c r="K175" i="2"/>
  <c r="M981" i="2"/>
  <c r="K981" i="2"/>
  <c r="M921" i="2"/>
  <c r="K921" i="2"/>
  <c r="M823" i="2"/>
  <c r="K823" i="2"/>
  <c r="M904" i="2"/>
  <c r="K904" i="2"/>
  <c r="M950" i="2"/>
  <c r="K950" i="2"/>
  <c r="I360" i="2"/>
  <c r="M48" i="2"/>
  <c r="K48" i="2"/>
  <c r="B48" i="2" s="1" a="1"/>
  <c r="B48" i="2" s="1"/>
  <c r="H48" i="2" s="1"/>
  <c r="M712" i="2"/>
  <c r="K712" i="2"/>
  <c r="B712" i="2" s="1" a="1"/>
  <c r="B712" i="2" s="1"/>
  <c r="H712" i="2" s="1"/>
  <c r="M69" i="2"/>
  <c r="K69" i="2"/>
  <c r="B69" i="2" s="1" a="1"/>
  <c r="B69" i="2" s="1"/>
  <c r="H69" i="2" s="1"/>
  <c r="M300" i="2"/>
  <c r="K300" i="2"/>
  <c r="B300" i="2" s="1" a="1"/>
  <c r="B300" i="2" s="1"/>
  <c r="H300" i="2" s="1"/>
  <c r="M1129" i="2"/>
  <c r="K1129" i="2"/>
  <c r="B1129" i="2" s="1" a="1"/>
  <c r="B1129" i="2" s="1"/>
  <c r="H1129" i="2" s="1"/>
  <c r="M425" i="2"/>
  <c r="K425" i="2"/>
  <c r="B425" i="2" s="1" a="1"/>
  <c r="B425" i="2" s="1"/>
  <c r="H425" i="2" s="1"/>
  <c r="M670" i="2"/>
  <c r="K670" i="2"/>
  <c r="B670" i="2" s="1" a="1"/>
  <c r="B670" i="2" s="1"/>
  <c r="H670" i="2" s="1"/>
  <c r="M1224" i="2"/>
  <c r="K1224" i="2"/>
  <c r="B1224" i="2" s="1" a="1"/>
  <c r="B1224" i="2" s="1"/>
  <c r="H1224" i="2" s="1"/>
  <c r="M659" i="2"/>
  <c r="K659" i="2"/>
  <c r="B659" i="2" s="1" a="1"/>
  <c r="B659" i="2" s="1"/>
  <c r="H659" i="2" s="1"/>
  <c r="I672" i="2"/>
  <c r="I333" i="2"/>
  <c r="M163" i="2"/>
  <c r="K163" i="2"/>
  <c r="B163" i="2" s="1" a="1"/>
  <c r="B163" i="2" s="1"/>
  <c r="H163" i="2" s="1"/>
  <c r="M948" i="2"/>
  <c r="K948" i="2"/>
  <c r="B948" i="2" s="1" a="1"/>
  <c r="B948" i="2" s="1"/>
  <c r="H948" i="2" s="1"/>
  <c r="M314" i="2"/>
  <c r="K314" i="2"/>
  <c r="B314" i="2" s="1" a="1"/>
  <c r="B314" i="2" s="1"/>
  <c r="H314" i="2" s="1"/>
  <c r="M122" i="2"/>
  <c r="K122" i="2"/>
  <c r="B122" i="2" s="1" a="1"/>
  <c r="B122" i="2" s="1"/>
  <c r="H122" i="2" s="1"/>
  <c r="I122" i="2" s="1"/>
  <c r="M740" i="2"/>
  <c r="K740" i="2"/>
  <c r="B740" i="2" s="1" a="1"/>
  <c r="B740" i="2" s="1"/>
  <c r="H740" i="2" s="1"/>
  <c r="M1176" i="2"/>
  <c r="K1176" i="2"/>
  <c r="B1176" i="2" s="1" a="1"/>
  <c r="B1176" i="2" s="1"/>
  <c r="H1176" i="2" s="1"/>
  <c r="M723" i="2"/>
  <c r="K723" i="2"/>
  <c r="B723" i="2" s="1" a="1"/>
  <c r="B723" i="2" s="1"/>
  <c r="H723" i="2" s="1"/>
  <c r="M483" i="2"/>
  <c r="K483" i="2"/>
  <c r="B483" i="2" s="1" a="1"/>
  <c r="B483" i="2" s="1"/>
  <c r="H483" i="2" s="1"/>
  <c r="M1253" i="2"/>
  <c r="K1253" i="2"/>
  <c r="B1253" i="2" s="1" a="1"/>
  <c r="B1253" i="2" s="1"/>
  <c r="H1253" i="2" s="1"/>
  <c r="I1253" i="2" s="1"/>
  <c r="M703" i="2"/>
  <c r="K703" i="2"/>
  <c r="B703" i="2" s="1" a="1"/>
  <c r="B703" i="2" s="1"/>
  <c r="H703" i="2" s="1"/>
  <c r="M74" i="2"/>
  <c r="K74" i="2"/>
  <c r="B74" i="2" s="1" a="1"/>
  <c r="B74" i="2" s="1"/>
  <c r="H74" i="2" s="1"/>
  <c r="I47" i="2" s="1"/>
  <c r="M806" i="2"/>
  <c r="K806" i="2"/>
  <c r="B806" i="2" s="1" a="1"/>
  <c r="B806" i="2" s="1"/>
  <c r="H806" i="2" s="1"/>
  <c r="M938" i="2"/>
  <c r="K938" i="2"/>
  <c r="B938" i="2" s="1" a="1"/>
  <c r="B938" i="2" s="1"/>
  <c r="H938" i="2" s="1"/>
  <c r="M627" i="2"/>
  <c r="K627" i="2"/>
  <c r="B627" i="2" s="1" a="1"/>
  <c r="B627" i="2" s="1"/>
  <c r="H627" i="2" s="1"/>
  <c r="M759" i="2"/>
  <c r="K759" i="2"/>
  <c r="B759" i="2" s="1" a="1"/>
  <c r="B759" i="2" s="1"/>
  <c r="H759" i="2" s="1"/>
  <c r="M580" i="2"/>
  <c r="K580" i="2"/>
  <c r="M631" i="2"/>
  <c r="K631" i="2"/>
  <c r="M556" i="2"/>
  <c r="K556" i="2"/>
  <c r="M706" i="2"/>
  <c r="K706" i="2"/>
  <c r="M1043" i="2"/>
  <c r="K1043" i="2"/>
  <c r="M121" i="2"/>
  <c r="K121" i="2"/>
  <c r="M785" i="2"/>
  <c r="K785" i="2"/>
  <c r="M863" i="2"/>
  <c r="K863" i="2"/>
  <c r="M179" i="2"/>
  <c r="K179" i="2"/>
  <c r="I1081" i="2"/>
  <c r="I497" i="2"/>
  <c r="M100" i="2"/>
  <c r="K100" i="2"/>
  <c r="B100" i="2" s="1" a="1"/>
  <c r="B100" i="2" s="1"/>
  <c r="H100" i="2" s="1"/>
  <c r="M1161" i="2"/>
  <c r="K1161" i="2"/>
  <c r="B1161" i="2" s="1" a="1"/>
  <c r="B1161" i="2" s="1"/>
  <c r="H1161" i="2" s="1"/>
  <c r="M1160" i="2"/>
  <c r="K1160" i="2"/>
  <c r="B1160" i="2" s="1" a="1"/>
  <c r="B1160" i="2" s="1"/>
  <c r="H1160" i="2" s="1"/>
  <c r="I1160" i="2" s="1"/>
  <c r="M970" i="2"/>
  <c r="K970" i="2"/>
  <c r="B970" i="2" s="1" a="1"/>
  <c r="B970" i="2" s="1"/>
  <c r="H970" i="2" s="1"/>
  <c r="M408" i="2"/>
  <c r="K408" i="2"/>
  <c r="B408" i="2" s="1" a="1"/>
  <c r="B408" i="2" s="1"/>
  <c r="H408" i="2" s="1"/>
  <c r="M1131" i="2"/>
  <c r="K1131" i="2"/>
  <c r="B1131" i="2" s="1" a="1"/>
  <c r="B1131" i="2" s="1"/>
  <c r="H1131" i="2" s="1"/>
  <c r="M648" i="2"/>
  <c r="K648" i="2"/>
  <c r="B648" i="2" s="1" a="1"/>
  <c r="B648" i="2" s="1"/>
  <c r="H648" i="2" s="1"/>
  <c r="M1081" i="2"/>
  <c r="K1081" i="2"/>
  <c r="B1081" i="2" s="1" a="1"/>
  <c r="B1081" i="2" s="1"/>
  <c r="H1081" i="2" s="1"/>
  <c r="I821" i="2" s="1"/>
  <c r="M1220" i="2"/>
  <c r="K1220" i="2"/>
  <c r="M964" i="2"/>
  <c r="K964" i="2"/>
  <c r="M335" i="2"/>
  <c r="K335" i="2"/>
  <c r="M878" i="2"/>
  <c r="K878" i="2"/>
  <c r="M828" i="2"/>
  <c r="K828" i="2"/>
  <c r="M1056" i="2"/>
  <c r="K1056" i="2"/>
  <c r="M807" i="2"/>
  <c r="K807" i="2"/>
  <c r="M168" i="2"/>
  <c r="K168" i="2"/>
  <c r="M651" i="2"/>
  <c r="K651" i="2"/>
  <c r="M219" i="2"/>
  <c r="K219" i="2"/>
  <c r="M383" i="2"/>
  <c r="K383" i="2"/>
  <c r="M350" i="2"/>
  <c r="K350" i="2"/>
  <c r="M562" i="2"/>
  <c r="K562" i="2"/>
  <c r="I20" i="2"/>
  <c r="I21" i="2"/>
  <c r="M289" i="2"/>
  <c r="K289" i="2"/>
  <c r="M1070" i="2"/>
  <c r="K1070" i="2"/>
  <c r="M186" i="2"/>
  <c r="K186" i="2"/>
  <c r="M382" i="2"/>
  <c r="K382" i="2"/>
  <c r="M1075" i="2"/>
  <c r="K1075" i="2"/>
  <c r="M606" i="2"/>
  <c r="K606" i="2"/>
  <c r="M1029" i="2"/>
  <c r="K1029" i="2"/>
  <c r="M150" i="2"/>
  <c r="K150" i="2"/>
  <c r="M680" i="2"/>
  <c r="K680" i="2"/>
  <c r="I1092" i="2"/>
  <c r="I977" i="2"/>
  <c r="I857" i="2"/>
  <c r="M1142" i="2"/>
  <c r="K1142" i="2"/>
  <c r="B1142" i="2" s="1" a="1"/>
  <c r="B1142" i="2" s="1"/>
  <c r="H1142" i="2" s="1"/>
  <c r="M1271" i="2"/>
  <c r="K1271" i="2"/>
  <c r="B1271" i="2" s="1" a="1"/>
  <c r="B1271" i="2" s="1"/>
  <c r="H1271" i="2" s="1"/>
  <c r="M1244" i="2"/>
  <c r="K1244" i="2"/>
  <c r="B1244" i="2" s="1" a="1"/>
  <c r="B1244" i="2" s="1"/>
  <c r="H1244" i="2" s="1"/>
  <c r="M1054" i="2"/>
  <c r="K1054" i="2"/>
  <c r="B1054" i="2" s="1" a="1"/>
  <c r="B1054" i="2" s="1"/>
  <c r="H1054" i="2" s="1"/>
  <c r="M997" i="2"/>
  <c r="K997" i="2"/>
  <c r="B997" i="2" s="1" a="1"/>
  <c r="B997" i="2" s="1"/>
  <c r="H997" i="2" s="1"/>
  <c r="M1091" i="2"/>
  <c r="K1091" i="2"/>
  <c r="B1091" i="2" s="1" a="1"/>
  <c r="B1091" i="2" s="1"/>
  <c r="H1091" i="2" s="1"/>
  <c r="M384" i="2"/>
  <c r="K384" i="2"/>
  <c r="B384" i="2" s="1" a="1"/>
  <c r="B384" i="2" s="1"/>
  <c r="H384" i="2" s="1"/>
  <c r="I384" i="2" s="1"/>
  <c r="M352" i="2"/>
  <c r="K352" i="2"/>
  <c r="B352" i="2" s="1" a="1"/>
  <c r="B352" i="2" s="1"/>
  <c r="H352" i="2" s="1"/>
  <c r="M924" i="2"/>
  <c r="K924" i="2"/>
  <c r="B924" i="2" s="1" a="1"/>
  <c r="B924" i="2" s="1"/>
  <c r="H924" i="2" s="1"/>
  <c r="I33" i="2"/>
  <c r="M232" i="2"/>
  <c r="K232" i="2"/>
  <c r="M638" i="2"/>
  <c r="K638" i="2"/>
  <c r="B638" i="2" s="1" a="1"/>
  <c r="B638" i="2" s="1"/>
  <c r="H638" i="2" s="1"/>
  <c r="M54" i="2"/>
  <c r="K54" i="2"/>
  <c r="B54" i="2" s="1" a="1"/>
  <c r="B54" i="2" s="1"/>
  <c r="H54" i="2" s="1"/>
  <c r="M665" i="2"/>
  <c r="K665" i="2"/>
  <c r="B665" i="2" s="1" a="1"/>
  <c r="B665" i="2" s="1"/>
  <c r="H665" i="2" s="1"/>
  <c r="M493" i="2"/>
  <c r="K493" i="2"/>
  <c r="B493" i="2" s="1" a="1"/>
  <c r="B493" i="2" s="1"/>
  <c r="H493" i="2" s="1"/>
  <c r="M1076" i="2"/>
  <c r="K1076" i="2"/>
  <c r="B1076" i="2" s="1" a="1"/>
  <c r="B1076" i="2" s="1"/>
  <c r="H1076" i="2" s="1"/>
  <c r="I1076" i="2" s="1"/>
  <c r="M758" i="2"/>
  <c r="K758" i="2"/>
  <c r="B758" i="2" s="1" a="1"/>
  <c r="B758" i="2" s="1"/>
  <c r="H758" i="2" s="1"/>
  <c r="M1227" i="2"/>
  <c r="K1227" i="2"/>
  <c r="B1227" i="2" s="1" a="1"/>
  <c r="B1227" i="2" s="1"/>
  <c r="H1227" i="2" s="1"/>
  <c r="M1140" i="2"/>
  <c r="K1140" i="2"/>
  <c r="B1140" i="2" s="1" a="1"/>
  <c r="B1140" i="2" s="1"/>
  <c r="H1140" i="2" s="1"/>
  <c r="M267" i="2"/>
  <c r="K267" i="2"/>
  <c r="B267" i="2" s="1" a="1"/>
  <c r="B267" i="2" s="1"/>
  <c r="H267" i="2" s="1"/>
  <c r="M461" i="2"/>
  <c r="K461" i="2"/>
  <c r="B461" i="2" s="1" a="1"/>
  <c r="B461" i="2" s="1"/>
  <c r="H461" i="2" s="1"/>
  <c r="M784" i="2"/>
  <c r="K784" i="2"/>
  <c r="B784" i="2" s="1" a="1"/>
  <c r="B784" i="2" s="1"/>
  <c r="H784" i="2" s="1"/>
  <c r="M205" i="2"/>
  <c r="K205" i="2"/>
  <c r="B205" i="2" s="1" a="1"/>
  <c r="B205" i="2" s="1"/>
  <c r="H205" i="2" s="1"/>
  <c r="M1044" i="2"/>
  <c r="K1044" i="2"/>
  <c r="B1044" i="2" s="1" a="1"/>
  <c r="B1044" i="2" s="1"/>
  <c r="H1044" i="2" s="1"/>
  <c r="M1266" i="2"/>
  <c r="K1266" i="2"/>
  <c r="B1266" i="2" s="1" a="1"/>
  <c r="B1266" i="2" s="1"/>
  <c r="H1266" i="2" s="1"/>
  <c r="I1170" i="2" s="1"/>
  <c r="M578" i="2"/>
  <c r="K578" i="2"/>
  <c r="B578" i="2" s="1" a="1"/>
  <c r="B578" i="2" s="1"/>
  <c r="H578" i="2" s="1"/>
  <c r="M1175" i="2"/>
  <c r="K1175" i="2"/>
  <c r="B1175" i="2" s="1" a="1"/>
  <c r="B1175" i="2" s="1"/>
  <c r="H1175" i="2" s="1"/>
  <c r="M236" i="2"/>
  <c r="K236" i="2"/>
  <c r="B236" i="2" s="1" a="1"/>
  <c r="B236" i="2" s="1"/>
  <c r="H236" i="2" s="1"/>
  <c r="M858" i="2"/>
  <c r="K858" i="2"/>
  <c r="B858" i="2" s="1" a="1"/>
  <c r="B858" i="2" s="1"/>
  <c r="H858" i="2" s="1"/>
  <c r="M369" i="2"/>
  <c r="K369" i="2"/>
  <c r="B369" i="2" s="1" a="1"/>
  <c r="B369" i="2" s="1"/>
  <c r="H369" i="2" s="1"/>
  <c r="M994" i="2"/>
  <c r="K994" i="2"/>
  <c r="B994" i="2" s="1" a="1"/>
  <c r="B994" i="2" s="1"/>
  <c r="H994" i="2" s="1"/>
  <c r="I994" i="2" s="1"/>
  <c r="M660" i="2"/>
  <c r="K660" i="2"/>
  <c r="B660" i="2" s="1" a="1"/>
  <c r="B660" i="2" s="1"/>
  <c r="H660" i="2" s="1"/>
  <c r="I359" i="2"/>
  <c r="I666" i="2"/>
  <c r="I304" i="2"/>
  <c r="I60" i="2"/>
  <c r="M521" i="2"/>
  <c r="K521" i="2"/>
  <c r="I561" i="2"/>
  <c r="M915" i="2"/>
  <c r="K915" i="2"/>
  <c r="M1133" i="2"/>
  <c r="K1133" i="2"/>
  <c r="M264" i="2"/>
  <c r="K264" i="2"/>
  <c r="M846" i="2"/>
  <c r="K846" i="2"/>
  <c r="M760" i="2"/>
  <c r="K760" i="2"/>
  <c r="M854" i="2"/>
  <c r="K854" i="2"/>
  <c r="M800" i="2"/>
  <c r="K800" i="2"/>
  <c r="M349" i="2"/>
  <c r="K349" i="2"/>
  <c r="M29" i="2"/>
  <c r="K29" i="2"/>
  <c r="M124" i="2"/>
  <c r="K124" i="2"/>
  <c r="M1123" i="2"/>
  <c r="K1123" i="2"/>
  <c r="M611" i="2"/>
  <c r="K611" i="2"/>
  <c r="M396" i="2"/>
  <c r="K396" i="2"/>
  <c r="M615" i="2"/>
  <c r="K615" i="2"/>
  <c r="M346" i="2"/>
  <c r="K346" i="2"/>
  <c r="M1061" i="2"/>
  <c r="K1061" i="2"/>
  <c r="M276" i="2"/>
  <c r="K276" i="2"/>
  <c r="M889" i="2"/>
  <c r="K889" i="2"/>
  <c r="M495" i="2"/>
  <c r="K495" i="2"/>
  <c r="M1108" i="2"/>
  <c r="K1108" i="2"/>
  <c r="M415" i="2"/>
  <c r="K415" i="2"/>
  <c r="AC32" i="1"/>
  <c r="M23" i="2"/>
  <c r="K23" i="2"/>
  <c r="M498" i="2"/>
  <c r="K498" i="2"/>
  <c r="M505" i="2"/>
  <c r="K505" i="2"/>
  <c r="M366" i="2"/>
  <c r="K366" i="2"/>
  <c r="M419" i="2"/>
  <c r="K419" i="2"/>
  <c r="M884" i="2"/>
  <c r="K884" i="2"/>
  <c r="M1164" i="2"/>
  <c r="K1164" i="2"/>
  <c r="M763" i="2"/>
  <c r="K763" i="2"/>
  <c r="M444" i="2"/>
  <c r="K444" i="2"/>
  <c r="M372" i="2"/>
  <c r="K372" i="2"/>
  <c r="M675" i="2"/>
  <c r="K675" i="2"/>
  <c r="M43" i="2"/>
  <c r="K43" i="2"/>
  <c r="M1163" i="2"/>
  <c r="K1163" i="2"/>
  <c r="M1169" i="2"/>
  <c r="K1169" i="2"/>
  <c r="M464" i="2"/>
  <c r="K464" i="2"/>
  <c r="M917" i="2"/>
  <c r="K917" i="2"/>
  <c r="M1035" i="2"/>
  <c r="K1035" i="2"/>
  <c r="M181" i="2"/>
  <c r="K181" i="2"/>
  <c r="M869" i="2"/>
  <c r="K869" i="2"/>
  <c r="I1069" i="2"/>
  <c r="I1005" i="2"/>
  <c r="I648" i="2"/>
  <c r="I317" i="2"/>
  <c r="M216" i="2"/>
  <c r="H76" i="9" s="1" a="1"/>
  <c r="K216" i="2"/>
  <c r="M1037" i="2"/>
  <c r="K1037" i="2"/>
  <c r="M826" i="2"/>
  <c r="K826" i="2"/>
  <c r="I806" i="2"/>
  <c r="I534" i="2"/>
  <c r="M478" i="2"/>
  <c r="K478" i="2"/>
  <c r="M456" i="2"/>
  <c r="K456" i="2"/>
  <c r="M1141" i="2"/>
  <c r="K1141" i="2"/>
  <c r="M463" i="2"/>
  <c r="K463" i="2"/>
  <c r="M833" i="2"/>
  <c r="K833" i="2"/>
  <c r="M94" i="2"/>
  <c r="K94" i="2"/>
  <c r="M682" i="2"/>
  <c r="K682" i="2"/>
  <c r="M908" i="2"/>
  <c r="K908" i="2"/>
  <c r="M1174" i="2"/>
  <c r="K1174" i="2"/>
  <c r="M308" i="2"/>
  <c r="K308" i="2"/>
  <c r="M966" i="2"/>
  <c r="K966" i="2"/>
  <c r="M315" i="2"/>
  <c r="K315" i="2"/>
  <c r="M436" i="2"/>
  <c r="K436" i="2"/>
  <c r="M801" i="2"/>
  <c r="K801" i="2"/>
  <c r="M1272" i="2"/>
  <c r="K1272" i="2"/>
  <c r="M135" i="2"/>
  <c r="K135" i="2"/>
  <c r="M394" i="2"/>
  <c r="K394" i="2"/>
  <c r="M914" i="2"/>
  <c r="K914" i="2"/>
  <c r="M448" i="2"/>
  <c r="K448" i="2"/>
  <c r="M757" i="2"/>
  <c r="K757" i="2"/>
  <c r="B757" i="2" s="1" a="1"/>
  <c r="B757" i="2" s="1"/>
  <c r="H757" i="2" s="1"/>
  <c r="I751" i="2"/>
  <c r="I327" i="2"/>
  <c r="I98" i="2"/>
  <c r="I125" i="2"/>
  <c r="M1074" i="2"/>
  <c r="K1074" i="2"/>
  <c r="B1074" i="2" s="1" a="1"/>
  <c r="B1074" i="2" s="1"/>
  <c r="H1074" i="2" s="1"/>
  <c r="I16" i="2"/>
  <c r="M635" i="2"/>
  <c r="K635" i="2"/>
  <c r="M412" i="2"/>
  <c r="K412" i="2"/>
  <c r="M305" i="2"/>
  <c r="K305" i="2"/>
  <c r="M896" i="2"/>
  <c r="K896" i="2"/>
  <c r="M1088" i="2"/>
  <c r="K1088" i="2"/>
  <c r="M980" i="2"/>
  <c r="K980" i="2"/>
  <c r="M891" i="2"/>
  <c r="K891" i="2"/>
  <c r="M299" i="2"/>
  <c r="K299" i="2"/>
  <c r="M663" i="2"/>
  <c r="K663" i="2"/>
  <c r="M502" i="2"/>
  <c r="K502" i="2"/>
  <c r="M466" i="2"/>
  <c r="K466" i="2"/>
  <c r="M1166" i="2"/>
  <c r="K1166" i="2"/>
  <c r="M812" i="2"/>
  <c r="K812" i="2"/>
  <c r="M721" i="2"/>
  <c r="K721" i="2"/>
  <c r="M338" i="2"/>
  <c r="K338" i="2"/>
  <c r="M199" i="2"/>
  <c r="K199" i="2"/>
  <c r="B199" i="2" s="1" a="1"/>
  <c r="B199" i="2" s="1"/>
  <c r="H199" i="2" s="1"/>
  <c r="M218" i="2"/>
  <c r="K218" i="2"/>
  <c r="B218" i="2" s="1" a="1"/>
  <c r="B218" i="2" s="1"/>
  <c r="H218" i="2" s="1"/>
  <c r="M99" i="2"/>
  <c r="K99" i="2"/>
  <c r="B99" i="2" s="1" a="1"/>
  <c r="B99" i="2" s="1"/>
  <c r="H99" i="2" s="1"/>
  <c r="M799" i="2"/>
  <c r="K799" i="2"/>
  <c r="B799" i="2" s="1" a="1"/>
  <c r="B799" i="2" s="1"/>
  <c r="H799" i="2" s="1"/>
  <c r="I799" i="2" s="1"/>
  <c r="M1062" i="2"/>
  <c r="K1062" i="2"/>
  <c r="B1062" i="2" s="1" a="1"/>
  <c r="B1062" i="2" s="1"/>
  <c r="H1062" i="2" s="1"/>
  <c r="M735" i="2"/>
  <c r="K735" i="2"/>
  <c r="B735" i="2" s="1" a="1"/>
  <c r="B735" i="2" s="1"/>
  <c r="H735" i="2" s="1"/>
  <c r="M354" i="2"/>
  <c r="K354" i="2"/>
  <c r="B354" i="2" s="1" a="1"/>
  <c r="B354" i="2" s="1"/>
  <c r="H354" i="2" s="1"/>
  <c r="M798" i="2"/>
  <c r="K798" i="2"/>
  <c r="B798" i="2" s="1" a="1"/>
  <c r="B798" i="2" s="1"/>
  <c r="H798" i="2" s="1"/>
  <c r="M850" i="2"/>
  <c r="K850" i="2"/>
  <c r="B850" i="2" s="1" a="1"/>
  <c r="B850" i="2" s="1"/>
  <c r="H850" i="2" s="1"/>
  <c r="I850" i="2" s="1"/>
  <c r="M599" i="2"/>
  <c r="K599" i="2"/>
  <c r="B599" i="2" s="1" a="1"/>
  <c r="B599" i="2" s="1"/>
  <c r="H599" i="2" s="1"/>
  <c r="M324" i="2"/>
  <c r="K324" i="2"/>
  <c r="B324" i="2" s="1" a="1"/>
  <c r="B324" i="2" s="1"/>
  <c r="H324" i="2" s="1"/>
  <c r="M1257" i="2"/>
  <c r="K1257" i="2"/>
  <c r="B1257" i="2" s="1" a="1"/>
  <c r="B1257" i="2" s="1"/>
  <c r="H1257" i="2" s="1"/>
  <c r="M225" i="2"/>
  <c r="K225" i="2"/>
  <c r="B225" i="2" s="1" a="1"/>
  <c r="B225" i="2" s="1"/>
  <c r="H225" i="2" s="1"/>
  <c r="M336" i="2"/>
  <c r="K336" i="2"/>
  <c r="B336" i="2" s="1" a="1"/>
  <c r="B336" i="2" s="1"/>
  <c r="H336" i="2" s="1"/>
  <c r="I991" i="2"/>
  <c r="M231" i="2"/>
  <c r="K231" i="2"/>
  <c r="M454" i="2"/>
  <c r="K454" i="2"/>
  <c r="M403" i="2"/>
  <c r="K403" i="2"/>
  <c r="M1053" i="2"/>
  <c r="K1053" i="2"/>
  <c r="M979" i="2"/>
  <c r="K979" i="2"/>
  <c r="M229" i="2"/>
  <c r="K229" i="2"/>
  <c r="M855" i="2"/>
  <c r="K855" i="2"/>
  <c r="M174" i="2"/>
  <c r="K174" i="2"/>
  <c r="I693" i="2"/>
  <c r="I624" i="2"/>
  <c r="I573" i="2"/>
  <c r="M1155" i="2"/>
  <c r="K1155" i="2"/>
  <c r="B1155" i="2" s="1" a="1"/>
  <c r="B1155" i="2" s="1"/>
  <c r="H1155" i="2" s="1"/>
  <c r="M571" i="2"/>
  <c r="K571" i="2"/>
  <c r="B571" i="2" s="1" a="1"/>
  <c r="B571" i="2" s="1"/>
  <c r="H571" i="2" s="1"/>
  <c r="M140" i="2"/>
  <c r="K140" i="2"/>
  <c r="B140" i="2" s="1" a="1"/>
  <c r="B140" i="2" s="1"/>
  <c r="H140" i="2" s="1"/>
  <c r="M919" i="2"/>
  <c r="K919" i="2"/>
  <c r="B919" i="2" s="1" a="1"/>
  <c r="B919" i="2" s="1"/>
  <c r="H919" i="2" s="1"/>
  <c r="M1022" i="2"/>
  <c r="K1022" i="2"/>
  <c r="B1022" i="2" s="1" a="1"/>
  <c r="B1022" i="2" s="1"/>
  <c r="H1022" i="2" s="1"/>
  <c r="M1114" i="2"/>
  <c r="K1114" i="2"/>
  <c r="B1114" i="2" s="1" a="1"/>
  <c r="B1114" i="2" s="1"/>
  <c r="H1114" i="2" s="1"/>
  <c r="M1117" i="2"/>
  <c r="K1117" i="2"/>
  <c r="B1117" i="2" s="1" a="1"/>
  <c r="B1117" i="2" s="1"/>
  <c r="H1117" i="2" s="1"/>
  <c r="I946" i="2" s="1"/>
  <c r="I17" i="2"/>
  <c r="I607" i="2"/>
  <c r="I302" i="2"/>
  <c r="I247" i="2"/>
  <c r="M256" i="2"/>
  <c r="K256" i="2"/>
  <c r="B256" i="2" s="1" a="1"/>
  <c r="B256" i="2" s="1"/>
  <c r="H256" i="2" s="1"/>
  <c r="M810" i="2"/>
  <c r="K810" i="2"/>
  <c r="B810" i="2" s="1" a="1"/>
  <c r="B810" i="2" s="1"/>
  <c r="H810" i="2" s="1"/>
  <c r="M482" i="2"/>
  <c r="K482" i="2"/>
  <c r="B482" i="2" s="1" a="1"/>
  <c r="B482" i="2" s="1"/>
  <c r="H482" i="2" s="1"/>
  <c r="M208" i="2"/>
  <c r="K208" i="2"/>
  <c r="B208" i="2" s="1" a="1"/>
  <c r="B208" i="2" s="1"/>
  <c r="H208" i="2" s="1"/>
  <c r="M162" i="2"/>
  <c r="K162" i="2"/>
  <c r="B162" i="2" s="1" a="1"/>
  <c r="B162" i="2" s="1"/>
  <c r="H162" i="2" s="1"/>
  <c r="M411" i="2"/>
  <c r="K411" i="2"/>
  <c r="B411" i="2" s="1" a="1"/>
  <c r="B411" i="2" s="1"/>
  <c r="H411" i="2" s="1"/>
  <c r="M1188" i="2"/>
  <c r="K1188" i="2"/>
  <c r="B1188" i="2" s="1" a="1"/>
  <c r="B1188" i="2" s="1"/>
  <c r="H1188" i="2" s="1"/>
  <c r="M820" i="2"/>
  <c r="K820" i="2"/>
  <c r="B820" i="2" s="1" a="1"/>
  <c r="B820" i="2" s="1"/>
  <c r="H820" i="2" s="1"/>
  <c r="M1039" i="2"/>
  <c r="K1039" i="2"/>
  <c r="B1039" i="2" s="1" a="1"/>
  <c r="B1039" i="2" s="1"/>
  <c r="H1039" i="2" s="1"/>
  <c r="M459" i="2"/>
  <c r="K459" i="2"/>
  <c r="B459" i="2" s="1" a="1"/>
  <c r="B459" i="2" s="1"/>
  <c r="H459" i="2" s="1"/>
  <c r="M531" i="2"/>
  <c r="K531" i="2"/>
  <c r="B531" i="2" s="1" a="1"/>
  <c r="B531" i="2" s="1"/>
  <c r="H531" i="2" s="1"/>
  <c r="M1221" i="2"/>
  <c r="K1221" i="2"/>
  <c r="B1221" i="2" s="1" a="1"/>
  <c r="B1221" i="2" s="1"/>
  <c r="H1221" i="2" s="1"/>
  <c r="I1232" i="2" s="1"/>
  <c r="M619" i="2"/>
  <c r="K619" i="2"/>
  <c r="B619" i="2" s="1" a="1"/>
  <c r="B619" i="2" s="1"/>
  <c r="H619" i="2" s="1"/>
  <c r="M690" i="2"/>
  <c r="K690" i="2"/>
  <c r="B690" i="2" s="1" a="1"/>
  <c r="B690" i="2" s="1"/>
  <c r="H690" i="2" s="1"/>
  <c r="M992" i="2"/>
  <c r="K992" i="2"/>
  <c r="B992" i="2" s="1" a="1"/>
  <c r="B992" i="2" s="1"/>
  <c r="H992" i="2" s="1"/>
  <c r="M996" i="2"/>
  <c r="K996" i="2"/>
  <c r="B996" i="2" s="1" a="1"/>
  <c r="B996" i="2" s="1"/>
  <c r="H996" i="2" s="1"/>
  <c r="M582" i="2"/>
  <c r="K582" i="2"/>
  <c r="B582" i="2" s="1" a="1"/>
  <c r="B582" i="2" s="1"/>
  <c r="H582" i="2" s="1"/>
  <c r="M228" i="2"/>
  <c r="K228" i="2"/>
  <c r="B228" i="2" s="1" a="1"/>
  <c r="B228" i="2" s="1"/>
  <c r="H228" i="2" s="1"/>
  <c r="M321" i="2"/>
  <c r="K321" i="2"/>
  <c r="B321" i="2" s="1" a="1"/>
  <c r="B321" i="2" s="1"/>
  <c r="H321" i="2" s="1"/>
  <c r="I321" i="2" s="1"/>
  <c r="M702" i="2"/>
  <c r="K702" i="2"/>
  <c r="B702" i="2" s="1" a="1"/>
  <c r="B702" i="2" s="1"/>
  <c r="H702" i="2" s="1"/>
  <c r="M794" i="2"/>
  <c r="K794" i="2"/>
  <c r="B794" i="2" s="1" a="1"/>
  <c r="B794" i="2" s="1"/>
  <c r="H794" i="2" s="1"/>
  <c r="M22" i="2"/>
  <c r="K22" i="2"/>
  <c r="B22" i="2" s="1" a="1"/>
  <c r="B22" i="2" s="1"/>
  <c r="H22" i="2" s="1"/>
  <c r="M879" i="2"/>
  <c r="K879" i="2"/>
  <c r="B879" i="2" s="1" a="1"/>
  <c r="B879" i="2" s="1"/>
  <c r="H879" i="2" s="1"/>
  <c r="I1162" i="2"/>
  <c r="I1127" i="2"/>
  <c r="I1048" i="2"/>
  <c r="M1201" i="2"/>
  <c r="K1201" i="2"/>
  <c r="M499" i="2"/>
  <c r="K499" i="2"/>
  <c r="M668" i="2"/>
  <c r="K668" i="2"/>
  <c r="B668" i="2" s="1" a="1"/>
  <c r="B668" i="2" s="1"/>
  <c r="H668" i="2" s="1"/>
  <c r="M1233" i="2"/>
  <c r="K1233" i="2"/>
  <c r="B1233" i="2" s="1" a="1"/>
  <c r="B1233" i="2" s="1"/>
  <c r="H1233" i="2" s="1"/>
  <c r="I1233" i="2" s="1"/>
  <c r="M246" i="2"/>
  <c r="K246" i="2"/>
  <c r="B246" i="2" s="1" a="1"/>
  <c r="B246" i="2" s="1"/>
  <c r="H246" i="2" s="1"/>
  <c r="M476" i="2"/>
  <c r="K476" i="2"/>
  <c r="B476" i="2" s="1" a="1"/>
  <c r="B476" i="2" s="1"/>
  <c r="H476" i="2" s="1"/>
  <c r="M414" i="2"/>
  <c r="K414" i="2"/>
  <c r="B414" i="2" s="1" a="1"/>
  <c r="B414" i="2" s="1"/>
  <c r="H414" i="2" s="1"/>
  <c r="I378" i="2" s="1"/>
  <c r="M250" i="2"/>
  <c r="K250" i="2"/>
  <c r="B250" i="2" s="1" a="1"/>
  <c r="B250" i="2" s="1"/>
  <c r="H250" i="2" s="1"/>
  <c r="M413" i="2"/>
  <c r="K413" i="2"/>
  <c r="B413" i="2" s="1" a="1"/>
  <c r="B413" i="2" s="1"/>
  <c r="H413" i="2" s="1"/>
  <c r="M202" i="2"/>
  <c r="K202" i="2"/>
  <c r="B202" i="2" s="1" a="1"/>
  <c r="B202" i="2" s="1"/>
  <c r="H202" i="2" s="1"/>
  <c r="M708" i="2"/>
  <c r="K708" i="2"/>
  <c r="B708" i="2" s="1" a="1"/>
  <c r="B708" i="2" s="1"/>
  <c r="H708" i="2" s="1"/>
  <c r="M126" i="2"/>
  <c r="K126" i="2"/>
  <c r="B126" i="2" s="1" a="1"/>
  <c r="B126" i="2" s="1"/>
  <c r="H126" i="2" s="1"/>
  <c r="M581" i="2"/>
  <c r="K581" i="2"/>
  <c r="B581" i="2" s="1" a="1"/>
  <c r="B581" i="2" s="1"/>
  <c r="H581" i="2" s="1"/>
  <c r="M1093" i="2"/>
  <c r="K1093" i="2"/>
  <c r="B1093" i="2" s="1" a="1"/>
  <c r="B1093" i="2" s="1"/>
  <c r="H1093" i="2" s="1"/>
  <c r="I1093" i="2" s="1"/>
  <c r="M138" i="2"/>
  <c r="K138" i="2"/>
  <c r="B138" i="2" s="1" a="1"/>
  <c r="B138" i="2" s="1"/>
  <c r="H138" i="2" s="1"/>
  <c r="M153" i="2"/>
  <c r="K153" i="2"/>
  <c r="B153" i="2" s="1" a="1"/>
  <c r="B153" i="2" s="1"/>
  <c r="H153" i="2" s="1"/>
  <c r="M840" i="2"/>
  <c r="K840" i="2"/>
  <c r="B840" i="2" s="1" a="1"/>
  <c r="B840" i="2" s="1"/>
  <c r="H840" i="2" s="1"/>
  <c r="M516" i="2"/>
  <c r="K516" i="2"/>
  <c r="B516" i="2" s="1" a="1"/>
  <c r="B516" i="2" s="1"/>
  <c r="H516" i="2" s="1"/>
  <c r="M46" i="2"/>
  <c r="K46" i="2"/>
  <c r="B46" i="2" s="1" a="1"/>
  <c r="B46" i="2" s="1"/>
  <c r="H46" i="2" s="1"/>
  <c r="M802" i="2"/>
  <c r="K802" i="2"/>
  <c r="B802" i="2" s="1" a="1"/>
  <c r="B802" i="2" s="1"/>
  <c r="H802" i="2" s="1"/>
  <c r="M484" i="2"/>
  <c r="K484" i="2"/>
  <c r="B484" i="2" s="1" a="1"/>
  <c r="B484" i="2" s="1"/>
  <c r="H484" i="2" s="1"/>
  <c r="M460" i="2"/>
  <c r="K460" i="2"/>
  <c r="B460" i="2" s="1" a="1"/>
  <c r="B460" i="2" s="1"/>
  <c r="H460" i="2" s="1"/>
  <c r="M715" i="2"/>
  <c r="K715" i="2"/>
  <c r="B715" i="2" s="1" a="1"/>
  <c r="B715" i="2" s="1"/>
  <c r="H715" i="2" s="1"/>
  <c r="M743" i="2"/>
  <c r="K743" i="2"/>
  <c r="B743" i="2" s="1" a="1"/>
  <c r="B743" i="2" s="1"/>
  <c r="H743" i="2" s="1"/>
  <c r="M626" i="2"/>
  <c r="K626" i="2"/>
  <c r="B626" i="2" s="1" a="1"/>
  <c r="B626" i="2" s="1"/>
  <c r="H626" i="2" s="1"/>
  <c r="I1065" i="2"/>
  <c r="I537" i="2"/>
  <c r="I281" i="2"/>
  <c r="I257" i="2"/>
  <c r="M827" i="2"/>
  <c r="K827" i="2"/>
  <c r="B827" i="2" s="1" a="1"/>
  <c r="B827" i="2" s="1"/>
  <c r="H827" i="2" s="1"/>
  <c r="I1120" i="2"/>
  <c r="I489" i="2"/>
  <c r="I207" i="2"/>
  <c r="M1236" i="2"/>
  <c r="K1236" i="2"/>
  <c r="M616" i="2"/>
  <c r="K616" i="2"/>
  <c r="M965" i="2"/>
  <c r="K965" i="2"/>
  <c r="M1119" i="2"/>
  <c r="K1119" i="2"/>
  <c r="M340" i="2"/>
  <c r="K340" i="2"/>
  <c r="M269" i="2"/>
  <c r="K269" i="2"/>
  <c r="M375" i="2"/>
  <c r="K375" i="2"/>
  <c r="M450" i="2"/>
  <c r="K450" i="2"/>
  <c r="M688" i="2"/>
  <c r="K688" i="2"/>
  <c r="M988" i="2"/>
  <c r="K988" i="2"/>
  <c r="M79" i="2"/>
  <c r="K79" i="2"/>
  <c r="M238" i="2"/>
  <c r="K238" i="2"/>
  <c r="M886" i="2"/>
  <c r="K886" i="2"/>
  <c r="M93" i="2"/>
  <c r="K93" i="2"/>
  <c r="M716" i="2"/>
  <c r="K716" i="2"/>
  <c r="M681" i="2"/>
  <c r="K681" i="2"/>
  <c r="M612" i="2"/>
  <c r="K612" i="2"/>
  <c r="M274" i="2"/>
  <c r="K274" i="2"/>
  <c r="M197" i="2"/>
  <c r="K197" i="2"/>
  <c r="M1261" i="2"/>
  <c r="K1261" i="2"/>
  <c r="M584" i="2"/>
  <c r="K584" i="2"/>
  <c r="M59" i="2"/>
  <c r="K59" i="2"/>
  <c r="M982" i="2"/>
  <c r="K982" i="2"/>
  <c r="I569" i="2"/>
  <c r="M818" i="2"/>
  <c r="K818" i="2"/>
  <c r="B818" i="2" s="1" a="1"/>
  <c r="B818" i="2" s="1"/>
  <c r="H818" i="2" s="1"/>
  <c r="M204" i="2"/>
  <c r="K204" i="2"/>
  <c r="B204" i="2" s="1" a="1"/>
  <c r="B204" i="2" s="1"/>
  <c r="H204" i="2" s="1"/>
  <c r="I204" i="2" s="1"/>
  <c r="M331" i="2"/>
  <c r="K331" i="2"/>
  <c r="B331" i="2" s="1" a="1"/>
  <c r="B331" i="2" s="1"/>
  <c r="H331" i="2" s="1"/>
  <c r="M452" i="2"/>
  <c r="K452" i="2"/>
  <c r="B452" i="2" s="1" a="1"/>
  <c r="B452" i="2" s="1"/>
  <c r="H452" i="2" s="1"/>
  <c r="M318" i="2"/>
  <c r="K318" i="2"/>
  <c r="B318" i="2" s="1" a="1"/>
  <c r="B318" i="2" s="1"/>
  <c r="H318" i="2" s="1"/>
  <c r="M968" i="2"/>
  <c r="K968" i="2"/>
  <c r="B968" i="2" s="1" a="1"/>
  <c r="B968" i="2" s="1"/>
  <c r="H968" i="2" s="1"/>
  <c r="M341" i="2"/>
  <c r="K341" i="2"/>
  <c r="B341" i="2" s="1" a="1"/>
  <c r="B341" i="2" s="1"/>
  <c r="H341" i="2" s="1"/>
  <c r="M410" i="2"/>
  <c r="K410" i="2"/>
  <c r="B410" i="2" s="1" a="1"/>
  <c r="B410" i="2" s="1"/>
  <c r="H410" i="2" s="1"/>
  <c r="I410" i="2" s="1"/>
  <c r="M1096" i="2"/>
  <c r="K1096" i="2"/>
  <c r="B1096" i="2" s="1" a="1"/>
  <c r="B1096" i="2" s="1"/>
  <c r="H1096" i="2" s="1"/>
  <c r="M888" i="2"/>
  <c r="K888" i="2"/>
  <c r="B888" i="2" s="1" a="1"/>
  <c r="B888" i="2" s="1"/>
  <c r="H888" i="2" s="1"/>
  <c r="I888" i="2" s="1"/>
  <c r="M925" i="2"/>
  <c r="K925" i="2"/>
  <c r="B925" i="2" s="1" a="1"/>
  <c r="B925" i="2" s="1"/>
  <c r="H925" i="2" s="1"/>
  <c r="M640" i="2"/>
  <c r="K640" i="2"/>
  <c r="B640" i="2" s="1" a="1"/>
  <c r="B640" i="2" s="1"/>
  <c r="H640" i="2" s="1"/>
  <c r="M183" i="2"/>
  <c r="K183" i="2"/>
  <c r="B183" i="2" s="1" a="1"/>
  <c r="B183" i="2" s="1"/>
  <c r="H183" i="2" s="1"/>
  <c r="M51" i="2"/>
  <c r="K51" i="2"/>
  <c r="B51" i="2" s="1" a="1"/>
  <c r="B51" i="2" s="1"/>
  <c r="H51" i="2" s="1"/>
  <c r="M918" i="2"/>
  <c r="K918" i="2"/>
  <c r="B918" i="2" s="1" a="1"/>
  <c r="B918" i="2" s="1"/>
  <c r="H918" i="2" s="1"/>
  <c r="M173" i="2"/>
  <c r="K173" i="2"/>
  <c r="B173" i="2" s="1" a="1"/>
  <c r="B173" i="2" s="1"/>
  <c r="H173" i="2" s="1"/>
  <c r="M284" i="2"/>
  <c r="K284" i="2"/>
  <c r="M388" i="2"/>
  <c r="K388" i="2"/>
  <c r="M654" i="2"/>
  <c r="K654" i="2"/>
  <c r="M474" i="2"/>
  <c r="K474" i="2"/>
  <c r="M1031" i="2"/>
  <c r="K1031" i="2"/>
  <c r="M1030" i="2"/>
  <c r="K1030" i="2"/>
  <c r="M990" i="2"/>
  <c r="K990" i="2"/>
  <c r="M941" i="2"/>
  <c r="K941" i="2"/>
  <c r="M722" i="2"/>
  <c r="K722" i="2"/>
  <c r="M427" i="2"/>
  <c r="K427" i="2"/>
  <c r="M1218" i="2"/>
  <c r="K1218" i="2"/>
  <c r="M1196" i="2"/>
  <c r="K1196" i="2"/>
  <c r="M530" i="2"/>
  <c r="K530" i="2"/>
  <c r="M1143" i="2"/>
  <c r="K1143" i="2"/>
  <c r="M492" i="2"/>
  <c r="K492" i="2"/>
  <c r="M226" i="2"/>
  <c r="K226" i="2"/>
  <c r="M905" i="2"/>
  <c r="K905" i="2"/>
  <c r="M491" i="2"/>
  <c r="K491" i="2"/>
  <c r="I475" i="2"/>
  <c r="I496" i="2"/>
  <c r="M455" i="2"/>
  <c r="K455" i="2"/>
  <c r="M1192" i="2"/>
  <c r="K1192" i="2"/>
  <c r="M1026" i="2"/>
  <c r="K1026" i="2"/>
  <c r="M1234" i="2"/>
  <c r="K1234" i="2"/>
  <c r="I1213" i="2"/>
  <c r="M191" i="2"/>
  <c r="K191" i="2"/>
  <c r="M550" i="2"/>
  <c r="K550" i="2"/>
  <c r="M209" i="2"/>
  <c r="K209" i="2"/>
  <c r="M90" i="2"/>
  <c r="K90" i="2"/>
  <c r="M851" i="2"/>
  <c r="K851" i="2"/>
  <c r="M756" i="2"/>
  <c r="K756" i="2"/>
  <c r="M912" i="2"/>
  <c r="K912" i="2"/>
  <c r="M287" i="2"/>
  <c r="K287" i="2"/>
  <c r="M741" i="2"/>
  <c r="K741" i="2"/>
  <c r="M852" i="2"/>
  <c r="K852" i="2"/>
  <c r="M129" i="2"/>
  <c r="K129" i="2"/>
  <c r="M793" i="2"/>
  <c r="K793" i="2"/>
  <c r="M989" i="2"/>
  <c r="K989" i="2"/>
  <c r="M160" i="2"/>
  <c r="K160" i="2"/>
  <c r="M66" i="2"/>
  <c r="K66" i="2"/>
  <c r="M943" i="2"/>
  <c r="K943" i="2"/>
  <c r="M417" i="2"/>
  <c r="K417" i="2"/>
  <c r="M1136" i="2"/>
  <c r="K1136" i="2"/>
  <c r="M433" i="2"/>
  <c r="K433" i="2"/>
  <c r="M1212" i="2"/>
  <c r="K1212" i="2"/>
  <c r="M835" i="2"/>
  <c r="K835" i="2"/>
  <c r="M445" i="2"/>
  <c r="K445" i="2"/>
  <c r="M685" i="2"/>
  <c r="K685" i="2"/>
  <c r="I566" i="2"/>
  <c r="I86" i="2"/>
  <c r="M1084" i="2"/>
  <c r="K1084" i="2"/>
  <c r="M962" i="2"/>
  <c r="K962" i="2"/>
  <c r="M535" i="2"/>
  <c r="K535" i="2"/>
  <c r="M1151" i="2"/>
  <c r="K1151" i="2"/>
  <c r="M1152" i="2"/>
  <c r="K1152" i="2"/>
  <c r="M608" i="2"/>
  <c r="K608" i="2"/>
  <c r="M1186" i="2"/>
  <c r="K1186" i="2"/>
  <c r="M187" i="2"/>
  <c r="K187" i="2"/>
  <c r="M52" i="2"/>
  <c r="K52" i="2"/>
  <c r="M825" i="2"/>
  <c r="K825" i="2"/>
  <c r="B825" i="2" s="1" a="1"/>
  <c r="B825" i="2" s="1"/>
  <c r="H825" i="2" s="1"/>
  <c r="M33" i="2"/>
  <c r="K33" i="2"/>
  <c r="B33" i="2" s="1" a="1"/>
  <c r="B33" i="2" s="1"/>
  <c r="H33" i="2" s="1"/>
  <c r="I28" i="2" s="1"/>
  <c r="M532" i="2"/>
  <c r="K532" i="2"/>
  <c r="B532" i="2" s="1" a="1"/>
  <c r="B532" i="2" s="1"/>
  <c r="H532" i="2" s="1"/>
  <c r="M637" i="2"/>
  <c r="K637" i="2"/>
  <c r="B637" i="2" s="1" a="1"/>
  <c r="B637" i="2" s="1"/>
  <c r="H637" i="2" s="1"/>
  <c r="I19" i="2"/>
  <c r="M57" i="2"/>
  <c r="K57" i="2"/>
  <c r="M241" i="2"/>
  <c r="K241" i="2"/>
  <c r="I1097" i="2"/>
  <c r="M755" i="2"/>
  <c r="K755" i="2"/>
  <c r="B755" i="2" s="1" a="1"/>
  <c r="B755" i="2" s="1"/>
  <c r="H755" i="2" s="1"/>
  <c r="M744" i="2"/>
  <c r="K744" i="2"/>
  <c r="M704" i="2"/>
  <c r="K704" i="2"/>
  <c r="M511" i="2"/>
  <c r="K511" i="2"/>
  <c r="M1187" i="2"/>
  <c r="K1187" i="2"/>
  <c r="B1187" i="2" s="1" a="1"/>
  <c r="B1187" i="2" s="1"/>
  <c r="H1187" i="2" s="1"/>
  <c r="M291" i="2"/>
  <c r="K291" i="2"/>
  <c r="B291" i="2" s="1" a="1"/>
  <c r="B291" i="2" s="1"/>
  <c r="H291" i="2" s="1"/>
  <c r="M406" i="2"/>
  <c r="K406" i="2"/>
  <c r="B406" i="2" s="1" a="1"/>
  <c r="B406" i="2" s="1"/>
  <c r="H406" i="2" s="1"/>
  <c r="M109" i="2"/>
  <c r="K109" i="2"/>
  <c r="B109" i="2" s="1" a="1"/>
  <c r="B109" i="2" s="1"/>
  <c r="H109" i="2" s="1"/>
  <c r="M201" i="2"/>
  <c r="K201" i="2"/>
  <c r="B201" i="2" s="1" a="1"/>
  <c r="B201" i="2" s="1"/>
  <c r="H201" i="2" s="1"/>
  <c r="M728" i="2"/>
  <c r="K728" i="2"/>
  <c r="B728" i="2" s="1" a="1"/>
  <c r="B728" i="2" s="1"/>
  <c r="H728" i="2" s="1"/>
  <c r="M513" i="2"/>
  <c r="K513" i="2"/>
  <c r="B513" i="2" s="1" a="1"/>
  <c r="B513" i="2" s="1"/>
  <c r="H513" i="2" s="1"/>
  <c r="I853" i="2"/>
  <c r="I543" i="2"/>
  <c r="M614" i="2"/>
  <c r="K614" i="2"/>
  <c r="B614" i="2" s="1" a="1"/>
  <c r="B614" i="2" s="1"/>
  <c r="H614" i="2" s="1"/>
  <c r="M813" i="2"/>
  <c r="K813" i="2"/>
  <c r="B813" i="2" s="1" a="1"/>
  <c r="B813" i="2" s="1"/>
  <c r="H813" i="2" s="1"/>
  <c r="M541" i="2"/>
  <c r="K541" i="2"/>
  <c r="B541" i="2" s="1" a="1"/>
  <c r="B541" i="2" s="1"/>
  <c r="H541" i="2" s="1"/>
  <c r="M449" i="2"/>
  <c r="K449" i="2"/>
  <c r="B449" i="2" s="1" a="1"/>
  <c r="B449" i="2" s="1"/>
  <c r="H449" i="2" s="1"/>
  <c r="M876" i="2"/>
  <c r="K876" i="2"/>
  <c r="B876" i="2" s="1" a="1"/>
  <c r="B876" i="2" s="1"/>
  <c r="H876" i="2" s="1"/>
  <c r="M348" i="2"/>
  <c r="K348" i="2"/>
  <c r="B348" i="2" s="1" a="1"/>
  <c r="B348" i="2" s="1"/>
  <c r="H348" i="2" s="1"/>
  <c r="M762" i="2"/>
  <c r="K762" i="2"/>
  <c r="B762" i="2" s="1" a="1"/>
  <c r="B762" i="2" s="1"/>
  <c r="H762" i="2" s="1"/>
  <c r="M1113" i="2"/>
  <c r="K1113" i="2"/>
  <c r="B1113" i="2" s="1" a="1"/>
  <c r="B1113" i="2" s="1"/>
  <c r="H1113" i="2" s="1"/>
  <c r="M1178" i="2"/>
  <c r="K1178" i="2"/>
  <c r="B1178" i="2" s="1" a="1"/>
  <c r="B1178" i="2" s="1"/>
  <c r="H1178" i="2" s="1"/>
  <c r="M727" i="2"/>
  <c r="K727" i="2"/>
  <c r="B727" i="2" s="1" a="1"/>
  <c r="B727" i="2" s="1"/>
  <c r="H727" i="2" s="1"/>
  <c r="M376" i="2"/>
  <c r="K376" i="2"/>
  <c r="B376" i="2" s="1" a="1"/>
  <c r="B376" i="2" s="1"/>
  <c r="H376" i="2" s="1"/>
  <c r="M960" i="2"/>
  <c r="K960" i="2"/>
  <c r="B960" i="2" s="1" a="1"/>
  <c r="B960" i="2" s="1"/>
  <c r="H960" i="2" s="1"/>
  <c r="I486" i="2" s="1"/>
  <c r="M1167" i="2"/>
  <c r="K1167" i="2"/>
  <c r="B1167" i="2" s="1" a="1"/>
  <c r="B1167" i="2" s="1"/>
  <c r="H1167" i="2" s="1"/>
  <c r="M165" i="2"/>
  <c r="K165" i="2"/>
  <c r="B165" i="2" s="1" a="1"/>
  <c r="B165" i="2" s="1"/>
  <c r="H165" i="2" s="1"/>
  <c r="M717" i="2"/>
  <c r="K717" i="2"/>
  <c r="B717" i="2" s="1" a="1"/>
  <c r="B717" i="2" s="1"/>
  <c r="H717" i="2" s="1"/>
  <c r="M44" i="2"/>
  <c r="K44" i="2"/>
  <c r="B44" i="2" s="1" a="1"/>
  <c r="B44" i="2" s="1"/>
  <c r="H44" i="2" s="1"/>
  <c r="I44" i="2" s="1"/>
  <c r="M859" i="2"/>
  <c r="K859" i="2"/>
  <c r="B859" i="2" s="1" a="1"/>
  <c r="B859" i="2" s="1"/>
  <c r="H859" i="2" s="1"/>
  <c r="M328" i="2"/>
  <c r="K328" i="2"/>
  <c r="B328" i="2" s="1" a="1"/>
  <c r="B328" i="2" s="1"/>
  <c r="H328" i="2" s="1"/>
  <c r="I865" i="2"/>
  <c r="I553" i="2"/>
  <c r="M1124" i="2"/>
  <c r="K1124" i="2"/>
  <c r="B1124" i="2" s="1" a="1"/>
  <c r="B1124" i="2" s="1"/>
  <c r="H1124" i="2" s="1"/>
  <c r="M89" i="2"/>
  <c r="K89" i="2"/>
  <c r="B89" i="2" s="1" a="1"/>
  <c r="B89" i="2" s="1"/>
  <c r="H89" i="2" s="1"/>
  <c r="M1028" i="2"/>
  <c r="K1028" i="2"/>
  <c r="B1028" i="2" s="1" a="1"/>
  <c r="B1028" i="2" s="1"/>
  <c r="H1028" i="2" s="1"/>
  <c r="M1263" i="2"/>
  <c r="K1263" i="2"/>
  <c r="B1263" i="2" s="1" a="1"/>
  <c r="B1263" i="2" s="1"/>
  <c r="H1263" i="2" s="1"/>
  <c r="I1204" i="2"/>
  <c r="M1079" i="2"/>
  <c r="K1079" i="2"/>
  <c r="M1073" i="2"/>
  <c r="K1073" i="2"/>
  <c r="M754" i="2"/>
  <c r="K754" i="2"/>
  <c r="M364" i="2"/>
  <c r="K364" i="2"/>
  <c r="M1045" i="2"/>
  <c r="K1045" i="2"/>
  <c r="M1249" i="2"/>
  <c r="K1249" i="2"/>
  <c r="M431" i="2"/>
  <c r="K431" i="2"/>
  <c r="M404" i="2"/>
  <c r="K404" i="2"/>
  <c r="M824" i="2"/>
  <c r="K824" i="2"/>
  <c r="M787" i="2"/>
  <c r="K787" i="2"/>
  <c r="M128" i="2"/>
  <c r="K128" i="2"/>
  <c r="M1150" i="2"/>
  <c r="K1150" i="2"/>
  <c r="M356" i="2"/>
  <c r="K356" i="2"/>
  <c r="M480" i="2"/>
  <c r="K480" i="2"/>
  <c r="M1064" i="2"/>
  <c r="K1064" i="2"/>
  <c r="M1157" i="2"/>
  <c r="K1157" i="2"/>
  <c r="M507" i="2"/>
  <c r="K507" i="2"/>
  <c r="M540" i="2"/>
  <c r="K540" i="2"/>
  <c r="M598" i="2"/>
  <c r="K598" i="2"/>
  <c r="M1177" i="2"/>
  <c r="K1177" i="2"/>
  <c r="M1060" i="2"/>
  <c r="K1060" i="2"/>
  <c r="M533" i="2"/>
  <c r="K533" i="2"/>
  <c r="M731" i="2"/>
  <c r="K731" i="2"/>
  <c r="M797" i="2"/>
  <c r="K797" i="2"/>
  <c r="M549" i="2"/>
  <c r="K549" i="2"/>
  <c r="M600" i="2"/>
  <c r="K600" i="2"/>
  <c r="M632" i="2"/>
  <c r="K632" i="2"/>
  <c r="M1183" i="2"/>
  <c r="K1183" i="2"/>
  <c r="I1063" i="2"/>
  <c r="I926" i="2"/>
  <c r="I467" i="2"/>
  <c r="M213" i="2"/>
  <c r="K213" i="2"/>
  <c r="B213" i="2" s="1" a="1"/>
  <c r="B213" i="2" s="1"/>
  <c r="H213" i="2" s="1"/>
  <c r="M686" i="2"/>
  <c r="K686" i="2"/>
  <c r="B686" i="2" s="1" a="1"/>
  <c r="B686" i="2" s="1"/>
  <c r="H686" i="2" s="1"/>
  <c r="M771" i="2"/>
  <c r="K771" i="2"/>
  <c r="B771" i="2" s="1" a="1"/>
  <c r="B771" i="2" s="1"/>
  <c r="H771" i="2" s="1"/>
  <c r="M363" i="2"/>
  <c r="K363" i="2"/>
  <c r="B363" i="2" s="1" a="1"/>
  <c r="B363" i="2" s="1"/>
  <c r="H363" i="2" s="1"/>
  <c r="M586" i="2"/>
  <c r="K586" i="2"/>
  <c r="B586" i="2" s="1" a="1"/>
  <c r="B586" i="2" s="1"/>
  <c r="H586" i="2" s="1"/>
  <c r="I180" i="2" s="1"/>
  <c r="M469" i="2"/>
  <c r="K469" i="2"/>
  <c r="B469" i="2" s="1" a="1"/>
  <c r="B469" i="2" s="1"/>
  <c r="H469" i="2" s="1"/>
  <c r="M622" i="2"/>
  <c r="K622" i="2"/>
  <c r="B622" i="2" s="1" a="1"/>
  <c r="B622" i="2" s="1"/>
  <c r="H622" i="2" s="1"/>
  <c r="M357" i="2"/>
  <c r="K357" i="2"/>
  <c r="B357" i="2" s="1" a="1"/>
  <c r="B357" i="2" s="1"/>
  <c r="H357" i="2" s="1"/>
  <c r="M146" i="2"/>
  <c r="K146" i="2"/>
  <c r="B146" i="2" s="1" a="1"/>
  <c r="B146" i="2" s="1"/>
  <c r="H146" i="2" s="1"/>
  <c r="M842" i="2"/>
  <c r="K842" i="2"/>
  <c r="B842" i="2" s="1" a="1"/>
  <c r="B842" i="2" s="1"/>
  <c r="H842" i="2" s="1"/>
  <c r="M169" i="2"/>
  <c r="K169" i="2"/>
  <c r="B169" i="2" s="1" a="1"/>
  <c r="B169" i="2" s="1"/>
  <c r="H169" i="2" s="1"/>
  <c r="M882" i="2"/>
  <c r="K882" i="2"/>
  <c r="B882" i="2" s="1" a="1"/>
  <c r="B882" i="2" s="1"/>
  <c r="H882" i="2" s="1"/>
  <c r="M864" i="2"/>
  <c r="K864" i="2"/>
  <c r="B864" i="2" s="1" a="1"/>
  <c r="B864" i="2" s="1"/>
  <c r="H864" i="2" s="1"/>
  <c r="M1125" i="2"/>
  <c r="K1125" i="2"/>
  <c r="B1125" i="2" s="1" a="1"/>
  <c r="B1125" i="2" s="1"/>
  <c r="H1125" i="2" s="1"/>
  <c r="M676" i="2"/>
  <c r="K676" i="2"/>
  <c r="B676" i="2" s="1" a="1"/>
  <c r="B676" i="2" s="1"/>
  <c r="H676" i="2" s="1"/>
  <c r="M548" i="2"/>
  <c r="K548" i="2"/>
  <c r="B548" i="2" s="1" a="1"/>
  <c r="B548" i="2" s="1"/>
  <c r="H548" i="2" s="1"/>
  <c r="M286" i="2"/>
  <c r="K286" i="2"/>
  <c r="B286" i="2" s="1" a="1"/>
  <c r="B286" i="2" s="1"/>
  <c r="H286" i="2" s="1"/>
  <c r="M443" i="2"/>
  <c r="K443" i="2"/>
  <c r="B443" i="2" s="1" a="1"/>
  <c r="B443" i="2" s="1"/>
  <c r="H443" i="2" s="1"/>
  <c r="M190" i="2"/>
  <c r="K190" i="2"/>
  <c r="B190" i="2" s="1" a="1"/>
  <c r="B190" i="2" s="1"/>
  <c r="H190" i="2" s="1"/>
  <c r="M877" i="2"/>
  <c r="K877" i="2"/>
  <c r="B877" i="2" s="1" a="1"/>
  <c r="B877" i="2" s="1"/>
  <c r="H877" i="2" s="1"/>
  <c r="I877" i="2" s="1"/>
  <c r="M942" i="2"/>
  <c r="K942" i="2"/>
  <c r="B942" i="2" s="1" a="1"/>
  <c r="B942" i="2" s="1"/>
  <c r="H942" i="2" s="1"/>
  <c r="M866" i="2"/>
  <c r="K866" i="2"/>
  <c r="B866" i="2" s="1" a="1"/>
  <c r="B866" i="2" s="1"/>
  <c r="H866" i="2" s="1"/>
  <c r="M189" i="2"/>
  <c r="K189" i="2"/>
  <c r="B189" i="2" s="1" a="1"/>
  <c r="B189" i="2" s="1"/>
  <c r="H189" i="2" s="1"/>
  <c r="M1156" i="2"/>
  <c r="K1156" i="2"/>
  <c r="B1156" i="2" s="1" a="1"/>
  <c r="B1156" i="2" s="1"/>
  <c r="H1156" i="2" s="1"/>
  <c r="I1156" i="2" s="1"/>
  <c r="M1015" i="2"/>
  <c r="K1015" i="2"/>
  <c r="B1015" i="2" s="1" a="1"/>
  <c r="B1015" i="2" s="1"/>
  <c r="H1015" i="2" s="1"/>
  <c r="I435" i="2" s="1"/>
  <c r="M707" i="2"/>
  <c r="K707" i="2"/>
  <c r="B707" i="2" s="1" a="1"/>
  <c r="B707" i="2" s="1"/>
  <c r="H707" i="2" s="1"/>
  <c r="M523" i="2"/>
  <c r="K523" i="2"/>
  <c r="B523" i="2" s="1" a="1"/>
  <c r="B523" i="2" s="1"/>
  <c r="H523" i="2" s="1"/>
  <c r="I523" i="2" s="1"/>
  <c r="M1019" i="2"/>
  <c r="K1019" i="2"/>
  <c r="B1019" i="2" s="1" a="1"/>
  <c r="B1019" i="2" s="1"/>
  <c r="H1019" i="2" s="1"/>
  <c r="M258" i="2"/>
  <c r="K258" i="2"/>
  <c r="B258" i="2" s="1" a="1"/>
  <c r="B258" i="2" s="1"/>
  <c r="H258" i="2" s="1"/>
  <c r="M503" i="2"/>
  <c r="K503" i="2"/>
  <c r="B503" i="2" s="1" a="1"/>
  <c r="B503" i="2" s="1"/>
  <c r="H503" i="2" s="1"/>
  <c r="M746" i="2"/>
  <c r="K746" i="2"/>
  <c r="B746" i="2" s="1" a="1"/>
  <c r="B746" i="2" s="1"/>
  <c r="H746" i="2" s="1"/>
  <c r="M1231" i="2"/>
  <c r="K1231" i="2"/>
  <c r="B1231" i="2" s="1" a="1"/>
  <c r="B1231" i="2" s="1"/>
  <c r="H1231" i="2" s="1"/>
  <c r="I753" i="2"/>
  <c r="I795" i="2"/>
  <c r="I772" i="2"/>
  <c r="M630" i="2"/>
  <c r="K630" i="2"/>
  <c r="M233" i="2"/>
  <c r="K233" i="2"/>
  <c r="M585" i="2"/>
  <c r="K585" i="2"/>
  <c r="I735" i="2"/>
  <c r="I345" i="2"/>
  <c r="I381" i="2"/>
  <c r="M265" i="2"/>
  <c r="K265" i="2"/>
  <c r="B265" i="2" s="1" a="1"/>
  <c r="B265" i="2" s="1"/>
  <c r="H265" i="2" s="1"/>
  <c r="M1042" i="2"/>
  <c r="K1042" i="2"/>
  <c r="B1042" i="2" s="1" a="1"/>
  <c r="B1042" i="2" s="1"/>
  <c r="H1042" i="2" s="1"/>
  <c r="M400" i="2"/>
  <c r="K400" i="2"/>
  <c r="B400" i="2" s="1" a="1"/>
  <c r="B400" i="2" s="1"/>
  <c r="H400" i="2" s="1"/>
  <c r="M696" i="2"/>
  <c r="K696" i="2"/>
  <c r="B696" i="2" s="1" a="1"/>
  <c r="B696" i="2" s="1"/>
  <c r="H696" i="2" s="1"/>
  <c r="M1098" i="2"/>
  <c r="K1098" i="2"/>
  <c r="B1098" i="2" s="1" a="1"/>
  <c r="B1098" i="2" s="1"/>
  <c r="H1098" i="2" s="1"/>
  <c r="M944" i="2"/>
  <c r="K944" i="2"/>
  <c r="B944" i="2" s="1" a="1"/>
  <c r="B944" i="2" s="1"/>
  <c r="H944" i="2" s="1"/>
  <c r="M217" i="2"/>
  <c r="K217" i="2"/>
  <c r="B217" i="2" s="1" a="1"/>
  <c r="B217" i="2" s="1"/>
  <c r="H217" i="2" s="1"/>
  <c r="M235" i="2"/>
  <c r="K235" i="2"/>
  <c r="B235" i="2" s="1" a="1"/>
  <c r="B235" i="2" s="1"/>
  <c r="H235" i="2" s="1"/>
  <c r="I353" i="2"/>
  <c r="I83" i="2"/>
  <c r="I49" i="2"/>
  <c r="M80" i="2"/>
  <c r="K80" i="2"/>
  <c r="M438" i="2"/>
  <c r="K438" i="2"/>
  <c r="M583" i="2"/>
  <c r="K583" i="2"/>
  <c r="I1184" i="2"/>
  <c r="M546" i="2"/>
  <c r="K546" i="2"/>
  <c r="B546" i="2" s="1" a="1"/>
  <c r="B546" i="2" s="1"/>
  <c r="H546" i="2" s="1"/>
  <c r="M618" i="2"/>
  <c r="K618" i="2"/>
  <c r="B618" i="2" s="1" a="1"/>
  <c r="B618" i="2" s="1"/>
  <c r="H618" i="2" s="1"/>
  <c r="M782" i="2"/>
  <c r="K782" i="2"/>
  <c r="B782" i="2" s="1" a="1"/>
  <c r="B782" i="2" s="1"/>
  <c r="H782" i="2" s="1"/>
  <c r="I782" i="2" s="1"/>
  <c r="I285" i="2"/>
  <c r="I92" i="2"/>
  <c r="M182" i="2"/>
  <c r="K182" i="2"/>
  <c r="B182" i="2" s="1" a="1"/>
  <c r="B182" i="2" s="1"/>
  <c r="H182" i="2" s="1"/>
  <c r="M644" i="2"/>
  <c r="K644" i="2"/>
  <c r="B644" i="2" s="1" a="1"/>
  <c r="B644" i="2" s="1"/>
  <c r="H644" i="2" s="1"/>
  <c r="M592" i="2"/>
  <c r="K592" i="2"/>
  <c r="B592" i="2" s="1" a="1"/>
  <c r="B592" i="2" s="1"/>
  <c r="H592" i="2" s="1"/>
  <c r="M1240" i="2"/>
  <c r="K1240" i="2"/>
  <c r="B1240" i="2" s="1" a="1"/>
  <c r="B1240" i="2" s="1"/>
  <c r="H1240" i="2" s="1"/>
  <c r="I1240" i="2" s="1"/>
  <c r="M458" i="2"/>
  <c r="K458" i="2"/>
  <c r="B458" i="2" s="1" a="1"/>
  <c r="B458" i="2" s="1"/>
  <c r="H458" i="2" s="1"/>
  <c r="M1180" i="2"/>
  <c r="K1180" i="2"/>
  <c r="M367" i="2"/>
  <c r="K367" i="2"/>
  <c r="M1102" i="2"/>
  <c r="K1102" i="2"/>
  <c r="M105" i="2"/>
  <c r="K105" i="2"/>
  <c r="M1238" i="2"/>
  <c r="K1238" i="2"/>
  <c r="M808" i="2"/>
  <c r="K808" i="2"/>
  <c r="M781" i="2"/>
  <c r="K781" i="2"/>
  <c r="M822" i="2"/>
  <c r="K822" i="2"/>
  <c r="M68" i="2"/>
  <c r="H14" i="9" s="1" a="1"/>
  <c r="K68" i="2"/>
  <c r="M588" i="2"/>
  <c r="K588" i="2"/>
  <c r="I1223" i="2"/>
  <c r="I1017" i="2"/>
  <c r="I815" i="2"/>
  <c r="I244" i="2"/>
  <c r="M468" i="2"/>
  <c r="K468" i="2"/>
  <c r="M972" i="2"/>
  <c r="K972" i="2"/>
  <c r="M322" i="2"/>
  <c r="K322" i="2"/>
  <c r="M770" i="2"/>
  <c r="K770" i="2"/>
  <c r="M472" i="2"/>
  <c r="K472" i="2"/>
  <c r="M40" i="2"/>
  <c r="K40" i="2"/>
  <c r="M249" i="2"/>
  <c r="K249" i="2"/>
  <c r="M307" i="2"/>
  <c r="K307" i="2"/>
  <c r="M951" i="2"/>
  <c r="K951" i="2"/>
  <c r="M788" i="2"/>
  <c r="K788" i="2"/>
  <c r="M1237" i="2"/>
  <c r="K1237" i="2"/>
  <c r="M1128" i="2"/>
  <c r="K1128" i="2"/>
  <c r="M539" i="2"/>
  <c r="K539" i="2"/>
  <c r="M386" i="2"/>
  <c r="K386" i="2"/>
  <c r="M457" i="2"/>
  <c r="K457" i="2"/>
  <c r="M747" i="2"/>
  <c r="K747" i="2"/>
  <c r="M1267" i="2"/>
  <c r="K1267" i="2"/>
  <c r="B1267" i="2" s="1" a="1"/>
  <c r="B1267" i="2" s="1"/>
  <c r="H1267" i="2" s="1"/>
  <c r="M1197" i="2"/>
  <c r="K1197" i="2"/>
  <c r="B1197" i="2" s="1" a="1"/>
  <c r="B1197" i="2" s="1"/>
  <c r="H1197" i="2" s="1"/>
  <c r="M768" i="2"/>
  <c r="K768" i="2"/>
  <c r="B768" i="2" s="1" a="1"/>
  <c r="B768" i="2" s="1"/>
  <c r="H768" i="2" s="1"/>
  <c r="M111" i="2"/>
  <c r="K111" i="2"/>
  <c r="B111" i="2" s="1" a="1"/>
  <c r="B111" i="2" s="1"/>
  <c r="H111" i="2" s="1"/>
  <c r="I111" i="2" s="1"/>
  <c r="M377" i="2"/>
  <c r="K377" i="2"/>
  <c r="B377" i="2" s="1" a="1"/>
  <c r="B377" i="2" s="1"/>
  <c r="H377" i="2" s="1"/>
  <c r="M985" i="2"/>
  <c r="K985" i="2"/>
  <c r="B985" i="2" s="1" a="1"/>
  <c r="B985" i="2" s="1"/>
  <c r="H985" i="2" s="1"/>
  <c r="M1112" i="2"/>
  <c r="K1112" i="2"/>
  <c r="B1112" i="2" s="1" a="1"/>
  <c r="B1112" i="2" s="1"/>
  <c r="H1112" i="2" s="1"/>
  <c r="M613" i="2"/>
  <c r="K613" i="2"/>
  <c r="B613" i="2" s="1" a="1"/>
  <c r="B613" i="2" s="1"/>
  <c r="H613" i="2" s="1"/>
  <c r="M73" i="2"/>
  <c r="K73" i="2"/>
  <c r="B73" i="2" s="1" a="1"/>
  <c r="B73" i="2" s="1"/>
  <c r="H73" i="2" s="1"/>
  <c r="M786" i="2"/>
  <c r="K786" i="2"/>
  <c r="B786" i="2" s="1" a="1"/>
  <c r="B786" i="2" s="1"/>
  <c r="H786" i="2" s="1"/>
  <c r="M776" i="2"/>
  <c r="K776" i="2"/>
  <c r="B776" i="2" s="1" a="1"/>
  <c r="B776" i="2" s="1"/>
  <c r="H776" i="2" s="1"/>
  <c r="I776" i="2" s="1"/>
  <c r="M234" i="2"/>
  <c r="K234" i="2"/>
  <c r="B234" i="2" s="1" a="1"/>
  <c r="B234" i="2" s="1"/>
  <c r="H234" i="2" s="1"/>
  <c r="M329" i="2"/>
  <c r="K329" i="2"/>
  <c r="B329" i="2" s="1" a="1"/>
  <c r="B329" i="2" s="1"/>
  <c r="H329" i="2" s="1"/>
  <c r="M151" i="2"/>
  <c r="K151" i="2"/>
  <c r="B151" i="2" s="1" a="1"/>
  <c r="B151" i="2" s="1"/>
  <c r="H151" i="2" s="1"/>
  <c r="M563" i="2"/>
  <c r="K563" i="2"/>
  <c r="B563" i="2" s="1" a="1"/>
  <c r="B563" i="2" s="1"/>
  <c r="H563" i="2" s="1"/>
  <c r="M275" i="2"/>
  <c r="K275" i="2"/>
  <c r="B275" i="2" s="1" a="1"/>
  <c r="B275" i="2" s="1"/>
  <c r="H275" i="2" s="1"/>
  <c r="M1121" i="2"/>
  <c r="K1121" i="2"/>
  <c r="B1121" i="2" s="1" a="1"/>
  <c r="B1121" i="2" s="1"/>
  <c r="H1121" i="2" s="1"/>
  <c r="I1121" i="2" s="1"/>
  <c r="M817" i="2"/>
  <c r="K817" i="2"/>
  <c r="B817" i="2" s="1" a="1"/>
  <c r="B817" i="2" s="1"/>
  <c r="H817" i="2" s="1"/>
  <c r="M95" i="2"/>
  <c r="K95" i="2"/>
  <c r="B95" i="2" s="1" a="1"/>
  <c r="B95" i="2" s="1"/>
  <c r="H95" i="2" s="1"/>
  <c r="M662" i="2"/>
  <c r="K662" i="2"/>
  <c r="B662" i="2" s="1" a="1"/>
  <c r="B662" i="2" s="1"/>
  <c r="H662" i="2" s="1"/>
  <c r="M1232" i="2"/>
  <c r="K1232" i="2"/>
  <c r="B1232" i="2" s="1" a="1"/>
  <c r="B1232" i="2" s="1"/>
  <c r="H1232" i="2" s="1"/>
  <c r="M416" i="2"/>
  <c r="K416" i="2"/>
  <c r="B416" i="2" s="1" a="1"/>
  <c r="B416" i="2" s="1"/>
  <c r="H416" i="2" s="1"/>
  <c r="M1118" i="2"/>
  <c r="K1118" i="2"/>
  <c r="B1118" i="2" s="1" a="1"/>
  <c r="B1118" i="2" s="1"/>
  <c r="H1118" i="2" s="1"/>
  <c r="I1118" i="2" s="1"/>
  <c r="M742" i="2"/>
  <c r="K742" i="2"/>
  <c r="B742" i="2" s="1" a="1"/>
  <c r="B742" i="2" s="1"/>
  <c r="H742" i="2" s="1"/>
  <c r="M471" i="2"/>
  <c r="K471" i="2"/>
  <c r="B471" i="2" s="1" a="1"/>
  <c r="B471" i="2" s="1"/>
  <c r="H471" i="2" s="1"/>
  <c r="M293" i="2"/>
  <c r="K293" i="2"/>
  <c r="M947" i="2"/>
  <c r="K947" i="2"/>
  <c r="M1259" i="2"/>
  <c r="K1259" i="2"/>
  <c r="M1153" i="2"/>
  <c r="K1153" i="2"/>
  <c r="M910" i="2"/>
  <c r="K910" i="2"/>
  <c r="M193" i="2"/>
  <c r="K193" i="2"/>
  <c r="M270" i="2"/>
  <c r="K270" i="2"/>
  <c r="M1207" i="2"/>
  <c r="K1207" i="2"/>
  <c r="M783" i="2"/>
  <c r="K783" i="2"/>
  <c r="M58" i="2"/>
  <c r="K58" i="2"/>
  <c r="M1047" i="2"/>
  <c r="K1047" i="2"/>
  <c r="M504" i="2"/>
  <c r="K504" i="2"/>
  <c r="M127" i="2"/>
  <c r="K127" i="2"/>
  <c r="M634" i="2"/>
  <c r="K634" i="2"/>
  <c r="M1149" i="2"/>
  <c r="K1149" i="2"/>
  <c r="M96" i="2"/>
  <c r="K96" i="2"/>
  <c r="M107" i="2"/>
  <c r="K107" i="2"/>
  <c r="M1122" i="2"/>
  <c r="K1122" i="2"/>
  <c r="M718" i="2"/>
  <c r="K718" i="2"/>
  <c r="M251" i="2"/>
  <c r="K251" i="2"/>
  <c r="M830" i="2"/>
  <c r="K830" i="2"/>
  <c r="M141" i="2"/>
  <c r="K141" i="2"/>
  <c r="M35" i="2"/>
  <c r="K35" i="2"/>
  <c r="M749" i="2"/>
  <c r="K749" i="2"/>
  <c r="M407" i="2"/>
  <c r="K407" i="2"/>
  <c r="M647" i="2"/>
  <c r="K647" i="2"/>
  <c r="M1050" i="2"/>
  <c r="K1050" i="2"/>
  <c r="M373" i="2"/>
  <c r="K373" i="2"/>
  <c r="M220" i="2"/>
  <c r="K220" i="2"/>
  <c r="M913" i="2"/>
  <c r="K913" i="2"/>
  <c r="M664" i="2"/>
  <c r="K664" i="2"/>
  <c r="M1199" i="2"/>
  <c r="K1199" i="2"/>
  <c r="I1054" i="2"/>
  <c r="I895" i="2"/>
  <c r="M652" i="2"/>
  <c r="K652" i="2"/>
  <c r="I586" i="2"/>
  <c r="I488" i="2"/>
  <c r="M610" i="2"/>
  <c r="K610" i="2"/>
  <c r="B610" i="2" s="1" a="1"/>
  <c r="B610" i="2" s="1"/>
  <c r="H610" i="2" s="1"/>
  <c r="M984" i="2"/>
  <c r="K984" i="2"/>
  <c r="B984" i="2" s="1" a="1"/>
  <c r="B984" i="2" s="1"/>
  <c r="H984" i="2" s="1"/>
  <c r="M154" i="2"/>
  <c r="K154" i="2"/>
  <c r="B154" i="2" s="1" a="1"/>
  <c r="B154" i="2" s="1"/>
  <c r="H154" i="2" s="1"/>
  <c r="M453" i="2"/>
  <c r="K453" i="2"/>
  <c r="B453" i="2" s="1" a="1"/>
  <c r="B453" i="2" s="1"/>
  <c r="H453" i="2" s="1"/>
  <c r="M1217" i="2"/>
  <c r="K1217" i="2"/>
  <c r="B1217" i="2" s="1" a="1"/>
  <c r="B1217" i="2" s="1"/>
  <c r="H1217" i="2" s="1"/>
  <c r="M508" i="2"/>
  <c r="K508" i="2"/>
  <c r="B508" i="2" s="1" a="1"/>
  <c r="B508" i="2" s="1"/>
  <c r="H508" i="2" s="1"/>
  <c r="I508" i="2" s="1"/>
  <c r="M164" i="2"/>
  <c r="K164" i="2"/>
  <c r="B164" i="2" s="1" a="1"/>
  <c r="B164" i="2" s="1"/>
  <c r="H164" i="2" s="1"/>
  <c r="I39" i="2" s="1"/>
  <c r="M1185" i="2"/>
  <c r="K1185" i="2"/>
  <c r="B1185" i="2" s="1" a="1"/>
  <c r="B1185" i="2" s="1"/>
  <c r="H1185" i="2" s="1"/>
  <c r="M987" i="2"/>
  <c r="K987" i="2"/>
  <c r="B987" i="2" s="1" a="1"/>
  <c r="B987" i="2" s="1"/>
  <c r="H987" i="2" s="1"/>
  <c r="M567" i="2"/>
  <c r="K567" i="2"/>
  <c r="B567" i="2" s="1" a="1"/>
  <c r="B567" i="2" s="1"/>
  <c r="H567" i="2" s="1"/>
  <c r="M1027" i="2"/>
  <c r="K1027" i="2"/>
  <c r="B1027" i="2" s="1" a="1"/>
  <c r="B1027" i="2" s="1"/>
  <c r="H1027" i="2" s="1"/>
  <c r="M326" i="2"/>
  <c r="K326" i="2"/>
  <c r="B326" i="2" s="1" a="1"/>
  <c r="B326" i="2" s="1"/>
  <c r="H326" i="2" s="1"/>
  <c r="M976" i="2"/>
  <c r="K976" i="2"/>
  <c r="B976" i="2" s="1" a="1"/>
  <c r="B976" i="2" s="1"/>
  <c r="H976" i="2" s="1"/>
  <c r="M1194" i="2"/>
  <c r="K1194" i="2"/>
  <c r="B1194" i="2" s="1" a="1"/>
  <c r="B1194" i="2" s="1"/>
  <c r="H1194" i="2" s="1"/>
  <c r="M223" i="2"/>
  <c r="K223" i="2"/>
  <c r="B223" i="2" s="1" a="1"/>
  <c r="B223" i="2" s="1"/>
  <c r="H223" i="2" s="1"/>
  <c r="M292" i="2"/>
  <c r="K292" i="2"/>
  <c r="B292" i="2" s="1" a="1"/>
  <c r="B292" i="2" s="1"/>
  <c r="H292" i="2" s="1"/>
  <c r="M1268" i="2"/>
  <c r="K1268" i="2"/>
  <c r="B1268" i="2" s="1" a="1"/>
  <c r="B1268" i="2" s="1"/>
  <c r="H1268" i="2" s="1"/>
  <c r="I1268" i="2" s="1"/>
  <c r="M500" i="2"/>
  <c r="K500" i="2"/>
  <c r="B500" i="2" s="1" a="1"/>
  <c r="B500" i="2" s="1"/>
  <c r="H500" i="2" s="1"/>
  <c r="M88" i="2"/>
  <c r="K88" i="2"/>
  <c r="B88" i="2" s="1" a="1"/>
  <c r="B88" i="2" s="1"/>
  <c r="H88" i="2" s="1"/>
  <c r="M589" i="2"/>
  <c r="K589" i="2"/>
  <c r="B589" i="2" s="1" a="1"/>
  <c r="B589" i="2" s="1"/>
  <c r="H589" i="2" s="1"/>
  <c r="M575" i="2"/>
  <c r="K575" i="2"/>
  <c r="B575" i="2" s="1" a="1"/>
  <c r="B575" i="2" s="1"/>
  <c r="H575" i="2" s="1"/>
  <c r="M883" i="2"/>
  <c r="K883" i="2"/>
  <c r="B883" i="2" s="1" a="1"/>
  <c r="B883" i="2" s="1"/>
  <c r="H883" i="2" s="1"/>
  <c r="M658" i="2"/>
  <c r="K658" i="2"/>
  <c r="B658" i="2" s="1" a="1"/>
  <c r="B658" i="2" s="1"/>
  <c r="H658" i="2" s="1"/>
  <c r="M831" i="2"/>
  <c r="K831" i="2"/>
  <c r="B831" i="2" s="1" a="1"/>
  <c r="B831" i="2" s="1"/>
  <c r="H831" i="2" s="1"/>
  <c r="I1138" i="2"/>
  <c r="M639" i="2"/>
  <c r="K639" i="2"/>
  <c r="M288" i="2"/>
  <c r="K288" i="2"/>
  <c r="I428" i="2"/>
  <c r="I139" i="2"/>
  <c r="M61" i="2"/>
  <c r="K61" i="2"/>
  <c r="M114" i="2"/>
  <c r="K114" i="2"/>
  <c r="M739" i="2"/>
  <c r="K739" i="2"/>
  <c r="M1077" i="2"/>
  <c r="K1077" i="2"/>
  <c r="M1126" i="2"/>
  <c r="K1126" i="2"/>
  <c r="M572" i="2"/>
  <c r="K572" i="2"/>
  <c r="I1096" i="2"/>
  <c r="I674" i="2"/>
  <c r="I371" i="2"/>
  <c r="M829" i="2"/>
  <c r="K829" i="2"/>
  <c r="B829" i="2" s="1" a="1"/>
  <c r="B829" i="2" s="1"/>
  <c r="H829" i="2" s="1"/>
  <c r="M796" i="2"/>
  <c r="K796" i="2"/>
  <c r="B796" i="2" s="1" a="1"/>
  <c r="B796" i="2" s="1"/>
  <c r="H796" i="2" s="1"/>
  <c r="I796" i="2" s="1"/>
  <c r="M1202" i="2"/>
  <c r="K1202" i="2"/>
  <c r="B1202" i="2" s="1" a="1"/>
  <c r="B1202" i="2" s="1"/>
  <c r="H1202" i="2" s="1"/>
  <c r="M1033" i="2"/>
  <c r="K1033" i="2"/>
  <c r="B1033" i="2" s="1" a="1"/>
  <c r="B1033" i="2" s="1"/>
  <c r="H1033" i="2" s="1"/>
  <c r="M271" i="2"/>
  <c r="K271" i="2"/>
  <c r="B271" i="2" s="1" a="1"/>
  <c r="B271" i="2" s="1"/>
  <c r="H271" i="2" s="1"/>
  <c r="I271" i="2" s="1"/>
  <c r="M691" i="2"/>
  <c r="K691" i="2"/>
  <c r="B691" i="2" s="1" a="1"/>
  <c r="B691" i="2" s="1"/>
  <c r="H691" i="2" s="1"/>
  <c r="I691" i="2" s="1"/>
  <c r="I677" i="2"/>
  <c r="M933" i="2"/>
  <c r="K933" i="2"/>
  <c r="B933" i="2" s="1" a="1"/>
  <c r="B933" i="2" s="1"/>
  <c r="H933" i="2" s="1"/>
  <c r="I933" i="2" s="1"/>
  <c r="I732" i="2" l="1"/>
  <c r="I51" i="2"/>
  <c r="I984" i="2"/>
  <c r="I469" i="2"/>
  <c r="I341" i="2"/>
  <c r="I1251" i="2"/>
  <c r="I1145" i="2"/>
  <c r="I708" i="2"/>
  <c r="I1085" i="2"/>
  <c r="I742" i="2"/>
  <c r="I930" i="2"/>
  <c r="I794" i="2"/>
  <c r="I563" i="2"/>
  <c r="I729" i="2"/>
  <c r="I644" i="2"/>
  <c r="I63" i="2"/>
  <c r="I355" i="2"/>
  <c r="I357" i="2"/>
  <c r="I74" i="2"/>
  <c r="I703" i="2"/>
  <c r="I582" i="2"/>
  <c r="I640" i="2"/>
  <c r="I1250" i="2"/>
  <c r="H80" i="9"/>
  <c r="H79" i="9"/>
  <c r="H78" i="9"/>
  <c r="H77" i="9"/>
  <c r="H76" i="9"/>
  <c r="I960" i="2"/>
  <c r="I248" i="2"/>
  <c r="I36" i="2"/>
  <c r="I837" i="2"/>
  <c r="I609" i="2"/>
  <c r="I1008" i="2"/>
  <c r="I986" i="2"/>
  <c r="I558" i="2"/>
  <c r="I897" i="2"/>
  <c r="I669" i="2"/>
  <c r="I154" i="2"/>
  <c r="I91" i="2"/>
  <c r="I481" i="2"/>
  <c r="I149" i="2"/>
  <c r="I77" i="2"/>
  <c r="I577" i="2"/>
  <c r="I1247" i="2"/>
  <c r="I1242" i="2"/>
  <c r="I1230" i="2"/>
  <c r="I1211" i="2"/>
  <c r="I1004" i="2"/>
  <c r="I1142" i="2"/>
  <c r="I1032" i="2"/>
  <c r="I862" i="2"/>
  <c r="I471" i="2"/>
  <c r="I87" i="2"/>
  <c r="I1015" i="2"/>
  <c r="I1246" i="2"/>
  <c r="I1113" i="2"/>
  <c r="I849" i="2"/>
  <c r="I538" i="2"/>
  <c r="Z99" i="1"/>
  <c r="AH105" i="1"/>
  <c r="AB111" i="1"/>
  <c r="BA120" i="1"/>
  <c r="V125" i="1"/>
  <c r="BI95" i="1"/>
  <c r="BC97" i="1"/>
  <c r="BH99" i="1"/>
  <c r="Q102" i="1"/>
  <c r="G104" i="1"/>
  <c r="AG106" i="1"/>
  <c r="Y108" i="1"/>
  <c r="BE110" i="1"/>
  <c r="AA114" i="1"/>
  <c r="AI118" i="1"/>
  <c r="I122" i="1"/>
  <c r="AY126" i="1"/>
  <c r="D96" i="1"/>
  <c r="BE97" i="1"/>
  <c r="I100" i="1"/>
  <c r="S102" i="1"/>
  <c r="AA104" i="1"/>
  <c r="AI106" i="1"/>
  <c r="AQ108" i="1"/>
  <c r="BG110" i="1"/>
  <c r="AL113" i="1"/>
  <c r="E118" i="1"/>
  <c r="O122" i="1"/>
  <c r="BC126" i="1"/>
  <c r="AE98" i="1"/>
  <c r="W104" i="1"/>
  <c r="O110" i="1"/>
  <c r="AL95" i="1"/>
  <c r="J97" i="1"/>
  <c r="P99" i="1"/>
  <c r="X101" i="1"/>
  <c r="AV103" i="1"/>
  <c r="BD105" i="1"/>
  <c r="AC108" i="1"/>
  <c r="AO110" i="1"/>
  <c r="AP113" i="1"/>
  <c r="AX117" i="1"/>
  <c r="S122" i="1"/>
  <c r="AA126" i="1"/>
  <c r="BA95" i="1"/>
  <c r="AS97" i="1"/>
  <c r="AX99" i="1"/>
  <c r="AP101" i="1"/>
  <c r="AX103" i="1"/>
  <c r="AP105" i="1"/>
  <c r="AX107" i="1"/>
  <c r="AP109" i="1"/>
  <c r="BH111" i="1"/>
  <c r="AC116" i="1"/>
  <c r="AK120" i="1"/>
  <c r="D125" i="1"/>
  <c r="O96" i="1"/>
  <c r="BN101" i="1"/>
  <c r="BF107" i="1"/>
  <c r="X119" i="1"/>
  <c r="I96" i="1"/>
  <c r="H98" i="1"/>
  <c r="AG100" i="1"/>
  <c r="Y102" i="1"/>
  <c r="AW104" i="1"/>
  <c r="AO106" i="1"/>
  <c r="BM108" i="1"/>
  <c r="BO110" i="1"/>
  <c r="AX113" i="1"/>
  <c r="S118" i="1"/>
  <c r="AA122" i="1"/>
  <c r="AI126" i="1"/>
  <c r="AQ95" i="1"/>
  <c r="AW97" i="1"/>
  <c r="AL99" i="1"/>
  <c r="BJ101" i="1"/>
  <c r="BB103" i="1"/>
  <c r="L103" i="1" s="1"/>
  <c r="I106" i="1"/>
  <c r="S108" i="1"/>
  <c r="AA110" i="1"/>
  <c r="V113" i="1"/>
  <c r="BJ117" i="1"/>
  <c r="AE122" i="1"/>
  <c r="AM126" i="1"/>
  <c r="BE95" i="1"/>
  <c r="AC98" i="1"/>
  <c r="AK100" i="1"/>
  <c r="BI102" i="1"/>
  <c r="P105" i="1"/>
  <c r="X107" i="1"/>
  <c r="AV109" i="1"/>
  <c r="BM112" i="1"/>
  <c r="AO116" i="1"/>
  <c r="AW120" i="1"/>
  <c r="BE124" i="1"/>
  <c r="J127" i="1"/>
  <c r="Q128" i="1"/>
  <c r="V129" i="1"/>
  <c r="AA130" i="1"/>
  <c r="X131" i="1"/>
  <c r="AK132" i="1"/>
  <c r="AP133" i="1"/>
  <c r="AM134" i="1"/>
  <c r="AR135" i="1"/>
  <c r="AW136" i="1"/>
  <c r="BB137" i="1"/>
  <c r="L137" i="1" s="1"/>
  <c r="BG138" i="1"/>
  <c r="BD139" i="1"/>
  <c r="H141" i="1"/>
  <c r="E142" i="1"/>
  <c r="J143" i="1"/>
  <c r="Q144" i="1"/>
  <c r="V145" i="1"/>
  <c r="AA146" i="1"/>
  <c r="X147" i="1"/>
  <c r="AK148" i="1"/>
  <c r="AP149" i="1"/>
  <c r="AM150" i="1"/>
  <c r="AR151" i="1"/>
  <c r="AW152" i="1"/>
  <c r="BB153" i="1"/>
  <c r="L153" i="1" s="1"/>
  <c r="BG154" i="1"/>
  <c r="BD155" i="1"/>
  <c r="H157" i="1"/>
  <c r="E158" i="1"/>
  <c r="J159" i="1"/>
  <c r="Q160" i="1"/>
  <c r="V161" i="1"/>
  <c r="AA162" i="1"/>
  <c r="X163" i="1"/>
  <c r="AK164" i="1"/>
  <c r="AP165" i="1"/>
  <c r="AM166" i="1"/>
  <c r="AR167" i="1"/>
  <c r="AW168" i="1"/>
  <c r="BB169" i="1"/>
  <c r="L169" i="1" s="1"/>
  <c r="BG170" i="1"/>
  <c r="BD171" i="1"/>
  <c r="H173" i="1"/>
  <c r="E174" i="1"/>
  <c r="J175" i="1"/>
  <c r="Q176" i="1"/>
  <c r="V177" i="1"/>
  <c r="AA178" i="1"/>
  <c r="X179" i="1"/>
  <c r="AK180" i="1"/>
  <c r="AP181" i="1"/>
  <c r="AM182" i="1"/>
  <c r="AR183" i="1"/>
  <c r="AW184" i="1"/>
  <c r="BB185" i="1"/>
  <c r="L185" i="1" s="1"/>
  <c r="BG186" i="1"/>
  <c r="BD187" i="1"/>
  <c r="H189" i="1"/>
  <c r="E190" i="1"/>
  <c r="J191" i="1"/>
  <c r="Q192" i="1"/>
  <c r="V193" i="1"/>
  <c r="AA194" i="1"/>
  <c r="X195" i="1"/>
  <c r="AK196" i="1"/>
  <c r="AP197" i="1"/>
  <c r="AM198" i="1"/>
  <c r="AR199" i="1"/>
  <c r="AW200" i="1"/>
  <c r="BB201" i="1"/>
  <c r="L201" i="1" s="1"/>
  <c r="BG202" i="1"/>
  <c r="BD203" i="1"/>
  <c r="H205" i="1"/>
  <c r="E206" i="1"/>
  <c r="J207" i="1"/>
  <c r="Q208" i="1"/>
  <c r="V209" i="1"/>
  <c r="AA210" i="1"/>
  <c r="X211" i="1"/>
  <c r="AK212" i="1"/>
  <c r="AU213" i="1"/>
  <c r="BA214" i="1"/>
  <c r="U216" i="1"/>
  <c r="AM217" i="1"/>
  <c r="U219" i="1"/>
  <c r="AM220" i="1"/>
  <c r="P95" i="1"/>
  <c r="AB96" i="1"/>
  <c r="AF97" i="1"/>
  <c r="AR98" i="1"/>
  <c r="AW99" i="1"/>
  <c r="BB100" i="1"/>
  <c r="L100" i="1" s="1"/>
  <c r="BG101" i="1"/>
  <c r="BD102" i="1"/>
  <c r="H104" i="1"/>
  <c r="E105" i="1"/>
  <c r="J106" i="1"/>
  <c r="Q107" i="1"/>
  <c r="V108" i="1"/>
  <c r="AA109" i="1"/>
  <c r="X110" i="1"/>
  <c r="AK111" i="1"/>
  <c r="AP112" i="1"/>
  <c r="AM113" i="1"/>
  <c r="AR114" i="1"/>
  <c r="AW115" i="1"/>
  <c r="BB116" i="1"/>
  <c r="L116" i="1" s="1"/>
  <c r="BG117" i="1"/>
  <c r="BD118" i="1"/>
  <c r="H120" i="1"/>
  <c r="E121" i="1"/>
  <c r="J122" i="1"/>
  <c r="Q123" i="1"/>
  <c r="V124" i="1"/>
  <c r="AA125" i="1"/>
  <c r="X126" i="1"/>
  <c r="AK127" i="1"/>
  <c r="AP128" i="1"/>
  <c r="AM129" i="1"/>
  <c r="AR130" i="1"/>
  <c r="AW131" i="1"/>
  <c r="BB132" i="1"/>
  <c r="L132" i="1" s="1"/>
  <c r="BG133" i="1"/>
  <c r="BD134" i="1"/>
  <c r="H136" i="1"/>
  <c r="E137" i="1"/>
  <c r="J138" i="1"/>
  <c r="Q139" i="1"/>
  <c r="V140" i="1"/>
  <c r="AA141" i="1"/>
  <c r="X142" i="1"/>
  <c r="AK143" i="1"/>
  <c r="AP144" i="1"/>
  <c r="AM145" i="1"/>
  <c r="AR146" i="1"/>
  <c r="AW147" i="1"/>
  <c r="BB148" i="1"/>
  <c r="L148" i="1" s="1"/>
  <c r="BG149" i="1"/>
  <c r="BD150" i="1"/>
  <c r="H152" i="1"/>
  <c r="E153" i="1"/>
  <c r="J154" i="1"/>
  <c r="Q155" i="1"/>
  <c r="V156" i="1"/>
  <c r="AA157" i="1"/>
  <c r="X158" i="1"/>
  <c r="AK159" i="1"/>
  <c r="AP160" i="1"/>
  <c r="AM161" i="1"/>
  <c r="AR162" i="1"/>
  <c r="AW163" i="1"/>
  <c r="BB164" i="1"/>
  <c r="L164" i="1" s="1"/>
  <c r="BG165" i="1"/>
  <c r="BD166" i="1"/>
  <c r="H168" i="1"/>
  <c r="E169" i="1"/>
  <c r="J170" i="1"/>
  <c r="Q171" i="1"/>
  <c r="V172" i="1"/>
  <c r="AA173" i="1"/>
  <c r="X174" i="1"/>
  <c r="AK175" i="1"/>
  <c r="AP176" i="1"/>
  <c r="AM177" i="1"/>
  <c r="AR178" i="1"/>
  <c r="AW179" i="1"/>
  <c r="BB180" i="1"/>
  <c r="L180" i="1" s="1"/>
  <c r="BG181" i="1"/>
  <c r="BD182" i="1"/>
  <c r="H184" i="1"/>
  <c r="E185" i="1"/>
  <c r="J186" i="1"/>
  <c r="Q187" i="1"/>
  <c r="V188" i="1"/>
  <c r="AA189" i="1"/>
  <c r="X190" i="1"/>
  <c r="AK191" i="1"/>
  <c r="AP192" i="1"/>
  <c r="AM193" i="1"/>
  <c r="AR194" i="1"/>
  <c r="AW195" i="1"/>
  <c r="BB196" i="1"/>
  <c r="L196" i="1" s="1"/>
  <c r="BG197" i="1"/>
  <c r="BD198" i="1"/>
  <c r="H200" i="1"/>
  <c r="E201" i="1"/>
  <c r="J202" i="1"/>
  <c r="Q203" i="1"/>
  <c r="V204" i="1"/>
  <c r="AA205" i="1"/>
  <c r="X206" i="1"/>
  <c r="AK207" i="1"/>
  <c r="AP208" i="1"/>
  <c r="AM209" i="1"/>
  <c r="AR210" i="1"/>
  <c r="AW211" i="1"/>
  <c r="BB212" i="1"/>
  <c r="L212" i="1" s="1"/>
  <c r="BO213" i="1"/>
  <c r="D215" i="1"/>
  <c r="V216" i="1"/>
  <c r="AN217" i="1"/>
  <c r="J219" i="1"/>
  <c r="AD220" i="1"/>
  <c r="BG221" i="1"/>
  <c r="BD113" i="1"/>
  <c r="H115" i="1"/>
  <c r="E116" i="1"/>
  <c r="J117" i="1"/>
  <c r="Q118" i="1"/>
  <c r="V119" i="1"/>
  <c r="AA120" i="1"/>
  <c r="X121" i="1"/>
  <c r="AK122" i="1"/>
  <c r="AP123" i="1"/>
  <c r="AM124" i="1"/>
  <c r="AR125" i="1"/>
  <c r="AW126" i="1"/>
  <c r="BB127" i="1"/>
  <c r="L127" i="1" s="1"/>
  <c r="BG128" i="1"/>
  <c r="BD129" i="1"/>
  <c r="H131" i="1"/>
  <c r="E132" i="1"/>
  <c r="J133" i="1"/>
  <c r="Q134" i="1"/>
  <c r="V135" i="1"/>
  <c r="AA136" i="1"/>
  <c r="X137" i="1"/>
  <c r="AK138" i="1"/>
  <c r="AP139" i="1"/>
  <c r="AM140" i="1"/>
  <c r="AR141" i="1"/>
  <c r="AW142" i="1"/>
  <c r="BB143" i="1"/>
  <c r="L143" i="1" s="1"/>
  <c r="BG144" i="1"/>
  <c r="BD145" i="1"/>
  <c r="H147" i="1"/>
  <c r="E148" i="1"/>
  <c r="J149" i="1"/>
  <c r="Q150" i="1"/>
  <c r="V151" i="1"/>
  <c r="AA152" i="1"/>
  <c r="X153" i="1"/>
  <c r="AK154" i="1"/>
  <c r="AP155" i="1"/>
  <c r="AM156" i="1"/>
  <c r="AR157" i="1"/>
  <c r="AW158" i="1"/>
  <c r="BB159" i="1"/>
  <c r="L159" i="1" s="1"/>
  <c r="BG160" i="1"/>
  <c r="BD161" i="1"/>
  <c r="H163" i="1"/>
  <c r="E164" i="1"/>
  <c r="J165" i="1"/>
  <c r="Q166" i="1"/>
  <c r="V167" i="1"/>
  <c r="AA168" i="1"/>
  <c r="X169" i="1"/>
  <c r="AK170" i="1"/>
  <c r="AP171" i="1"/>
  <c r="AM172" i="1"/>
  <c r="AR173" i="1"/>
  <c r="AW174" i="1"/>
  <c r="BB175" i="1"/>
  <c r="L175" i="1" s="1"/>
  <c r="BG176" i="1"/>
  <c r="BD177" i="1"/>
  <c r="H179" i="1"/>
  <c r="E180" i="1"/>
  <c r="J181" i="1"/>
  <c r="Q182" i="1"/>
  <c r="V183" i="1"/>
  <c r="AA184" i="1"/>
  <c r="X185" i="1"/>
  <c r="AK186" i="1"/>
  <c r="AP187" i="1"/>
  <c r="AM188" i="1"/>
  <c r="AR189" i="1"/>
  <c r="AW190" i="1"/>
  <c r="BB191" i="1"/>
  <c r="L191" i="1" s="1"/>
  <c r="BG192" i="1"/>
  <c r="BD193" i="1"/>
  <c r="H195" i="1"/>
  <c r="E196" i="1"/>
  <c r="J197" i="1"/>
  <c r="Q198" i="1"/>
  <c r="V199" i="1"/>
  <c r="AA200" i="1"/>
  <c r="X201" i="1"/>
  <c r="AK202" i="1"/>
  <c r="AP203" i="1"/>
  <c r="AM204" i="1"/>
  <c r="AR205" i="1"/>
  <c r="AW206" i="1"/>
  <c r="BB207" i="1"/>
  <c r="L207" i="1" s="1"/>
  <c r="BG208" i="1"/>
  <c r="BD209" i="1"/>
  <c r="H211" i="1"/>
  <c r="E212" i="1"/>
  <c r="V213" i="1"/>
  <c r="AK214" i="1"/>
  <c r="AR215" i="1"/>
  <c r="G217" i="1"/>
  <c r="AB218" i="1"/>
  <c r="BO219" i="1"/>
  <c r="P221" i="1"/>
  <c r="AH95" i="1"/>
  <c r="AD96" i="1"/>
  <c r="AH97" i="1"/>
  <c r="AD98" i="1"/>
  <c r="AI99" i="1"/>
  <c r="AF100" i="1"/>
  <c r="AS101" i="1"/>
  <c r="AX102" i="1"/>
  <c r="AU103" i="1"/>
  <c r="AZ104" i="1"/>
  <c r="BE105" i="1"/>
  <c r="BJ106" i="1"/>
  <c r="BO107" i="1"/>
  <c r="BL108" i="1"/>
  <c r="R110" i="1"/>
  <c r="O111" i="1"/>
  <c r="T112" i="1"/>
  <c r="Y113" i="1"/>
  <c r="AD114" i="1"/>
  <c r="AI115" i="1"/>
  <c r="AF116" i="1"/>
  <c r="AS117" i="1"/>
  <c r="AX118" i="1"/>
  <c r="AU119" i="1"/>
  <c r="AZ120" i="1"/>
  <c r="BE121" i="1"/>
  <c r="BJ122" i="1"/>
  <c r="BO123" i="1"/>
  <c r="BL124" i="1"/>
  <c r="R126" i="1"/>
  <c r="O127" i="1"/>
  <c r="T128" i="1"/>
  <c r="Y129" i="1"/>
  <c r="AD130" i="1"/>
  <c r="AI131" i="1"/>
  <c r="AF132" i="1"/>
  <c r="AS133" i="1"/>
  <c r="AX134" i="1"/>
  <c r="AU135" i="1"/>
  <c r="AZ136" i="1"/>
  <c r="BE137" i="1"/>
  <c r="BJ138" i="1"/>
  <c r="BO139" i="1"/>
  <c r="BL140" i="1"/>
  <c r="R142" i="1"/>
  <c r="O143" i="1"/>
  <c r="T144" i="1"/>
  <c r="Y145" i="1"/>
  <c r="AD146" i="1"/>
  <c r="AI147" i="1"/>
  <c r="AF148" i="1"/>
  <c r="AS149" i="1"/>
  <c r="AX150" i="1"/>
  <c r="AU151" i="1"/>
  <c r="AZ152" i="1"/>
  <c r="BE153" i="1"/>
  <c r="BJ154" i="1"/>
  <c r="BO155" i="1"/>
  <c r="BL156" i="1"/>
  <c r="R158" i="1"/>
  <c r="O159" i="1"/>
  <c r="T160" i="1"/>
  <c r="Y161" i="1"/>
  <c r="AD162" i="1"/>
  <c r="AI163" i="1"/>
  <c r="AF164" i="1"/>
  <c r="AS165" i="1"/>
  <c r="AX166" i="1"/>
  <c r="AU167" i="1"/>
  <c r="AZ168" i="1"/>
  <c r="BE169" i="1"/>
  <c r="BJ170" i="1"/>
  <c r="BO171" i="1"/>
  <c r="BL172" i="1"/>
  <c r="R174" i="1"/>
  <c r="O175" i="1"/>
  <c r="T176" i="1"/>
  <c r="Y177" i="1"/>
  <c r="AD178" i="1"/>
  <c r="AI179" i="1"/>
  <c r="AF180" i="1"/>
  <c r="AS181" i="1"/>
  <c r="AX182" i="1"/>
  <c r="AU183" i="1"/>
  <c r="AZ184" i="1"/>
  <c r="BE185" i="1"/>
  <c r="BJ186" i="1"/>
  <c r="BO187" i="1"/>
  <c r="BL188" i="1"/>
  <c r="R190" i="1"/>
  <c r="O191" i="1"/>
  <c r="T192" i="1"/>
  <c r="Y193" i="1"/>
  <c r="AD194" i="1"/>
  <c r="AI195" i="1"/>
  <c r="AF196" i="1"/>
  <c r="AS197" i="1"/>
  <c r="AX198" i="1"/>
  <c r="AU199" i="1"/>
  <c r="AZ200" i="1"/>
  <c r="BE201" i="1"/>
  <c r="BJ202" i="1"/>
  <c r="BO203" i="1"/>
  <c r="BL204" i="1"/>
  <c r="R206" i="1"/>
  <c r="O207" i="1"/>
  <c r="T208" i="1"/>
  <c r="Y209" i="1"/>
  <c r="AD210" i="1"/>
  <c r="AI211" i="1"/>
  <c r="AF212" i="1"/>
  <c r="AY213" i="1"/>
  <c r="BN214" i="1"/>
  <c r="Z216" i="1"/>
  <c r="AZ217" i="1"/>
  <c r="Z219" i="1"/>
  <c r="BB220" i="1"/>
  <c r="L220" i="1" s="1"/>
  <c r="E130" i="1"/>
  <c r="J131" i="1"/>
  <c r="Q132" i="1"/>
  <c r="V133" i="1"/>
  <c r="AA134" i="1"/>
  <c r="X135" i="1"/>
  <c r="AK136" i="1"/>
  <c r="AP137" i="1"/>
  <c r="AM138" i="1"/>
  <c r="AR139" i="1"/>
  <c r="AW140" i="1"/>
  <c r="BB141" i="1"/>
  <c r="L141" i="1" s="1"/>
  <c r="BG142" i="1"/>
  <c r="BD143" i="1"/>
  <c r="H145" i="1"/>
  <c r="E146" i="1"/>
  <c r="J147" i="1"/>
  <c r="Q148" i="1"/>
  <c r="V149" i="1"/>
  <c r="AA150" i="1"/>
  <c r="X151" i="1"/>
  <c r="AK152" i="1"/>
  <c r="AP153" i="1"/>
  <c r="AM154" i="1"/>
  <c r="AR155" i="1"/>
  <c r="AW156" i="1"/>
  <c r="BB157" i="1"/>
  <c r="L157" i="1" s="1"/>
  <c r="BG158" i="1"/>
  <c r="BD159" i="1"/>
  <c r="H161" i="1"/>
  <c r="E162" i="1"/>
  <c r="J163" i="1"/>
  <c r="Q164" i="1"/>
  <c r="V165" i="1"/>
  <c r="AA166" i="1"/>
  <c r="X167" i="1"/>
  <c r="AK168" i="1"/>
  <c r="AP169" i="1"/>
  <c r="AM170" i="1"/>
  <c r="AR171" i="1"/>
  <c r="AW172" i="1"/>
  <c r="BB173" i="1"/>
  <c r="L173" i="1" s="1"/>
  <c r="BG174" i="1"/>
  <c r="BD175" i="1"/>
  <c r="H177" i="1"/>
  <c r="E178" i="1"/>
  <c r="J179" i="1"/>
  <c r="Q180" i="1"/>
  <c r="V181" i="1"/>
  <c r="AA182" i="1"/>
  <c r="X183" i="1"/>
  <c r="AK184" i="1"/>
  <c r="AP185" i="1"/>
  <c r="AM186" i="1"/>
  <c r="AR187" i="1"/>
  <c r="AW188" i="1"/>
  <c r="BB189" i="1"/>
  <c r="L189" i="1" s="1"/>
  <c r="BG190" i="1"/>
  <c r="BD191" i="1"/>
  <c r="H193" i="1"/>
  <c r="E194" i="1"/>
  <c r="J195" i="1"/>
  <c r="Q196" i="1"/>
  <c r="V197" i="1"/>
  <c r="AA198" i="1"/>
  <c r="X199" i="1"/>
  <c r="AK200" i="1"/>
  <c r="AP201" i="1"/>
  <c r="AM202" i="1"/>
  <c r="AR203" i="1"/>
  <c r="AW204" i="1"/>
  <c r="BB205" i="1"/>
  <c r="L205" i="1" s="1"/>
  <c r="BG206" i="1"/>
  <c r="BD207" i="1"/>
  <c r="H209" i="1"/>
  <c r="E210" i="1"/>
  <c r="J211" i="1"/>
  <c r="Q212" i="1"/>
  <c r="O213" i="1"/>
  <c r="AE214" i="1"/>
  <c r="AK215" i="1"/>
  <c r="AU216" i="1"/>
  <c r="F218" i="1"/>
  <c r="AK219" i="1"/>
  <c r="BM220" i="1"/>
  <c r="T95" i="1"/>
  <c r="X96" i="1"/>
  <c r="AJ97" i="1"/>
  <c r="AN98" i="1"/>
  <c r="BA99" i="1"/>
  <c r="BF100" i="1"/>
  <c r="BC101" i="1"/>
  <c r="BH102" i="1"/>
  <c r="BM103" i="1"/>
  <c r="K103" i="1" s="1"/>
  <c r="I105" i="1"/>
  <c r="F106" i="1"/>
  <c r="U107" i="1"/>
  <c r="Z108" i="1"/>
  <c r="W109" i="1"/>
  <c r="AB110" i="1"/>
  <c r="AG111" i="1"/>
  <c r="AL112" i="1"/>
  <c r="AQ113" i="1"/>
  <c r="AN114" i="1"/>
  <c r="BA115" i="1"/>
  <c r="BF116" i="1"/>
  <c r="BC117" i="1"/>
  <c r="BH118" i="1"/>
  <c r="BM119" i="1"/>
  <c r="I121" i="1"/>
  <c r="F122" i="1"/>
  <c r="U123" i="1"/>
  <c r="Z124" i="1"/>
  <c r="W125" i="1"/>
  <c r="AB126" i="1"/>
  <c r="AG127" i="1"/>
  <c r="AL128" i="1"/>
  <c r="AQ129" i="1"/>
  <c r="AN130" i="1"/>
  <c r="BA131" i="1"/>
  <c r="BF132" i="1"/>
  <c r="BC133" i="1"/>
  <c r="BH134" i="1"/>
  <c r="BM135" i="1"/>
  <c r="I137" i="1"/>
  <c r="F138" i="1"/>
  <c r="U139" i="1"/>
  <c r="Z140" i="1"/>
  <c r="W141" i="1"/>
  <c r="AB142" i="1"/>
  <c r="AG143" i="1"/>
  <c r="AL144" i="1"/>
  <c r="AQ145" i="1"/>
  <c r="AN146" i="1"/>
  <c r="BA147" i="1"/>
  <c r="BF148" i="1"/>
  <c r="BC149" i="1"/>
  <c r="BH150" i="1"/>
  <c r="BM151" i="1"/>
  <c r="K151" i="1" s="1"/>
  <c r="I153" i="1"/>
  <c r="F154" i="1"/>
  <c r="U155" i="1"/>
  <c r="Z156" i="1"/>
  <c r="W157" i="1"/>
  <c r="AB158" i="1"/>
  <c r="AG159" i="1"/>
  <c r="AL160" i="1"/>
  <c r="AQ161" i="1"/>
  <c r="AN162" i="1"/>
  <c r="BA163" i="1"/>
  <c r="BF164" i="1"/>
  <c r="BC165" i="1"/>
  <c r="BH166" i="1"/>
  <c r="BM167" i="1"/>
  <c r="I169" i="1"/>
  <c r="F170" i="1"/>
  <c r="U171" i="1"/>
  <c r="Z172" i="1"/>
  <c r="W173" i="1"/>
  <c r="AB174" i="1"/>
  <c r="AG175" i="1"/>
  <c r="AL176" i="1"/>
  <c r="AQ177" i="1"/>
  <c r="AN178" i="1"/>
  <c r="BA179" i="1"/>
  <c r="BF180" i="1"/>
  <c r="BC181" i="1"/>
  <c r="BH182" i="1"/>
  <c r="BM183" i="1"/>
  <c r="I185" i="1"/>
  <c r="F186" i="1"/>
  <c r="U187" i="1"/>
  <c r="Z188" i="1"/>
  <c r="W189" i="1"/>
  <c r="AB190" i="1"/>
  <c r="AG191" i="1"/>
  <c r="AL192" i="1"/>
  <c r="AQ193" i="1"/>
  <c r="AN194" i="1"/>
  <c r="BA195" i="1"/>
  <c r="BF196" i="1"/>
  <c r="BC197" i="1"/>
  <c r="BH198" i="1"/>
  <c r="BM199" i="1"/>
  <c r="I201" i="1"/>
  <c r="F202" i="1"/>
  <c r="U203" i="1"/>
  <c r="Z204" i="1"/>
  <c r="W205" i="1"/>
  <c r="AB206" i="1"/>
  <c r="AG207" i="1"/>
  <c r="AL208" i="1"/>
  <c r="AQ209" i="1"/>
  <c r="AN210" i="1"/>
  <c r="BA211" i="1"/>
  <c r="BF212" i="1"/>
  <c r="BJ213" i="1"/>
  <c r="AC215" i="1"/>
  <c r="AL216" i="1"/>
  <c r="BN217" i="1"/>
  <c r="R219" i="1"/>
  <c r="BD220" i="1"/>
  <c r="AC110" i="1"/>
  <c r="AH111" i="1"/>
  <c r="AE112" i="1"/>
  <c r="AJ113" i="1"/>
  <c r="AO114" i="1"/>
  <c r="AT115" i="1"/>
  <c r="AY116" i="1"/>
  <c r="AV117" i="1"/>
  <c r="BI118" i="1"/>
  <c r="BN119" i="1"/>
  <c r="BK120" i="1"/>
  <c r="BP120" i="1" s="1"/>
  <c r="G122" i="1"/>
  <c r="D123" i="1"/>
  <c r="S124" i="1"/>
  <c r="P125" i="1"/>
  <c r="AC126" i="1"/>
  <c r="AH127" i="1"/>
  <c r="AE128" i="1"/>
  <c r="AJ129" i="1"/>
  <c r="AO130" i="1"/>
  <c r="AT131" i="1"/>
  <c r="AY132" i="1"/>
  <c r="AV133" i="1"/>
  <c r="BI134" i="1"/>
  <c r="BN135" i="1"/>
  <c r="BK136" i="1"/>
  <c r="BP136" i="1" s="1"/>
  <c r="G138" i="1"/>
  <c r="D139" i="1"/>
  <c r="S140" i="1"/>
  <c r="P141" i="1"/>
  <c r="AC142" i="1"/>
  <c r="AH143" i="1"/>
  <c r="AE144" i="1"/>
  <c r="AJ145" i="1"/>
  <c r="AO146" i="1"/>
  <c r="AT147" i="1"/>
  <c r="AY148" i="1"/>
  <c r="AV149" i="1"/>
  <c r="BI150" i="1"/>
  <c r="BN151" i="1"/>
  <c r="BK152" i="1"/>
  <c r="BP152" i="1" s="1"/>
  <c r="G154" i="1"/>
  <c r="D155" i="1"/>
  <c r="S156" i="1"/>
  <c r="P157" i="1"/>
  <c r="AC158" i="1"/>
  <c r="AH159" i="1"/>
  <c r="AE160" i="1"/>
  <c r="AJ161" i="1"/>
  <c r="AO162" i="1"/>
  <c r="AT163" i="1"/>
  <c r="AY164" i="1"/>
  <c r="AV165" i="1"/>
  <c r="BI166" i="1"/>
  <c r="BN167" i="1"/>
  <c r="BK168" i="1"/>
  <c r="BP168" i="1" s="1"/>
  <c r="G170" i="1"/>
  <c r="D171" i="1"/>
  <c r="S172" i="1"/>
  <c r="P173" i="1"/>
  <c r="AC174" i="1"/>
  <c r="AH175" i="1"/>
  <c r="AE176" i="1"/>
  <c r="AJ177" i="1"/>
  <c r="AO178" i="1"/>
  <c r="AT179" i="1"/>
  <c r="AY180" i="1"/>
  <c r="AV181" i="1"/>
  <c r="BI182" i="1"/>
  <c r="BN183" i="1"/>
  <c r="BK184" i="1"/>
  <c r="BP184" i="1" s="1"/>
  <c r="G186" i="1"/>
  <c r="D187" i="1"/>
  <c r="S188" i="1"/>
  <c r="P189" i="1"/>
  <c r="AC190" i="1"/>
  <c r="AH191" i="1"/>
  <c r="AE192" i="1"/>
  <c r="AJ193" i="1"/>
  <c r="AO194" i="1"/>
  <c r="AT195" i="1"/>
  <c r="AY196" i="1"/>
  <c r="AV197" i="1"/>
  <c r="BI198" i="1"/>
  <c r="BN199" i="1"/>
  <c r="BK200" i="1"/>
  <c r="BP200" i="1" s="1"/>
  <c r="G202" i="1"/>
  <c r="D203" i="1"/>
  <c r="S204" i="1"/>
  <c r="P205" i="1"/>
  <c r="AC206" i="1"/>
  <c r="AH207" i="1"/>
  <c r="AE208" i="1"/>
  <c r="AJ209" i="1"/>
  <c r="AO210" i="1"/>
  <c r="AT211" i="1"/>
  <c r="AY212" i="1"/>
  <c r="BB213" i="1"/>
  <c r="L213" i="1" s="1"/>
  <c r="J215" i="1"/>
  <c r="S216" i="1"/>
  <c r="AU217" i="1"/>
  <c r="BL218" i="1"/>
  <c r="Y220" i="1"/>
  <c r="AR221" i="1"/>
  <c r="BN96" i="1"/>
  <c r="BJ97" i="1"/>
  <c r="BN98" i="1"/>
  <c r="BK99" i="1"/>
  <c r="BP99" i="1" s="1"/>
  <c r="G101" i="1"/>
  <c r="D102" i="1"/>
  <c r="S103" i="1"/>
  <c r="P104" i="1"/>
  <c r="AC105" i="1"/>
  <c r="AH106" i="1"/>
  <c r="AE107" i="1"/>
  <c r="AJ108" i="1"/>
  <c r="AO109" i="1"/>
  <c r="AT110" i="1"/>
  <c r="AY111" i="1"/>
  <c r="AV112" i="1"/>
  <c r="BI113" i="1"/>
  <c r="BN114" i="1"/>
  <c r="BK115" i="1"/>
  <c r="BP115" i="1" s="1"/>
  <c r="G117" i="1"/>
  <c r="D118" i="1"/>
  <c r="S119" i="1"/>
  <c r="P120" i="1"/>
  <c r="AC121" i="1"/>
  <c r="AH122" i="1"/>
  <c r="AE123" i="1"/>
  <c r="AJ124" i="1"/>
  <c r="AO125" i="1"/>
  <c r="AT126" i="1"/>
  <c r="AY127" i="1"/>
  <c r="AV128" i="1"/>
  <c r="BI129" i="1"/>
  <c r="BN130" i="1"/>
  <c r="BK131" i="1"/>
  <c r="BP131" i="1" s="1"/>
  <c r="G133" i="1"/>
  <c r="D134" i="1"/>
  <c r="S135" i="1"/>
  <c r="P136" i="1"/>
  <c r="AC137" i="1"/>
  <c r="AH138" i="1"/>
  <c r="AE139" i="1"/>
  <c r="AJ140" i="1"/>
  <c r="AO141" i="1"/>
  <c r="AT142" i="1"/>
  <c r="AY143" i="1"/>
  <c r="AV144" i="1"/>
  <c r="BI145" i="1"/>
  <c r="BN146" i="1"/>
  <c r="BK147" i="1"/>
  <c r="BP147" i="1" s="1"/>
  <c r="G149" i="1"/>
  <c r="D150" i="1"/>
  <c r="S151" i="1"/>
  <c r="P152" i="1"/>
  <c r="AC153" i="1"/>
  <c r="AH154" i="1"/>
  <c r="AE155" i="1"/>
  <c r="AJ156" i="1"/>
  <c r="AO157" i="1"/>
  <c r="AT158" i="1"/>
  <c r="AY159" i="1"/>
  <c r="AV160" i="1"/>
  <c r="BI161" i="1"/>
  <c r="BN162" i="1"/>
  <c r="BK163" i="1"/>
  <c r="BP163" i="1" s="1"/>
  <c r="G165" i="1"/>
  <c r="D166" i="1"/>
  <c r="S167" i="1"/>
  <c r="P168" i="1"/>
  <c r="AC169" i="1"/>
  <c r="AH170" i="1"/>
  <c r="AE171" i="1"/>
  <c r="AJ172" i="1"/>
  <c r="AO173" i="1"/>
  <c r="AT174" i="1"/>
  <c r="AY175" i="1"/>
  <c r="AV176" i="1"/>
  <c r="BI177" i="1"/>
  <c r="BN178" i="1"/>
  <c r="BK179" i="1"/>
  <c r="BP179" i="1" s="1"/>
  <c r="G181" i="1"/>
  <c r="D182" i="1"/>
  <c r="S183" i="1"/>
  <c r="P184" i="1"/>
  <c r="AC185" i="1"/>
  <c r="AH186" i="1"/>
  <c r="AE187" i="1"/>
  <c r="AJ188" i="1"/>
  <c r="AO189" i="1"/>
  <c r="AT190" i="1"/>
  <c r="AY191" i="1"/>
  <c r="AV192" i="1"/>
  <c r="BI193" i="1"/>
  <c r="BN194" i="1"/>
  <c r="BK195" i="1"/>
  <c r="BP195" i="1" s="1"/>
  <c r="G197" i="1"/>
  <c r="D198" i="1"/>
  <c r="S199" i="1"/>
  <c r="P200" i="1"/>
  <c r="AC201" i="1"/>
  <c r="AH202" i="1"/>
  <c r="AE203" i="1"/>
  <c r="AJ204" i="1"/>
  <c r="AO205" i="1"/>
  <c r="AT206" i="1"/>
  <c r="AY207" i="1"/>
  <c r="AV208" i="1"/>
  <c r="BI209" i="1"/>
  <c r="BN210" i="1"/>
  <c r="BK211" i="1"/>
  <c r="BP211" i="1" s="1"/>
  <c r="H213" i="1"/>
  <c r="P214" i="1"/>
  <c r="AN215" i="1"/>
  <c r="BJ216" i="1"/>
  <c r="AS218" i="1"/>
  <c r="BJ219" i="1"/>
  <c r="AI221" i="1"/>
  <c r="AO213" i="1"/>
  <c r="AT214" i="1"/>
  <c r="AY215" i="1"/>
  <c r="AV216" i="1"/>
  <c r="BI217" i="1"/>
  <c r="BN218" i="1"/>
  <c r="BK219" i="1"/>
  <c r="BP219" i="1" s="1"/>
  <c r="G221" i="1"/>
  <c r="Q216" i="1"/>
  <c r="V217" i="1"/>
  <c r="AA218" i="1"/>
  <c r="X219" i="1"/>
  <c r="AK220" i="1"/>
  <c r="AP221" i="1"/>
  <c r="I894" i="2"/>
  <c r="I170" i="2"/>
  <c r="I73" i="2"/>
  <c r="I1173" i="2"/>
  <c r="I786" i="2"/>
  <c r="I532" i="2"/>
  <c r="I771" i="2"/>
  <c r="I426" i="2"/>
  <c r="I138" i="2"/>
  <c r="I804" i="2"/>
  <c r="I506" i="2"/>
  <c r="I720" i="2"/>
  <c r="I245" i="2"/>
  <c r="I217" i="2"/>
  <c r="B572" i="2" a="1"/>
  <c r="B572" i="2" s="1"/>
  <c r="H572" i="2" s="1"/>
  <c r="B114" i="2" a="1"/>
  <c r="B114" i="2" s="1"/>
  <c r="H114" i="2" s="1"/>
  <c r="B639" i="2" a="1"/>
  <c r="B639" i="2" s="1"/>
  <c r="H639" i="2" s="1"/>
  <c r="B652" i="2" a="1"/>
  <c r="B652" i="2" s="1"/>
  <c r="H652" i="2" s="1"/>
  <c r="I652" i="2" s="1"/>
  <c r="B913" i="2" a="1"/>
  <c r="B913" i="2" s="1"/>
  <c r="H913" i="2" s="1"/>
  <c r="B647" i="2" a="1"/>
  <c r="B647" i="2" s="1"/>
  <c r="H647" i="2" s="1"/>
  <c r="I971" i="2" s="1"/>
  <c r="B141" i="2" a="1"/>
  <c r="B141" i="2" s="1"/>
  <c r="H141" i="2" s="1"/>
  <c r="I186" i="2" s="1"/>
  <c r="B1122" i="2" a="1"/>
  <c r="B1122" i="2" s="1"/>
  <c r="H1122" i="2" s="1"/>
  <c r="B634" i="2" a="1"/>
  <c r="B634" i="2" s="1"/>
  <c r="H634" i="2" s="1"/>
  <c r="B58" i="2" a="1"/>
  <c r="B58" i="2" s="1"/>
  <c r="H58" i="2" s="1"/>
  <c r="B1153" i="2" a="1"/>
  <c r="B1153" i="2" s="1"/>
  <c r="H1153" i="2" s="1"/>
  <c r="B747" i="2" a="1"/>
  <c r="B747" i="2" s="1"/>
  <c r="H747" i="2" s="1"/>
  <c r="B539" i="2" a="1"/>
  <c r="B539" i="2" s="1"/>
  <c r="H539" i="2" s="1"/>
  <c r="B951" i="2" a="1"/>
  <c r="B951" i="2" s="1"/>
  <c r="H951" i="2" s="1"/>
  <c r="B472" i="2" a="1"/>
  <c r="B472" i="2" s="1"/>
  <c r="H472" i="2" s="1"/>
  <c r="B468" i="2" a="1"/>
  <c r="B468" i="2" s="1"/>
  <c r="H468" i="2" s="1"/>
  <c r="H13" i="9"/>
  <c r="B68" i="2" a="1"/>
  <c r="B68" i="2" s="1"/>
  <c r="H68" i="2" s="1"/>
  <c r="B1238" i="2" a="1"/>
  <c r="B1238" i="2" s="1"/>
  <c r="H1238" i="2" s="1"/>
  <c r="B1180" i="2" a="1"/>
  <c r="B1180" i="2" s="1"/>
  <c r="H1180" i="2" s="1"/>
  <c r="B80" i="2" a="1"/>
  <c r="B80" i="2" s="1"/>
  <c r="H80" i="2" s="1"/>
  <c r="B630" i="2" a="1"/>
  <c r="B630" i="2" s="1"/>
  <c r="H630" i="2" s="1"/>
  <c r="B797" i="2" a="1"/>
  <c r="B797" i="2" s="1"/>
  <c r="H797" i="2" s="1"/>
  <c r="I797" i="2" s="1"/>
  <c r="B1177" i="2" a="1"/>
  <c r="B1177" i="2" s="1"/>
  <c r="H1177" i="2" s="1"/>
  <c r="B1157" i="2" a="1"/>
  <c r="B1157" i="2" s="1"/>
  <c r="H1157" i="2" s="1"/>
  <c r="I1157" i="2" s="1"/>
  <c r="B1150" i="2" a="1"/>
  <c r="B1150" i="2" s="1"/>
  <c r="H1150" i="2" s="1"/>
  <c r="B404" i="2" a="1"/>
  <c r="B404" i="2" s="1"/>
  <c r="H404" i="2" s="1"/>
  <c r="B1073" i="2" a="1"/>
  <c r="B1073" i="2" s="1"/>
  <c r="H1073" i="2" s="1"/>
  <c r="B704" i="2" a="1"/>
  <c r="B704" i="2" s="1"/>
  <c r="H704" i="2" s="1"/>
  <c r="B1186" i="2" a="1"/>
  <c r="B1186" i="2" s="1"/>
  <c r="H1186" i="2" s="1"/>
  <c r="B535" i="2" a="1"/>
  <c r="B535" i="2" s="1"/>
  <c r="H535" i="2" s="1"/>
  <c r="B1212" i="2" a="1"/>
  <c r="B1212" i="2" s="1"/>
  <c r="H1212" i="2" s="1"/>
  <c r="B943" i="2" a="1"/>
  <c r="B943" i="2" s="1"/>
  <c r="H943" i="2" s="1"/>
  <c r="B793" i="2" a="1"/>
  <c r="B793" i="2" s="1"/>
  <c r="H793" i="2" s="1"/>
  <c r="B287" i="2" a="1"/>
  <c r="B287" i="2" s="1"/>
  <c r="H287" i="2" s="1"/>
  <c r="B90" i="2" a="1"/>
  <c r="B90" i="2" s="1"/>
  <c r="H90" i="2" s="1"/>
  <c r="I313" i="2"/>
  <c r="B1192" i="2" a="1"/>
  <c r="B1192" i="2" s="1"/>
  <c r="H1192" i="2" s="1"/>
  <c r="B905" i="2" a="1"/>
  <c r="B905" i="2" s="1"/>
  <c r="H905" i="2" s="1"/>
  <c r="I198" i="2"/>
  <c r="B427" i="2" a="1"/>
  <c r="B427" i="2" s="1"/>
  <c r="H427" i="2" s="1"/>
  <c r="B1030" i="2" a="1"/>
  <c r="B1030" i="2" s="1"/>
  <c r="H1030" i="2" s="1"/>
  <c r="B388" i="2" a="1"/>
  <c r="B388" i="2" s="1"/>
  <c r="H388" i="2" s="1"/>
  <c r="B584" i="2" a="1"/>
  <c r="B584" i="2" s="1"/>
  <c r="H584" i="2" s="1"/>
  <c r="B612" i="2" a="1"/>
  <c r="B612" i="2" s="1"/>
  <c r="H612" i="2" s="1"/>
  <c r="B886" i="2" a="1"/>
  <c r="B886" i="2" s="1"/>
  <c r="H886" i="2" s="1"/>
  <c r="B688" i="2" a="1"/>
  <c r="B688" i="2" s="1"/>
  <c r="H688" i="2" s="1"/>
  <c r="I688" i="2" s="1"/>
  <c r="B340" i="2" a="1"/>
  <c r="B340" i="2" s="1"/>
  <c r="H340" i="2" s="1"/>
  <c r="B1236" i="2" a="1"/>
  <c r="B1236" i="2" s="1"/>
  <c r="H1236" i="2" s="1"/>
  <c r="I1236" i="2" s="1"/>
  <c r="B855" i="2" a="1"/>
  <c r="B855" i="2" s="1"/>
  <c r="H855" i="2" s="1"/>
  <c r="B403" i="2" a="1"/>
  <c r="B403" i="2" s="1"/>
  <c r="H403" i="2" s="1"/>
  <c r="I1117" i="2"/>
  <c r="B338" i="2" a="1"/>
  <c r="B338" i="2" s="1"/>
  <c r="H338" i="2" s="1"/>
  <c r="B466" i="2" a="1"/>
  <c r="B466" i="2" s="1"/>
  <c r="H466" i="2" s="1"/>
  <c r="B891" i="2" a="1"/>
  <c r="B891" i="2" s="1"/>
  <c r="H891" i="2" s="1"/>
  <c r="B305" i="2" a="1"/>
  <c r="B305" i="2" s="1"/>
  <c r="H305" i="2" s="1"/>
  <c r="B135" i="2" a="1"/>
  <c r="B135" i="2" s="1"/>
  <c r="H135" i="2" s="1"/>
  <c r="B315" i="2" a="1"/>
  <c r="B315" i="2" s="1"/>
  <c r="H315" i="2" s="1"/>
  <c r="B908" i="2" a="1"/>
  <c r="B908" i="2" s="1"/>
  <c r="H908" i="2" s="1"/>
  <c r="B463" i="2" a="1"/>
  <c r="B463" i="2" s="1"/>
  <c r="H463" i="2" s="1"/>
  <c r="B1035" i="2" a="1"/>
  <c r="B1035" i="2" s="1"/>
  <c r="H1035" i="2" s="1"/>
  <c r="B1163" i="2" a="1"/>
  <c r="B1163" i="2" s="1"/>
  <c r="H1163" i="2" s="1"/>
  <c r="I906" i="2" s="1"/>
  <c r="B372" i="2" a="1"/>
  <c r="B372" i="2" s="1"/>
  <c r="H372" i="2" s="1"/>
  <c r="I372" i="2" s="1"/>
  <c r="B884" i="2" a="1"/>
  <c r="B884" i="2" s="1"/>
  <c r="H884" i="2" s="1"/>
  <c r="B498" i="2" a="1"/>
  <c r="B498" i="2" s="1"/>
  <c r="H498" i="2" s="1"/>
  <c r="B415" i="2" a="1"/>
  <c r="B415" i="2" s="1"/>
  <c r="H415" i="2" s="1"/>
  <c r="B276" i="2" a="1"/>
  <c r="B276" i="2" s="1"/>
  <c r="H276" i="2" s="1"/>
  <c r="B396" i="2" a="1"/>
  <c r="B396" i="2" s="1"/>
  <c r="H396" i="2" s="1"/>
  <c r="B29" i="2" a="1"/>
  <c r="B29" i="2" s="1"/>
  <c r="H29" i="2" s="1"/>
  <c r="I29" i="2" s="1"/>
  <c r="B760" i="2" a="1"/>
  <c r="B760" i="2" s="1"/>
  <c r="H760" i="2" s="1"/>
  <c r="B915" i="2" a="1"/>
  <c r="B915" i="2" s="1"/>
  <c r="H915" i="2" s="1"/>
  <c r="B232" i="2" a="1"/>
  <c r="B232" i="2" s="1"/>
  <c r="H232" i="2" s="1"/>
  <c r="B606" i="2" a="1"/>
  <c r="B606" i="2" s="1"/>
  <c r="H606" i="2" s="1"/>
  <c r="I606" i="2" s="1"/>
  <c r="B1070" i="2" a="1"/>
  <c r="B1070" i="2" s="1"/>
  <c r="H1070" i="2" s="1"/>
  <c r="B350" i="2" a="1"/>
  <c r="B350" i="2" s="1"/>
  <c r="H350" i="2" s="1"/>
  <c r="I503" i="2" s="1"/>
  <c r="B168" i="2" a="1"/>
  <c r="B168" i="2" s="1"/>
  <c r="H168" i="2" s="1"/>
  <c r="I168" i="2" s="1"/>
  <c r="B878" i="2" a="1"/>
  <c r="B878" i="2" s="1"/>
  <c r="H878" i="2" s="1"/>
  <c r="B863" i="2" a="1"/>
  <c r="B863" i="2" s="1"/>
  <c r="H863" i="2" s="1"/>
  <c r="B706" i="2" a="1"/>
  <c r="B706" i="2" s="1"/>
  <c r="H706" i="2" s="1"/>
  <c r="I411" i="2" s="1"/>
  <c r="B823" i="2" a="1"/>
  <c r="B823" i="2" s="1"/>
  <c r="H823" i="2" s="1"/>
  <c r="B920" i="2" a="1"/>
  <c r="B920" i="2" s="1"/>
  <c r="H920" i="2" s="1"/>
  <c r="B803" i="2" a="1"/>
  <c r="B803" i="2" s="1"/>
  <c r="H803" i="2" s="1"/>
  <c r="B576" i="2" a="1"/>
  <c r="B576" i="2" s="1"/>
  <c r="H576" i="2" s="1"/>
  <c r="B1154" i="2" a="1"/>
  <c r="B1154" i="2" s="1"/>
  <c r="H1154" i="2" s="1"/>
  <c r="B642" i="2" a="1"/>
  <c r="B642" i="2" s="1"/>
  <c r="H642" i="2" s="1"/>
  <c r="B881" i="2" a="1"/>
  <c r="B881" i="2" s="1"/>
  <c r="H881" i="2" s="1"/>
  <c r="B517" i="2" a="1"/>
  <c r="B517" i="2" s="1"/>
  <c r="H517" i="2" s="1"/>
  <c r="I1264" i="2"/>
  <c r="B934" i="2" a="1"/>
  <c r="B934" i="2" s="1"/>
  <c r="H934" i="2" s="1"/>
  <c r="B748" i="2" a="1"/>
  <c r="B748" i="2" s="1"/>
  <c r="H748" i="2" s="1"/>
  <c r="I767" i="2"/>
  <c r="I1227" i="2"/>
  <c r="I789" i="2"/>
  <c r="E100" i="1"/>
  <c r="O106" i="1"/>
  <c r="AS112" i="1"/>
  <c r="AT121" i="1"/>
  <c r="BB125" i="1"/>
  <c r="L125" i="1" s="1"/>
  <c r="Q96" i="1"/>
  <c r="Q98" i="1"/>
  <c r="G100" i="1"/>
  <c r="AG102" i="1"/>
  <c r="Y104" i="1"/>
  <c r="AW106" i="1"/>
  <c r="AO108" i="1"/>
  <c r="F111" i="1"/>
  <c r="BG114" i="1"/>
  <c r="BO118" i="1"/>
  <c r="AQ122" i="1"/>
  <c r="P127" i="1"/>
  <c r="R96" i="1"/>
  <c r="S98" i="1"/>
  <c r="AA100" i="1"/>
  <c r="AI102" i="1"/>
  <c r="AQ104" i="1"/>
  <c r="AY106" i="1"/>
  <c r="BG108" i="1"/>
  <c r="J111" i="1"/>
  <c r="AE114" i="1"/>
  <c r="AM118" i="1"/>
  <c r="AU122" i="1"/>
  <c r="X127" i="1"/>
  <c r="H99" i="1"/>
  <c r="R105" i="1"/>
  <c r="D111" i="1"/>
  <c r="AY95" i="1"/>
  <c r="AA97" i="1"/>
  <c r="AF99" i="1"/>
  <c r="AN101" i="1"/>
  <c r="BL103" i="1"/>
  <c r="U106" i="1"/>
  <c r="AS108" i="1"/>
  <c r="BK110" i="1"/>
  <c r="BP110" i="1" s="1"/>
  <c r="AI114" i="1"/>
  <c r="I118" i="1"/>
  <c r="AY122" i="1"/>
  <c r="BG126" i="1"/>
  <c r="BM95" i="1"/>
  <c r="BI97" i="1"/>
  <c r="BN99" i="1"/>
  <c r="BF101" i="1"/>
  <c r="BN103" i="1"/>
  <c r="BF105" i="1"/>
  <c r="BN107" i="1"/>
  <c r="BF109" i="1"/>
  <c r="AI112" i="1"/>
  <c r="BI116" i="1"/>
  <c r="AD121" i="1"/>
  <c r="AL125" i="1"/>
  <c r="BG96" i="1"/>
  <c r="AU102" i="1"/>
  <c r="AM108" i="1"/>
  <c r="U120" i="1"/>
  <c r="W96" i="1"/>
  <c r="Y98" i="1"/>
  <c r="AW100" i="1"/>
  <c r="AO102" i="1"/>
  <c r="BM104" i="1"/>
  <c r="BE106" i="1"/>
  <c r="J109" i="1"/>
  <c r="T111" i="1"/>
  <c r="I114" i="1"/>
  <c r="AY118" i="1"/>
  <c r="BG122" i="1"/>
  <c r="BO126" i="1"/>
  <c r="BC95" i="1"/>
  <c r="BM97" i="1"/>
  <c r="K97" i="1" s="1"/>
  <c r="BB99" i="1"/>
  <c r="L99" i="1" s="1"/>
  <c r="I102" i="1"/>
  <c r="S104" i="1"/>
  <c r="AA106" i="1"/>
  <c r="AI108" i="1"/>
  <c r="AW110" i="1"/>
  <c r="BB113" i="1"/>
  <c r="L113" i="1" s="1"/>
  <c r="W118" i="1"/>
  <c r="BK122" i="1"/>
  <c r="BP122" i="1" s="1"/>
  <c r="BD127" i="1"/>
  <c r="Z96" i="1"/>
  <c r="AS98" i="1"/>
  <c r="BA100" i="1"/>
  <c r="F103" i="1"/>
  <c r="AF105" i="1"/>
  <c r="AN107" i="1"/>
  <c r="BL109" i="1"/>
  <c r="Z113" i="1"/>
  <c r="AH117" i="1"/>
  <c r="H121" i="1"/>
  <c r="R125" i="1"/>
  <c r="T127" i="1"/>
  <c r="Y128" i="1"/>
  <c r="AD129" i="1"/>
  <c r="AI130" i="1"/>
  <c r="AF131" i="1"/>
  <c r="AS132" i="1"/>
  <c r="AX133" i="1"/>
  <c r="AU134" i="1"/>
  <c r="AZ135" i="1"/>
  <c r="BE136" i="1"/>
  <c r="BJ137" i="1"/>
  <c r="BO138" i="1"/>
  <c r="BL139" i="1"/>
  <c r="R141" i="1"/>
  <c r="O142" i="1"/>
  <c r="T143" i="1"/>
  <c r="Y144" i="1"/>
  <c r="AD145" i="1"/>
  <c r="AI146" i="1"/>
  <c r="AF147" i="1"/>
  <c r="AS148" i="1"/>
  <c r="AX149" i="1"/>
  <c r="AU150" i="1"/>
  <c r="AZ151" i="1"/>
  <c r="BE152" i="1"/>
  <c r="BJ153" i="1"/>
  <c r="BO154" i="1"/>
  <c r="BL155" i="1"/>
  <c r="R157" i="1"/>
  <c r="O158" i="1"/>
  <c r="T159" i="1"/>
  <c r="Y160" i="1"/>
  <c r="AD161" i="1"/>
  <c r="AI162" i="1"/>
  <c r="AF163" i="1"/>
  <c r="AS164" i="1"/>
  <c r="AX165" i="1"/>
  <c r="AU166" i="1"/>
  <c r="AZ167" i="1"/>
  <c r="BE168" i="1"/>
  <c r="BJ169" i="1"/>
  <c r="BO170" i="1"/>
  <c r="BL171" i="1"/>
  <c r="R173" i="1"/>
  <c r="O174" i="1"/>
  <c r="T175" i="1"/>
  <c r="Y176" i="1"/>
  <c r="AD177" i="1"/>
  <c r="AI178" i="1"/>
  <c r="AF179" i="1"/>
  <c r="AS180" i="1"/>
  <c r="AX181" i="1"/>
  <c r="AU182" i="1"/>
  <c r="AZ183" i="1"/>
  <c r="BE184" i="1"/>
  <c r="BJ185" i="1"/>
  <c r="BO186" i="1"/>
  <c r="BL187" i="1"/>
  <c r="R189" i="1"/>
  <c r="O190" i="1"/>
  <c r="T191" i="1"/>
  <c r="Y192" i="1"/>
  <c r="AD193" i="1"/>
  <c r="AI194" i="1"/>
  <c r="AF195" i="1"/>
  <c r="AS196" i="1"/>
  <c r="AX197" i="1"/>
  <c r="AU198" i="1"/>
  <c r="AZ199" i="1"/>
  <c r="BE200" i="1"/>
  <c r="BJ201" i="1"/>
  <c r="BO202" i="1"/>
  <c r="BL203" i="1"/>
  <c r="R205" i="1"/>
  <c r="O206" i="1"/>
  <c r="T207" i="1"/>
  <c r="Y208" i="1"/>
  <c r="AD209" i="1"/>
  <c r="AI210" i="1"/>
  <c r="AF211" i="1"/>
  <c r="AS212" i="1"/>
  <c r="BD213" i="1"/>
  <c r="BK214" i="1"/>
  <c r="BP214" i="1" s="1"/>
  <c r="AE216" i="1"/>
  <c r="AW217" i="1"/>
  <c r="AG219" i="1"/>
  <c r="AW220" i="1"/>
  <c r="X95" i="1"/>
  <c r="AJ96" i="1"/>
  <c r="AN97" i="1"/>
  <c r="AZ98" i="1"/>
  <c r="BE99" i="1"/>
  <c r="BJ100" i="1"/>
  <c r="BO101" i="1"/>
  <c r="BL102" i="1"/>
  <c r="R104" i="1"/>
  <c r="O105" i="1"/>
  <c r="T106" i="1"/>
  <c r="Y107" i="1"/>
  <c r="AD108" i="1"/>
  <c r="AI109" i="1"/>
  <c r="AF110" i="1"/>
  <c r="AS111" i="1"/>
  <c r="AX112" i="1"/>
  <c r="AU113" i="1"/>
  <c r="AZ114" i="1"/>
  <c r="BE115" i="1"/>
  <c r="BJ116" i="1"/>
  <c r="BO117" i="1"/>
  <c r="BL118" i="1"/>
  <c r="R120" i="1"/>
  <c r="O121" i="1"/>
  <c r="T122" i="1"/>
  <c r="Y123" i="1"/>
  <c r="AD124" i="1"/>
  <c r="AI125" i="1"/>
  <c r="AF126" i="1"/>
  <c r="AS127" i="1"/>
  <c r="AX128" i="1"/>
  <c r="AU129" i="1"/>
  <c r="AZ130" i="1"/>
  <c r="BE131" i="1"/>
  <c r="BJ132" i="1"/>
  <c r="BO133" i="1"/>
  <c r="BL134" i="1"/>
  <c r="R136" i="1"/>
  <c r="O137" i="1"/>
  <c r="T138" i="1"/>
  <c r="Y139" i="1"/>
  <c r="AD140" i="1"/>
  <c r="AI141" i="1"/>
  <c r="AF142" i="1"/>
  <c r="AS143" i="1"/>
  <c r="AX144" i="1"/>
  <c r="AU145" i="1"/>
  <c r="AZ146" i="1"/>
  <c r="BE147" i="1"/>
  <c r="BJ148" i="1"/>
  <c r="BO149" i="1"/>
  <c r="BL150" i="1"/>
  <c r="R152" i="1"/>
  <c r="O153" i="1"/>
  <c r="T154" i="1"/>
  <c r="Y155" i="1"/>
  <c r="AD156" i="1"/>
  <c r="AI157" i="1"/>
  <c r="AF158" i="1"/>
  <c r="AS159" i="1"/>
  <c r="AX160" i="1"/>
  <c r="AU161" i="1"/>
  <c r="AZ162" i="1"/>
  <c r="BE163" i="1"/>
  <c r="BJ164" i="1"/>
  <c r="BO165" i="1"/>
  <c r="BL166" i="1"/>
  <c r="R168" i="1"/>
  <c r="O169" i="1"/>
  <c r="T170" i="1"/>
  <c r="Y171" i="1"/>
  <c r="AD172" i="1"/>
  <c r="AI173" i="1"/>
  <c r="AF174" i="1"/>
  <c r="AS175" i="1"/>
  <c r="AX176" i="1"/>
  <c r="AU177" i="1"/>
  <c r="AZ178" i="1"/>
  <c r="BE179" i="1"/>
  <c r="BJ180" i="1"/>
  <c r="BO181" i="1"/>
  <c r="BL182" i="1"/>
  <c r="R184" i="1"/>
  <c r="O185" i="1"/>
  <c r="T186" i="1"/>
  <c r="Y187" i="1"/>
  <c r="AD188" i="1"/>
  <c r="AI189" i="1"/>
  <c r="AF190" i="1"/>
  <c r="AS191" i="1"/>
  <c r="AX192" i="1"/>
  <c r="AU193" i="1"/>
  <c r="AZ194" i="1"/>
  <c r="BE195" i="1"/>
  <c r="BJ196" i="1"/>
  <c r="BO197" i="1"/>
  <c r="BL198" i="1"/>
  <c r="R200" i="1"/>
  <c r="O201" i="1"/>
  <c r="T202" i="1"/>
  <c r="Y203" i="1"/>
  <c r="AD204" i="1"/>
  <c r="AI205" i="1"/>
  <c r="AF206" i="1"/>
  <c r="AS207" i="1"/>
  <c r="AX208" i="1"/>
  <c r="AU209" i="1"/>
  <c r="AZ210" i="1"/>
  <c r="BE211" i="1"/>
  <c r="BJ212" i="1"/>
  <c r="G214" i="1"/>
  <c r="O215" i="1"/>
  <c r="AH216" i="1"/>
  <c r="AX217" i="1"/>
  <c r="V219" i="1"/>
  <c r="AN220" i="1"/>
  <c r="BO112" i="1"/>
  <c r="BL113" i="1"/>
  <c r="R115" i="1"/>
  <c r="O116" i="1"/>
  <c r="T117" i="1"/>
  <c r="Y118" i="1"/>
  <c r="AD119" i="1"/>
  <c r="AI120" i="1"/>
  <c r="AF121" i="1"/>
  <c r="AS122" i="1"/>
  <c r="AX123" i="1"/>
  <c r="AU124" i="1"/>
  <c r="AZ125" i="1"/>
  <c r="BE126" i="1"/>
  <c r="BJ127" i="1"/>
  <c r="BO128" i="1"/>
  <c r="BL129" i="1"/>
  <c r="R131" i="1"/>
  <c r="O132" i="1"/>
  <c r="T133" i="1"/>
  <c r="Y134" i="1"/>
  <c r="AD135" i="1"/>
  <c r="AI136" i="1"/>
  <c r="AF137" i="1"/>
  <c r="AS138" i="1"/>
  <c r="AX139" i="1"/>
  <c r="AU140" i="1"/>
  <c r="AZ141" i="1"/>
  <c r="BE142" i="1"/>
  <c r="BJ143" i="1"/>
  <c r="BO144" i="1"/>
  <c r="BL145" i="1"/>
  <c r="R147" i="1"/>
  <c r="O148" i="1"/>
  <c r="T149" i="1"/>
  <c r="Y150" i="1"/>
  <c r="AD151" i="1"/>
  <c r="AI152" i="1"/>
  <c r="AF153" i="1"/>
  <c r="AS154" i="1"/>
  <c r="AX155" i="1"/>
  <c r="AU156" i="1"/>
  <c r="AZ157" i="1"/>
  <c r="BE158" i="1"/>
  <c r="BJ159" i="1"/>
  <c r="BO160" i="1"/>
  <c r="BL161" i="1"/>
  <c r="R163" i="1"/>
  <c r="O164" i="1"/>
  <c r="T165" i="1"/>
  <c r="Y166" i="1"/>
  <c r="AD167" i="1"/>
  <c r="AI168" i="1"/>
  <c r="AF169" i="1"/>
  <c r="AS170" i="1"/>
  <c r="AX171" i="1"/>
  <c r="AU172" i="1"/>
  <c r="AZ173" i="1"/>
  <c r="BE174" i="1"/>
  <c r="BJ175" i="1"/>
  <c r="BO176" i="1"/>
  <c r="BL177" i="1"/>
  <c r="R179" i="1"/>
  <c r="O180" i="1"/>
  <c r="T181" i="1"/>
  <c r="Y182" i="1"/>
  <c r="AD183" i="1"/>
  <c r="AI184" i="1"/>
  <c r="AF185" i="1"/>
  <c r="AS186" i="1"/>
  <c r="AX187" i="1"/>
  <c r="AU188" i="1"/>
  <c r="AZ189" i="1"/>
  <c r="BE190" i="1"/>
  <c r="BJ191" i="1"/>
  <c r="BO192" i="1"/>
  <c r="BL193" i="1"/>
  <c r="R195" i="1"/>
  <c r="O196" i="1"/>
  <c r="T197" i="1"/>
  <c r="Y198" i="1"/>
  <c r="AD199" i="1"/>
  <c r="AI200" i="1"/>
  <c r="AF201" i="1"/>
  <c r="AS202" i="1"/>
  <c r="AX203" i="1"/>
  <c r="AU204" i="1"/>
  <c r="AZ205" i="1"/>
  <c r="BE206" i="1"/>
  <c r="BJ207" i="1"/>
  <c r="BO208" i="1"/>
  <c r="BL209" i="1"/>
  <c r="R211" i="1"/>
  <c r="O212" i="1"/>
  <c r="AE213" i="1"/>
  <c r="AU214" i="1"/>
  <c r="BA215" i="1"/>
  <c r="S217" i="1"/>
  <c r="AL218" i="1"/>
  <c r="G220" i="1"/>
  <c r="AB221" i="1"/>
  <c r="AP95" i="1"/>
  <c r="AL96" i="1"/>
  <c r="AP97" i="1"/>
  <c r="AL98" i="1"/>
  <c r="AQ99" i="1"/>
  <c r="AN100" i="1"/>
  <c r="BA101" i="1"/>
  <c r="BF102" i="1"/>
  <c r="BC103" i="1"/>
  <c r="BH104" i="1"/>
  <c r="BM105" i="1"/>
  <c r="I107" i="1"/>
  <c r="F108" i="1"/>
  <c r="U109" i="1"/>
  <c r="Z110" i="1"/>
  <c r="W111" i="1"/>
  <c r="AB112" i="1"/>
  <c r="AG113" i="1"/>
  <c r="AL114" i="1"/>
  <c r="AQ115" i="1"/>
  <c r="AN116" i="1"/>
  <c r="BA117" i="1"/>
  <c r="BF118" i="1"/>
  <c r="BC119" i="1"/>
  <c r="BH120" i="1"/>
  <c r="BM121" i="1"/>
  <c r="I123" i="1"/>
  <c r="F124" i="1"/>
  <c r="U125" i="1"/>
  <c r="Z126" i="1"/>
  <c r="W127" i="1"/>
  <c r="AB128" i="1"/>
  <c r="AG129" i="1"/>
  <c r="AL130" i="1"/>
  <c r="AQ131" i="1"/>
  <c r="AN132" i="1"/>
  <c r="BA133" i="1"/>
  <c r="BF134" i="1"/>
  <c r="BC135" i="1"/>
  <c r="BH136" i="1"/>
  <c r="BM137" i="1"/>
  <c r="I139" i="1"/>
  <c r="F140" i="1"/>
  <c r="U141" i="1"/>
  <c r="Z142" i="1"/>
  <c r="W143" i="1"/>
  <c r="AB144" i="1"/>
  <c r="AG145" i="1"/>
  <c r="AL146" i="1"/>
  <c r="AQ147" i="1"/>
  <c r="AN148" i="1"/>
  <c r="BA149" i="1"/>
  <c r="BF150" i="1"/>
  <c r="BC151" i="1"/>
  <c r="BH152" i="1"/>
  <c r="BM153" i="1"/>
  <c r="I155" i="1"/>
  <c r="F156" i="1"/>
  <c r="U157" i="1"/>
  <c r="Z158" i="1"/>
  <c r="W159" i="1"/>
  <c r="AB160" i="1"/>
  <c r="AG161" i="1"/>
  <c r="AL162" i="1"/>
  <c r="AQ163" i="1"/>
  <c r="AN164" i="1"/>
  <c r="BA165" i="1"/>
  <c r="BF166" i="1"/>
  <c r="BC167" i="1"/>
  <c r="BH168" i="1"/>
  <c r="BM169" i="1"/>
  <c r="I171" i="1"/>
  <c r="F172" i="1"/>
  <c r="U173" i="1"/>
  <c r="Z174" i="1"/>
  <c r="W175" i="1"/>
  <c r="AB176" i="1"/>
  <c r="AG177" i="1"/>
  <c r="AL178" i="1"/>
  <c r="AQ179" i="1"/>
  <c r="AN180" i="1"/>
  <c r="BA181" i="1"/>
  <c r="BF182" i="1"/>
  <c r="BC183" i="1"/>
  <c r="BH184" i="1"/>
  <c r="BM185" i="1"/>
  <c r="I187" i="1"/>
  <c r="F188" i="1"/>
  <c r="U189" i="1"/>
  <c r="Z190" i="1"/>
  <c r="W191" i="1"/>
  <c r="AB192" i="1"/>
  <c r="AG193" i="1"/>
  <c r="AL194" i="1"/>
  <c r="AQ195" i="1"/>
  <c r="AN196" i="1"/>
  <c r="BA197" i="1"/>
  <c r="BF198" i="1"/>
  <c r="BC199" i="1"/>
  <c r="BH200" i="1"/>
  <c r="BM201" i="1"/>
  <c r="I203" i="1"/>
  <c r="F204" i="1"/>
  <c r="U205" i="1"/>
  <c r="Z206" i="1"/>
  <c r="W207" i="1"/>
  <c r="AB208" i="1"/>
  <c r="AG209" i="1"/>
  <c r="AL210" i="1"/>
  <c r="AQ211" i="1"/>
  <c r="AN212" i="1"/>
  <c r="BH213" i="1"/>
  <c r="F215" i="1"/>
  <c r="AJ216" i="1"/>
  <c r="BL217" i="1"/>
  <c r="AJ219" i="1"/>
  <c r="BL220" i="1"/>
  <c r="O130" i="1"/>
  <c r="T131" i="1"/>
  <c r="Y132" i="1"/>
  <c r="AD133" i="1"/>
  <c r="AI134" i="1"/>
  <c r="AF135" i="1"/>
  <c r="AS136" i="1"/>
  <c r="AX137" i="1"/>
  <c r="AU138" i="1"/>
  <c r="AZ139" i="1"/>
  <c r="BE140" i="1"/>
  <c r="BJ141" i="1"/>
  <c r="BO142" i="1"/>
  <c r="BL143" i="1"/>
  <c r="R145" i="1"/>
  <c r="O146" i="1"/>
  <c r="T147" i="1"/>
  <c r="Y148" i="1"/>
  <c r="AD149" i="1"/>
  <c r="AI150" i="1"/>
  <c r="AF151" i="1"/>
  <c r="AS152" i="1"/>
  <c r="AX153" i="1"/>
  <c r="AU154" i="1"/>
  <c r="AZ155" i="1"/>
  <c r="BE156" i="1"/>
  <c r="BJ157" i="1"/>
  <c r="BO158" i="1"/>
  <c r="BL159" i="1"/>
  <c r="R161" i="1"/>
  <c r="O162" i="1"/>
  <c r="T163" i="1"/>
  <c r="Y164" i="1"/>
  <c r="AD165" i="1"/>
  <c r="AI166" i="1"/>
  <c r="AF167" i="1"/>
  <c r="AS168" i="1"/>
  <c r="AX169" i="1"/>
  <c r="AU170" i="1"/>
  <c r="AZ171" i="1"/>
  <c r="BE172" i="1"/>
  <c r="BJ173" i="1"/>
  <c r="BO174" i="1"/>
  <c r="BL175" i="1"/>
  <c r="R177" i="1"/>
  <c r="O178" i="1"/>
  <c r="T179" i="1"/>
  <c r="Y180" i="1"/>
  <c r="AD181" i="1"/>
  <c r="AI182" i="1"/>
  <c r="AF183" i="1"/>
  <c r="AS184" i="1"/>
  <c r="AX185" i="1"/>
  <c r="AU186" i="1"/>
  <c r="AZ187" i="1"/>
  <c r="BE188" i="1"/>
  <c r="BJ189" i="1"/>
  <c r="BO190" i="1"/>
  <c r="BL191" i="1"/>
  <c r="R193" i="1"/>
  <c r="O194" i="1"/>
  <c r="T195" i="1"/>
  <c r="Y196" i="1"/>
  <c r="AD197" i="1"/>
  <c r="AI198" i="1"/>
  <c r="AF199" i="1"/>
  <c r="AS200" i="1"/>
  <c r="AX201" i="1"/>
  <c r="AU202" i="1"/>
  <c r="AZ203" i="1"/>
  <c r="BE204" i="1"/>
  <c r="BJ205" i="1"/>
  <c r="BO206" i="1"/>
  <c r="BL207" i="1"/>
  <c r="R209" i="1"/>
  <c r="O210" i="1"/>
  <c r="T211" i="1"/>
  <c r="Y212" i="1"/>
  <c r="X213" i="1"/>
  <c r="AN214" i="1"/>
  <c r="AT215" i="1"/>
  <c r="BG216" i="1"/>
  <c r="T218" i="1"/>
  <c r="AW219" i="1"/>
  <c r="F221" i="1"/>
  <c r="AB95" i="1"/>
  <c r="AF96" i="1"/>
  <c r="AR97" i="1"/>
  <c r="AV98" i="1"/>
  <c r="BI99" i="1"/>
  <c r="BN100" i="1"/>
  <c r="BK101" i="1"/>
  <c r="BP101" i="1" s="1"/>
  <c r="G103" i="1"/>
  <c r="D104" i="1"/>
  <c r="S105" i="1"/>
  <c r="P106" i="1"/>
  <c r="AC107" i="1"/>
  <c r="AH108" i="1"/>
  <c r="AE109" i="1"/>
  <c r="AJ110" i="1"/>
  <c r="AO111" i="1"/>
  <c r="AT112" i="1"/>
  <c r="AY113" i="1"/>
  <c r="AV114" i="1"/>
  <c r="BI115" i="1"/>
  <c r="BN116" i="1"/>
  <c r="BK117" i="1"/>
  <c r="BP117" i="1" s="1"/>
  <c r="G119" i="1"/>
  <c r="D120" i="1"/>
  <c r="S121" i="1"/>
  <c r="P122" i="1"/>
  <c r="AC123" i="1"/>
  <c r="AH124" i="1"/>
  <c r="AE125" i="1"/>
  <c r="AJ126" i="1"/>
  <c r="AO127" i="1"/>
  <c r="AT128" i="1"/>
  <c r="AY129" i="1"/>
  <c r="AV130" i="1"/>
  <c r="BI131" i="1"/>
  <c r="BN132" i="1"/>
  <c r="BK133" i="1"/>
  <c r="BP133" i="1" s="1"/>
  <c r="G135" i="1"/>
  <c r="D136" i="1"/>
  <c r="S137" i="1"/>
  <c r="P138" i="1"/>
  <c r="AC139" i="1"/>
  <c r="AH140" i="1"/>
  <c r="AE141" i="1"/>
  <c r="AJ142" i="1"/>
  <c r="AO143" i="1"/>
  <c r="AT144" i="1"/>
  <c r="AY145" i="1"/>
  <c r="AV146" i="1"/>
  <c r="BI147" i="1"/>
  <c r="BN148" i="1"/>
  <c r="BK149" i="1"/>
  <c r="BP149" i="1" s="1"/>
  <c r="G151" i="1"/>
  <c r="D152" i="1"/>
  <c r="S153" i="1"/>
  <c r="P154" i="1"/>
  <c r="AC155" i="1"/>
  <c r="AH156" i="1"/>
  <c r="AE157" i="1"/>
  <c r="AJ158" i="1"/>
  <c r="AO159" i="1"/>
  <c r="AT160" i="1"/>
  <c r="AY161" i="1"/>
  <c r="AV162" i="1"/>
  <c r="BI163" i="1"/>
  <c r="BN164" i="1"/>
  <c r="BK165" i="1"/>
  <c r="BP165" i="1" s="1"/>
  <c r="G167" i="1"/>
  <c r="D168" i="1"/>
  <c r="S169" i="1"/>
  <c r="P170" i="1"/>
  <c r="AC171" i="1"/>
  <c r="AH172" i="1"/>
  <c r="AE173" i="1"/>
  <c r="AJ174" i="1"/>
  <c r="AO175" i="1"/>
  <c r="AT176" i="1"/>
  <c r="AY177" i="1"/>
  <c r="AV178" i="1"/>
  <c r="BI179" i="1"/>
  <c r="BN180" i="1"/>
  <c r="BK181" i="1"/>
  <c r="BP181" i="1" s="1"/>
  <c r="G183" i="1"/>
  <c r="D184" i="1"/>
  <c r="S185" i="1"/>
  <c r="P186" i="1"/>
  <c r="AC187" i="1"/>
  <c r="AH188" i="1"/>
  <c r="AE189" i="1"/>
  <c r="AJ190" i="1"/>
  <c r="AO191" i="1"/>
  <c r="AT192" i="1"/>
  <c r="AY193" i="1"/>
  <c r="AV194" i="1"/>
  <c r="BI195" i="1"/>
  <c r="BN196" i="1"/>
  <c r="BK197" i="1"/>
  <c r="BP197" i="1" s="1"/>
  <c r="G199" i="1"/>
  <c r="D200" i="1"/>
  <c r="S201" i="1"/>
  <c r="P202" i="1"/>
  <c r="AC203" i="1"/>
  <c r="AH204" i="1"/>
  <c r="AE205" i="1"/>
  <c r="AJ206" i="1"/>
  <c r="AO207" i="1"/>
  <c r="AT208" i="1"/>
  <c r="AY209" i="1"/>
  <c r="AV210" i="1"/>
  <c r="BI211" i="1"/>
  <c r="BN212" i="1"/>
  <c r="W214" i="1"/>
  <c r="AL215" i="1"/>
  <c r="AX216" i="1"/>
  <c r="G218" i="1"/>
  <c r="AB219" i="1"/>
  <c r="BN220" i="1"/>
  <c r="AK110" i="1"/>
  <c r="AP111" i="1"/>
  <c r="AM112" i="1"/>
  <c r="AR113" i="1"/>
  <c r="AW114" i="1"/>
  <c r="BB115" i="1"/>
  <c r="L115" i="1" s="1"/>
  <c r="BG116" i="1"/>
  <c r="BD117" i="1"/>
  <c r="H119" i="1"/>
  <c r="E120" i="1"/>
  <c r="J121" i="1"/>
  <c r="Q122" i="1"/>
  <c r="V123" i="1"/>
  <c r="AA124" i="1"/>
  <c r="X125" i="1"/>
  <c r="AK126" i="1"/>
  <c r="AP127" i="1"/>
  <c r="AM128" i="1"/>
  <c r="AR129" i="1"/>
  <c r="AW130" i="1"/>
  <c r="BB131" i="1"/>
  <c r="L131" i="1" s="1"/>
  <c r="BG132" i="1"/>
  <c r="BD133" i="1"/>
  <c r="H135" i="1"/>
  <c r="E136" i="1"/>
  <c r="J137" i="1"/>
  <c r="Q138" i="1"/>
  <c r="V139" i="1"/>
  <c r="AA140" i="1"/>
  <c r="X141" i="1"/>
  <c r="AK142" i="1"/>
  <c r="AP143" i="1"/>
  <c r="AM144" i="1"/>
  <c r="AR145" i="1"/>
  <c r="AW146" i="1"/>
  <c r="BB147" i="1"/>
  <c r="L147" i="1" s="1"/>
  <c r="BG148" i="1"/>
  <c r="BD149" i="1"/>
  <c r="H151" i="1"/>
  <c r="E152" i="1"/>
  <c r="J153" i="1"/>
  <c r="Q154" i="1"/>
  <c r="V155" i="1"/>
  <c r="AA156" i="1"/>
  <c r="X157" i="1"/>
  <c r="AK158" i="1"/>
  <c r="AP159" i="1"/>
  <c r="AM160" i="1"/>
  <c r="AR161" i="1"/>
  <c r="AW162" i="1"/>
  <c r="BB163" i="1"/>
  <c r="L163" i="1" s="1"/>
  <c r="BG164" i="1"/>
  <c r="BD165" i="1"/>
  <c r="H167" i="1"/>
  <c r="E168" i="1"/>
  <c r="J169" i="1"/>
  <c r="Q170" i="1"/>
  <c r="V171" i="1"/>
  <c r="AA172" i="1"/>
  <c r="X173" i="1"/>
  <c r="AK174" i="1"/>
  <c r="AP175" i="1"/>
  <c r="AM176" i="1"/>
  <c r="AR177" i="1"/>
  <c r="AW178" i="1"/>
  <c r="BB179" i="1"/>
  <c r="L179" i="1" s="1"/>
  <c r="BG180" i="1"/>
  <c r="BD181" i="1"/>
  <c r="H183" i="1"/>
  <c r="E184" i="1"/>
  <c r="J185" i="1"/>
  <c r="Q186" i="1"/>
  <c r="V187" i="1"/>
  <c r="AA188" i="1"/>
  <c r="X189" i="1"/>
  <c r="AK190" i="1"/>
  <c r="AP191" i="1"/>
  <c r="AM192" i="1"/>
  <c r="AR193" i="1"/>
  <c r="AW194" i="1"/>
  <c r="BB195" i="1"/>
  <c r="L195" i="1" s="1"/>
  <c r="BG196" i="1"/>
  <c r="BD197" i="1"/>
  <c r="H199" i="1"/>
  <c r="E200" i="1"/>
  <c r="J201" i="1"/>
  <c r="Q202" i="1"/>
  <c r="V203" i="1"/>
  <c r="AA204" i="1"/>
  <c r="X205" i="1"/>
  <c r="AK206" i="1"/>
  <c r="AP207" i="1"/>
  <c r="AM208" i="1"/>
  <c r="AR209" i="1"/>
  <c r="AW210" i="1"/>
  <c r="BB211" i="1"/>
  <c r="L211" i="1" s="1"/>
  <c r="BG212" i="1"/>
  <c r="BK213" i="1"/>
  <c r="BP213" i="1" s="1"/>
  <c r="U215" i="1"/>
  <c r="AC216" i="1"/>
  <c r="BE217" i="1"/>
  <c r="G219" i="1"/>
  <c r="AI220" i="1"/>
  <c r="BB221" i="1"/>
  <c r="L221" i="1" s="1"/>
  <c r="E97" i="1"/>
  <c r="I98" i="1"/>
  <c r="E99" i="1"/>
  <c r="J100" i="1"/>
  <c r="Q101" i="1"/>
  <c r="V102" i="1"/>
  <c r="AA103" i="1"/>
  <c r="X104" i="1"/>
  <c r="AK105" i="1"/>
  <c r="AP106" i="1"/>
  <c r="AM107" i="1"/>
  <c r="AR108" i="1"/>
  <c r="AW109" i="1"/>
  <c r="BB110" i="1"/>
  <c r="L110" i="1" s="1"/>
  <c r="BG111" i="1"/>
  <c r="BD112" i="1"/>
  <c r="H114" i="1"/>
  <c r="E115" i="1"/>
  <c r="J116" i="1"/>
  <c r="Q117" i="1"/>
  <c r="V118" i="1"/>
  <c r="AA119" i="1"/>
  <c r="X120" i="1"/>
  <c r="AK121" i="1"/>
  <c r="AP122" i="1"/>
  <c r="AM123" i="1"/>
  <c r="AR124" i="1"/>
  <c r="AW125" i="1"/>
  <c r="BB126" i="1"/>
  <c r="L126" i="1" s="1"/>
  <c r="BG127" i="1"/>
  <c r="BD128" i="1"/>
  <c r="H130" i="1"/>
  <c r="E131" i="1"/>
  <c r="J132" i="1"/>
  <c r="Q133" i="1"/>
  <c r="V134" i="1"/>
  <c r="AA135" i="1"/>
  <c r="X136" i="1"/>
  <c r="AK137" i="1"/>
  <c r="AP138" i="1"/>
  <c r="AM139" i="1"/>
  <c r="AR140" i="1"/>
  <c r="AW141" i="1"/>
  <c r="BB142" i="1"/>
  <c r="L142" i="1" s="1"/>
  <c r="BG143" i="1"/>
  <c r="BD144" i="1"/>
  <c r="H146" i="1"/>
  <c r="E147" i="1"/>
  <c r="J148" i="1"/>
  <c r="Q149" i="1"/>
  <c r="V150" i="1"/>
  <c r="AA151" i="1"/>
  <c r="X152" i="1"/>
  <c r="AK153" i="1"/>
  <c r="AP154" i="1"/>
  <c r="AM155" i="1"/>
  <c r="AR156" i="1"/>
  <c r="AW157" i="1"/>
  <c r="BB158" i="1"/>
  <c r="L158" i="1" s="1"/>
  <c r="BG159" i="1"/>
  <c r="BD160" i="1"/>
  <c r="H162" i="1"/>
  <c r="E163" i="1"/>
  <c r="J164" i="1"/>
  <c r="Q165" i="1"/>
  <c r="V166" i="1"/>
  <c r="AA167" i="1"/>
  <c r="X168" i="1"/>
  <c r="AK169" i="1"/>
  <c r="AP170" i="1"/>
  <c r="AM171" i="1"/>
  <c r="AR172" i="1"/>
  <c r="AW173" i="1"/>
  <c r="BB174" i="1"/>
  <c r="L174" i="1" s="1"/>
  <c r="BG175" i="1"/>
  <c r="BD176" i="1"/>
  <c r="H178" i="1"/>
  <c r="E179" i="1"/>
  <c r="J180" i="1"/>
  <c r="Q181" i="1"/>
  <c r="V182" i="1"/>
  <c r="AA183" i="1"/>
  <c r="X184" i="1"/>
  <c r="AK185" i="1"/>
  <c r="AP186" i="1"/>
  <c r="AM187" i="1"/>
  <c r="AR188" i="1"/>
  <c r="AW189" i="1"/>
  <c r="BB190" i="1"/>
  <c r="L190" i="1" s="1"/>
  <c r="BG191" i="1"/>
  <c r="BD192" i="1"/>
  <c r="H194" i="1"/>
  <c r="E195" i="1"/>
  <c r="J196" i="1"/>
  <c r="Q197" i="1"/>
  <c r="V198" i="1"/>
  <c r="AA199" i="1"/>
  <c r="X200" i="1"/>
  <c r="AK201" i="1"/>
  <c r="AP202" i="1"/>
  <c r="AM203" i="1"/>
  <c r="AR204" i="1"/>
  <c r="AW205" i="1"/>
  <c r="BB206" i="1"/>
  <c r="L206" i="1" s="1"/>
  <c r="BG207" i="1"/>
  <c r="BD208" i="1"/>
  <c r="H210" i="1"/>
  <c r="E211" i="1"/>
  <c r="J212" i="1"/>
  <c r="S213" i="1"/>
  <c r="Y214" i="1"/>
  <c r="AW215" i="1"/>
  <c r="P217" i="1"/>
  <c r="BC218" i="1"/>
  <c r="D220" i="1"/>
  <c r="AS221" i="1"/>
  <c r="AW213" i="1"/>
  <c r="BB214" i="1"/>
  <c r="L214" i="1" s="1"/>
  <c r="BG215" i="1"/>
  <c r="BD216" i="1"/>
  <c r="H218" i="1"/>
  <c r="E219" i="1"/>
  <c r="J220" i="1"/>
  <c r="Q221" i="1"/>
  <c r="Y216" i="1"/>
  <c r="AD217" i="1"/>
  <c r="AI218" i="1"/>
  <c r="AF219" i="1"/>
  <c r="AS220" i="1"/>
  <c r="AX221" i="1"/>
  <c r="I401" i="2"/>
  <c r="I459" i="2"/>
  <c r="I109" i="2"/>
  <c r="I757" i="2"/>
  <c r="I494" i="2"/>
  <c r="I404" i="2"/>
  <c r="I246" i="2"/>
  <c r="I1147" i="2"/>
  <c r="I470" i="2"/>
  <c r="I1265" i="2"/>
  <c r="I1222" i="2"/>
  <c r="I629" i="2"/>
  <c r="I182" i="2"/>
  <c r="I1099" i="2"/>
  <c r="I707" i="2"/>
  <c r="I571" i="2"/>
  <c r="I439" i="2"/>
  <c r="I89" i="2"/>
  <c r="I1192" i="2"/>
  <c r="I1062" i="2"/>
  <c r="I859" i="2"/>
  <c r="I818" i="2"/>
  <c r="I614" i="2"/>
  <c r="I885" i="2"/>
  <c r="I603" i="2"/>
  <c r="I700" i="2"/>
  <c r="I452" i="2"/>
  <c r="I239" i="2"/>
  <c r="I951" i="2"/>
  <c r="I738" i="2"/>
  <c r="I126" i="2"/>
  <c r="I1167" i="2"/>
  <c r="I1103" i="2"/>
  <c r="I925" i="2"/>
  <c r="I673" i="2"/>
  <c r="I250" i="2"/>
  <c r="I659" i="2"/>
  <c r="I579" i="2"/>
  <c r="I476" i="2"/>
  <c r="I1070" i="2"/>
  <c r="I963" i="2"/>
  <c r="I908" i="2"/>
  <c r="I810" i="2"/>
  <c r="I1200" i="2"/>
  <c r="I975" i="2"/>
  <c r="I798" i="2"/>
  <c r="I750" i="2"/>
  <c r="I328" i="2"/>
  <c r="I100" i="2"/>
  <c r="I1175" i="2"/>
  <c r="I1112" i="2"/>
  <c r="I948" i="2"/>
  <c r="I300" i="2"/>
  <c r="I414" i="2"/>
  <c r="I893" i="2"/>
  <c r="I602" i="2"/>
  <c r="I623" i="2"/>
  <c r="I143" i="2"/>
  <c r="I886" i="2"/>
  <c r="I516" i="2"/>
  <c r="I196" i="2"/>
  <c r="I1055" i="2"/>
  <c r="H28" i="9"/>
  <c r="B147" i="2" a="1"/>
  <c r="B147" i="2" s="1"/>
  <c r="H147" i="2" s="1"/>
  <c r="I1091" i="2"/>
  <c r="I861" i="2"/>
  <c r="I601" i="2"/>
  <c r="I194" i="2"/>
  <c r="I939" i="2"/>
  <c r="I133" i="2"/>
  <c r="F95" i="1"/>
  <c r="AM100" i="1"/>
  <c r="BK106" i="1"/>
  <c r="BP106" i="1" s="1"/>
  <c r="BJ113" i="1"/>
  <c r="E122" i="1"/>
  <c r="AU126" i="1"/>
  <c r="AC96" i="1"/>
  <c r="AG98" i="1"/>
  <c r="Y100" i="1"/>
  <c r="AW102" i="1"/>
  <c r="AO104" i="1"/>
  <c r="BM106" i="1"/>
  <c r="BE108" i="1"/>
  <c r="AD111" i="1"/>
  <c r="T115" i="1"/>
  <c r="AB119" i="1"/>
  <c r="AJ123" i="1"/>
  <c r="BN129" i="1"/>
  <c r="AE96" i="1"/>
  <c r="AI98" i="1"/>
  <c r="AQ100" i="1"/>
  <c r="AY102" i="1"/>
  <c r="BG104" i="1"/>
  <c r="BO106" i="1"/>
  <c r="D109" i="1"/>
  <c r="AF111" i="1"/>
  <c r="BK114" i="1"/>
  <c r="BP114" i="1" s="1"/>
  <c r="AF119" i="1"/>
  <c r="F123" i="1"/>
  <c r="U128" i="1"/>
  <c r="BF99" i="1"/>
  <c r="BN105" i="1"/>
  <c r="Y112" i="1"/>
  <c r="BK95" i="1"/>
  <c r="BP95" i="1" s="1"/>
  <c r="AQ97" i="1"/>
  <c r="AV99" i="1"/>
  <c r="BD101" i="1"/>
  <c r="AC104" i="1"/>
  <c r="AK106" i="1"/>
  <c r="BI108" i="1"/>
  <c r="AJ111" i="1"/>
  <c r="BO114" i="1"/>
  <c r="AQ118" i="1"/>
  <c r="J123" i="1"/>
  <c r="AF127" i="1"/>
  <c r="H96" i="1"/>
  <c r="F98" i="1"/>
  <c r="O100" i="1"/>
  <c r="E102" i="1"/>
  <c r="O104" i="1"/>
  <c r="E106" i="1"/>
  <c r="O108" i="1"/>
  <c r="E110" i="1"/>
  <c r="BE112" i="1"/>
  <c r="V117" i="1"/>
  <c r="BJ121" i="1"/>
  <c r="AE126" i="1"/>
  <c r="U97" i="1"/>
  <c r="Z103" i="1"/>
  <c r="AX109" i="1"/>
  <c r="F127" i="1"/>
  <c r="AK96" i="1"/>
  <c r="AO98" i="1"/>
  <c r="BM100" i="1"/>
  <c r="BE102" i="1"/>
  <c r="J105" i="1"/>
  <c r="T107" i="1"/>
  <c r="AB109" i="1"/>
  <c r="AN111" i="1"/>
  <c r="AQ114" i="1"/>
  <c r="J119" i="1"/>
  <c r="T123" i="1"/>
  <c r="AV127" i="1"/>
  <c r="J96" i="1"/>
  <c r="J98" i="1"/>
  <c r="S100" i="1"/>
  <c r="AA102" i="1"/>
  <c r="AI104" i="1"/>
  <c r="AQ106" i="1"/>
  <c r="AY108" i="1"/>
  <c r="V111" i="1"/>
  <c r="O114" i="1"/>
  <c r="BC118" i="1"/>
  <c r="X123" i="1"/>
  <c r="BA128" i="1"/>
  <c r="AO96" i="1"/>
  <c r="BI98" i="1"/>
  <c r="P101" i="1"/>
  <c r="X103" i="1"/>
  <c r="AV105" i="1"/>
  <c r="BD107" i="1"/>
  <c r="AE110" i="1"/>
  <c r="BF113" i="1"/>
  <c r="BN117" i="1"/>
  <c r="AP121" i="1"/>
  <c r="AX125" i="1"/>
  <c r="AB127" i="1"/>
  <c r="AG128" i="1"/>
  <c r="AL129" i="1"/>
  <c r="AQ130" i="1"/>
  <c r="AN131" i="1"/>
  <c r="BA132" i="1"/>
  <c r="BF133" i="1"/>
  <c r="BC134" i="1"/>
  <c r="BH135" i="1"/>
  <c r="BM136" i="1"/>
  <c r="I138" i="1"/>
  <c r="F139" i="1"/>
  <c r="U140" i="1"/>
  <c r="Z141" i="1"/>
  <c r="W142" i="1"/>
  <c r="AB143" i="1"/>
  <c r="AG144" i="1"/>
  <c r="AL145" i="1"/>
  <c r="AQ146" i="1"/>
  <c r="AN147" i="1"/>
  <c r="BA148" i="1"/>
  <c r="BF149" i="1"/>
  <c r="BC150" i="1"/>
  <c r="BH151" i="1"/>
  <c r="BM152" i="1"/>
  <c r="I154" i="1"/>
  <c r="F155" i="1"/>
  <c r="U156" i="1"/>
  <c r="Z157" i="1"/>
  <c r="W158" i="1"/>
  <c r="AB159" i="1"/>
  <c r="AG160" i="1"/>
  <c r="AL161" i="1"/>
  <c r="AQ162" i="1"/>
  <c r="AN163" i="1"/>
  <c r="BA164" i="1"/>
  <c r="BF165" i="1"/>
  <c r="BC166" i="1"/>
  <c r="BH167" i="1"/>
  <c r="BM168" i="1"/>
  <c r="I170" i="1"/>
  <c r="F171" i="1"/>
  <c r="U172" i="1"/>
  <c r="Z173" i="1"/>
  <c r="W174" i="1"/>
  <c r="AB175" i="1"/>
  <c r="AG176" i="1"/>
  <c r="AL177" i="1"/>
  <c r="AQ178" i="1"/>
  <c r="AN179" i="1"/>
  <c r="BA180" i="1"/>
  <c r="BF181" i="1"/>
  <c r="BC182" i="1"/>
  <c r="BH183" i="1"/>
  <c r="BM184" i="1"/>
  <c r="I186" i="1"/>
  <c r="F187" i="1"/>
  <c r="U188" i="1"/>
  <c r="Z189" i="1"/>
  <c r="W190" i="1"/>
  <c r="AB191" i="1"/>
  <c r="AG192" i="1"/>
  <c r="AL193" i="1"/>
  <c r="AQ194" i="1"/>
  <c r="AN195" i="1"/>
  <c r="BA196" i="1"/>
  <c r="BF197" i="1"/>
  <c r="BC198" i="1"/>
  <c r="BH199" i="1"/>
  <c r="BM200" i="1"/>
  <c r="I202" i="1"/>
  <c r="F203" i="1"/>
  <c r="U204" i="1"/>
  <c r="Z205" i="1"/>
  <c r="W206" i="1"/>
  <c r="AB207" i="1"/>
  <c r="AG208" i="1"/>
  <c r="AL209" i="1"/>
  <c r="AQ210" i="1"/>
  <c r="AN211" i="1"/>
  <c r="BA212" i="1"/>
  <c r="BN213" i="1"/>
  <c r="W215" i="1"/>
  <c r="AQ216" i="1"/>
  <c r="BG217" i="1"/>
  <c r="AQ219" i="1"/>
  <c r="BG220" i="1"/>
  <c r="AF95" i="1"/>
  <c r="AR96" i="1"/>
  <c r="AV97" i="1"/>
  <c r="BH98" i="1"/>
  <c r="BM99" i="1"/>
  <c r="I101" i="1"/>
  <c r="F102" i="1"/>
  <c r="U103" i="1"/>
  <c r="Z104" i="1"/>
  <c r="W105" i="1"/>
  <c r="AB106" i="1"/>
  <c r="AG107" i="1"/>
  <c r="AL108" i="1"/>
  <c r="AQ109" i="1"/>
  <c r="AN110" i="1"/>
  <c r="BA111" i="1"/>
  <c r="BF112" i="1"/>
  <c r="BC113" i="1"/>
  <c r="BH114" i="1"/>
  <c r="BM115" i="1"/>
  <c r="I117" i="1"/>
  <c r="F118" i="1"/>
  <c r="U119" i="1"/>
  <c r="Z120" i="1"/>
  <c r="W121" i="1"/>
  <c r="AB122" i="1"/>
  <c r="AG123" i="1"/>
  <c r="AL124" i="1"/>
  <c r="AQ125" i="1"/>
  <c r="AN126" i="1"/>
  <c r="BA127" i="1"/>
  <c r="BF128" i="1"/>
  <c r="BC129" i="1"/>
  <c r="BH130" i="1"/>
  <c r="BM131" i="1"/>
  <c r="I133" i="1"/>
  <c r="F134" i="1"/>
  <c r="U135" i="1"/>
  <c r="Z136" i="1"/>
  <c r="W137" i="1"/>
  <c r="AB138" i="1"/>
  <c r="AG139" i="1"/>
  <c r="AL140" i="1"/>
  <c r="AQ141" i="1"/>
  <c r="AN142" i="1"/>
  <c r="BA143" i="1"/>
  <c r="BF144" i="1"/>
  <c r="BC145" i="1"/>
  <c r="BH146" i="1"/>
  <c r="BM147" i="1"/>
  <c r="I149" i="1"/>
  <c r="F150" i="1"/>
  <c r="U151" i="1"/>
  <c r="Z152" i="1"/>
  <c r="W153" i="1"/>
  <c r="AB154" i="1"/>
  <c r="AG155" i="1"/>
  <c r="AL156" i="1"/>
  <c r="AQ157" i="1"/>
  <c r="AN158" i="1"/>
  <c r="BA159" i="1"/>
  <c r="BF160" i="1"/>
  <c r="BC161" i="1"/>
  <c r="BH162" i="1"/>
  <c r="BM163" i="1"/>
  <c r="I165" i="1"/>
  <c r="F166" i="1"/>
  <c r="U167" i="1"/>
  <c r="Z168" i="1"/>
  <c r="W169" i="1"/>
  <c r="AB170" i="1"/>
  <c r="AG171" i="1"/>
  <c r="AL172" i="1"/>
  <c r="AQ173" i="1"/>
  <c r="AN174" i="1"/>
  <c r="BA175" i="1"/>
  <c r="BF176" i="1"/>
  <c r="BC177" i="1"/>
  <c r="BH178" i="1"/>
  <c r="BM179" i="1"/>
  <c r="I181" i="1"/>
  <c r="F182" i="1"/>
  <c r="U183" i="1"/>
  <c r="Z184" i="1"/>
  <c r="W185" i="1"/>
  <c r="AB186" i="1"/>
  <c r="AG187" i="1"/>
  <c r="AL188" i="1"/>
  <c r="AQ189" i="1"/>
  <c r="AN190" i="1"/>
  <c r="BA191" i="1"/>
  <c r="BF192" i="1"/>
  <c r="BC193" i="1"/>
  <c r="BH194" i="1"/>
  <c r="BM195" i="1"/>
  <c r="I197" i="1"/>
  <c r="F198" i="1"/>
  <c r="U199" i="1"/>
  <c r="Z200" i="1"/>
  <c r="W201" i="1"/>
  <c r="AB202" i="1"/>
  <c r="AG203" i="1"/>
  <c r="AL204" i="1"/>
  <c r="AQ205" i="1"/>
  <c r="AN206" i="1"/>
  <c r="BA207" i="1"/>
  <c r="BF208" i="1"/>
  <c r="BC209" i="1"/>
  <c r="BH210" i="1"/>
  <c r="BM211" i="1"/>
  <c r="J213" i="1"/>
  <c r="R214" i="1"/>
  <c r="X215" i="1"/>
  <c r="AR216" i="1"/>
  <c r="BH217" i="1"/>
  <c r="AH219" i="1"/>
  <c r="AX220" i="1"/>
  <c r="F113" i="1"/>
  <c r="U114" i="1"/>
  <c r="Z115" i="1"/>
  <c r="W116" i="1"/>
  <c r="AB117" i="1"/>
  <c r="AG118" i="1"/>
  <c r="AL119" i="1"/>
  <c r="AQ120" i="1"/>
  <c r="AN121" i="1"/>
  <c r="BA122" i="1"/>
  <c r="BF123" i="1"/>
  <c r="BC124" i="1"/>
  <c r="BH125" i="1"/>
  <c r="BM126" i="1"/>
  <c r="K126" i="1" s="1"/>
  <c r="I128" i="1"/>
  <c r="F129" i="1"/>
  <c r="U130" i="1"/>
  <c r="Z131" i="1"/>
  <c r="W132" i="1"/>
  <c r="AB133" i="1"/>
  <c r="AG134" i="1"/>
  <c r="AL135" i="1"/>
  <c r="AQ136" i="1"/>
  <c r="AN137" i="1"/>
  <c r="BA138" i="1"/>
  <c r="BF139" i="1"/>
  <c r="BC140" i="1"/>
  <c r="BH141" i="1"/>
  <c r="BM142" i="1"/>
  <c r="I144" i="1"/>
  <c r="F145" i="1"/>
  <c r="U146" i="1"/>
  <c r="Z147" i="1"/>
  <c r="W148" i="1"/>
  <c r="AB149" i="1"/>
  <c r="AG150" i="1"/>
  <c r="AL151" i="1"/>
  <c r="AQ152" i="1"/>
  <c r="AN153" i="1"/>
  <c r="BA154" i="1"/>
  <c r="BF155" i="1"/>
  <c r="BC156" i="1"/>
  <c r="BH157" i="1"/>
  <c r="BM158" i="1"/>
  <c r="I160" i="1"/>
  <c r="F161" i="1"/>
  <c r="U162" i="1"/>
  <c r="Z163" i="1"/>
  <c r="W164" i="1"/>
  <c r="AB165" i="1"/>
  <c r="AG166" i="1"/>
  <c r="AL167" i="1"/>
  <c r="AQ168" i="1"/>
  <c r="AN169" i="1"/>
  <c r="BA170" i="1"/>
  <c r="BF171" i="1"/>
  <c r="BC172" i="1"/>
  <c r="BH173" i="1"/>
  <c r="BM174" i="1"/>
  <c r="I176" i="1"/>
  <c r="F177" i="1"/>
  <c r="U178" i="1"/>
  <c r="Z179" i="1"/>
  <c r="W180" i="1"/>
  <c r="AB181" i="1"/>
  <c r="AG182" i="1"/>
  <c r="AL183" i="1"/>
  <c r="AQ184" i="1"/>
  <c r="AN185" i="1"/>
  <c r="BA186" i="1"/>
  <c r="BF187" i="1"/>
  <c r="BC188" i="1"/>
  <c r="BH189" i="1"/>
  <c r="BM190" i="1"/>
  <c r="I192" i="1"/>
  <c r="F193" i="1"/>
  <c r="U194" i="1"/>
  <c r="Z195" i="1"/>
  <c r="W196" i="1"/>
  <c r="AB197" i="1"/>
  <c r="AG198" i="1"/>
  <c r="AL199" i="1"/>
  <c r="AQ200" i="1"/>
  <c r="AN201" i="1"/>
  <c r="BA202" i="1"/>
  <c r="BF203" i="1"/>
  <c r="BC204" i="1"/>
  <c r="BH205" i="1"/>
  <c r="BM206" i="1"/>
  <c r="I208" i="1"/>
  <c r="F209" i="1"/>
  <c r="U210" i="1"/>
  <c r="Z211" i="1"/>
  <c r="W212" i="1"/>
  <c r="AN213" i="1"/>
  <c r="BD214" i="1"/>
  <c r="BJ215" i="1"/>
  <c r="AE217" i="1"/>
  <c r="AV218" i="1"/>
  <c r="S220" i="1"/>
  <c r="AL221" i="1"/>
  <c r="AX95" i="1"/>
  <c r="AT96" i="1"/>
  <c r="AX97" i="1"/>
  <c r="AT98" i="1"/>
  <c r="AY99" i="1"/>
  <c r="AV100" i="1"/>
  <c r="BI101" i="1"/>
  <c r="BN102" i="1"/>
  <c r="BK103" i="1"/>
  <c r="BP103" i="1" s="1"/>
  <c r="BQ103" i="1" s="1"/>
  <c r="G105" i="1"/>
  <c r="D106" i="1"/>
  <c r="S107" i="1"/>
  <c r="P108" i="1"/>
  <c r="AC109" i="1"/>
  <c r="AH110" i="1"/>
  <c r="AE111" i="1"/>
  <c r="AJ112" i="1"/>
  <c r="AO113" i="1"/>
  <c r="AT114" i="1"/>
  <c r="AY115" i="1"/>
  <c r="AV116" i="1"/>
  <c r="BI117" i="1"/>
  <c r="BN118" i="1"/>
  <c r="BK119" i="1"/>
  <c r="BP119" i="1" s="1"/>
  <c r="G121" i="1"/>
  <c r="D122" i="1"/>
  <c r="S123" i="1"/>
  <c r="P124" i="1"/>
  <c r="AC125" i="1"/>
  <c r="AH126" i="1"/>
  <c r="AE127" i="1"/>
  <c r="AJ128" i="1"/>
  <c r="AO129" i="1"/>
  <c r="AT130" i="1"/>
  <c r="AY131" i="1"/>
  <c r="AV132" i="1"/>
  <c r="BI133" i="1"/>
  <c r="BN134" i="1"/>
  <c r="BK135" i="1"/>
  <c r="BP135" i="1" s="1"/>
  <c r="G137" i="1"/>
  <c r="D138" i="1"/>
  <c r="S139" i="1"/>
  <c r="P140" i="1"/>
  <c r="AC141" i="1"/>
  <c r="AH142" i="1"/>
  <c r="AE143" i="1"/>
  <c r="AJ144" i="1"/>
  <c r="AO145" i="1"/>
  <c r="AT146" i="1"/>
  <c r="AY147" i="1"/>
  <c r="AV148" i="1"/>
  <c r="BI149" i="1"/>
  <c r="BN150" i="1"/>
  <c r="BK151" i="1"/>
  <c r="BP151" i="1" s="1"/>
  <c r="BQ151" i="1" s="1"/>
  <c r="G153" i="1"/>
  <c r="D154" i="1"/>
  <c r="S155" i="1"/>
  <c r="P156" i="1"/>
  <c r="AC157" i="1"/>
  <c r="AH158" i="1"/>
  <c r="AE159" i="1"/>
  <c r="AJ160" i="1"/>
  <c r="AO161" i="1"/>
  <c r="AT162" i="1"/>
  <c r="AY163" i="1"/>
  <c r="AV164" i="1"/>
  <c r="BI165" i="1"/>
  <c r="BN166" i="1"/>
  <c r="BK167" i="1"/>
  <c r="BP167" i="1" s="1"/>
  <c r="G169" i="1"/>
  <c r="D170" i="1"/>
  <c r="S171" i="1"/>
  <c r="P172" i="1"/>
  <c r="AC173" i="1"/>
  <c r="AH174" i="1"/>
  <c r="AE175" i="1"/>
  <c r="AJ176" i="1"/>
  <c r="AO177" i="1"/>
  <c r="AT178" i="1"/>
  <c r="AY179" i="1"/>
  <c r="AV180" i="1"/>
  <c r="BI181" i="1"/>
  <c r="BN182" i="1"/>
  <c r="BK183" i="1"/>
  <c r="BP183" i="1" s="1"/>
  <c r="G185" i="1"/>
  <c r="D186" i="1"/>
  <c r="S187" i="1"/>
  <c r="P188" i="1"/>
  <c r="AC189" i="1"/>
  <c r="AH190" i="1"/>
  <c r="AE191" i="1"/>
  <c r="AJ192" i="1"/>
  <c r="AO193" i="1"/>
  <c r="AT194" i="1"/>
  <c r="AY195" i="1"/>
  <c r="AV196" i="1"/>
  <c r="BI197" i="1"/>
  <c r="BN198" i="1"/>
  <c r="BK199" i="1"/>
  <c r="BP199" i="1" s="1"/>
  <c r="G201" i="1"/>
  <c r="D202" i="1"/>
  <c r="S203" i="1"/>
  <c r="P204" i="1"/>
  <c r="AC205" i="1"/>
  <c r="AH206" i="1"/>
  <c r="AE207" i="1"/>
  <c r="AJ208" i="1"/>
  <c r="AO209" i="1"/>
  <c r="AT210" i="1"/>
  <c r="AY211" i="1"/>
  <c r="AV212" i="1"/>
  <c r="I214" i="1"/>
  <c r="Q215" i="1"/>
  <c r="AT216" i="1"/>
  <c r="E218" i="1"/>
  <c r="BR218" i="1" s="1"/>
  <c r="BS218" i="1" s="1"/>
  <c r="AT219" i="1"/>
  <c r="E221" i="1"/>
  <c r="W130" i="1"/>
  <c r="AB131" i="1"/>
  <c r="AG132" i="1"/>
  <c r="AL133" i="1"/>
  <c r="AQ134" i="1"/>
  <c r="AN135" i="1"/>
  <c r="BA136" i="1"/>
  <c r="BF137" i="1"/>
  <c r="BC138" i="1"/>
  <c r="BH139" i="1"/>
  <c r="BM140" i="1"/>
  <c r="K140" i="1" s="1"/>
  <c r="I142" i="1"/>
  <c r="F143" i="1"/>
  <c r="U144" i="1"/>
  <c r="Z145" i="1"/>
  <c r="W146" i="1"/>
  <c r="AB147" i="1"/>
  <c r="AG148" i="1"/>
  <c r="AL149" i="1"/>
  <c r="AQ150" i="1"/>
  <c r="AN151" i="1"/>
  <c r="BA152" i="1"/>
  <c r="BF153" i="1"/>
  <c r="BC154" i="1"/>
  <c r="BH155" i="1"/>
  <c r="BM156" i="1"/>
  <c r="K156" i="1" s="1"/>
  <c r="I158" i="1"/>
  <c r="F159" i="1"/>
  <c r="U160" i="1"/>
  <c r="Z161" i="1"/>
  <c r="W162" i="1"/>
  <c r="AB163" i="1"/>
  <c r="AG164" i="1"/>
  <c r="AL165" i="1"/>
  <c r="AQ166" i="1"/>
  <c r="AN167" i="1"/>
  <c r="BA168" i="1"/>
  <c r="BF169" i="1"/>
  <c r="BC170" i="1"/>
  <c r="BH171" i="1"/>
  <c r="BM172" i="1"/>
  <c r="I174" i="1"/>
  <c r="F175" i="1"/>
  <c r="U176" i="1"/>
  <c r="Z177" i="1"/>
  <c r="W178" i="1"/>
  <c r="AB179" i="1"/>
  <c r="AG180" i="1"/>
  <c r="AL181" i="1"/>
  <c r="AQ182" i="1"/>
  <c r="AN183" i="1"/>
  <c r="BA184" i="1"/>
  <c r="BF185" i="1"/>
  <c r="BC186" i="1"/>
  <c r="BH187" i="1"/>
  <c r="BM188" i="1"/>
  <c r="K188" i="1" s="1"/>
  <c r="I190" i="1"/>
  <c r="F191" i="1"/>
  <c r="U192" i="1"/>
  <c r="Z193" i="1"/>
  <c r="W194" i="1"/>
  <c r="AB195" i="1"/>
  <c r="AG196" i="1"/>
  <c r="AL197" i="1"/>
  <c r="AQ198" i="1"/>
  <c r="AN199" i="1"/>
  <c r="BA200" i="1"/>
  <c r="BF201" i="1"/>
  <c r="BC202" i="1"/>
  <c r="BH203" i="1"/>
  <c r="BM204" i="1"/>
  <c r="I206" i="1"/>
  <c r="F207" i="1"/>
  <c r="U208" i="1"/>
  <c r="Z209" i="1"/>
  <c r="W210" i="1"/>
  <c r="AB211" i="1"/>
  <c r="AG212" i="1"/>
  <c r="AH213" i="1"/>
  <c r="AW214" i="1"/>
  <c r="BC215" i="1"/>
  <c r="I217" i="1"/>
  <c r="AD218" i="1"/>
  <c r="BG219" i="1"/>
  <c r="T221" i="1"/>
  <c r="AJ95" i="1"/>
  <c r="AN96" i="1"/>
  <c r="AZ97" i="1"/>
  <c r="BD98" i="1"/>
  <c r="H100" i="1"/>
  <c r="E101" i="1"/>
  <c r="J102" i="1"/>
  <c r="Q103" i="1"/>
  <c r="V104" i="1"/>
  <c r="AA105" i="1"/>
  <c r="X106" i="1"/>
  <c r="AK107" i="1"/>
  <c r="AP108" i="1"/>
  <c r="AM109" i="1"/>
  <c r="AR110" i="1"/>
  <c r="AW111" i="1"/>
  <c r="BB112" i="1"/>
  <c r="L112" i="1" s="1"/>
  <c r="BG113" i="1"/>
  <c r="BD114" i="1"/>
  <c r="H116" i="1"/>
  <c r="E117" i="1"/>
  <c r="J118" i="1"/>
  <c r="Q119" i="1"/>
  <c r="V120" i="1"/>
  <c r="AA121" i="1"/>
  <c r="X122" i="1"/>
  <c r="AK123" i="1"/>
  <c r="AP124" i="1"/>
  <c r="AM125" i="1"/>
  <c r="AR126" i="1"/>
  <c r="AW127" i="1"/>
  <c r="BB128" i="1"/>
  <c r="L128" i="1" s="1"/>
  <c r="BG129" i="1"/>
  <c r="BD130" i="1"/>
  <c r="H132" i="1"/>
  <c r="E133" i="1"/>
  <c r="J134" i="1"/>
  <c r="Q135" i="1"/>
  <c r="V136" i="1"/>
  <c r="AA137" i="1"/>
  <c r="X138" i="1"/>
  <c r="AK139" i="1"/>
  <c r="AP140" i="1"/>
  <c r="AM141" i="1"/>
  <c r="AR142" i="1"/>
  <c r="AW143" i="1"/>
  <c r="BB144" i="1"/>
  <c r="L144" i="1" s="1"/>
  <c r="BG145" i="1"/>
  <c r="BD146" i="1"/>
  <c r="H148" i="1"/>
  <c r="E149" i="1"/>
  <c r="J150" i="1"/>
  <c r="Q151" i="1"/>
  <c r="V152" i="1"/>
  <c r="AA153" i="1"/>
  <c r="X154" i="1"/>
  <c r="AK155" i="1"/>
  <c r="AP156" i="1"/>
  <c r="AM157" i="1"/>
  <c r="AR158" i="1"/>
  <c r="AW159" i="1"/>
  <c r="BB160" i="1"/>
  <c r="L160" i="1" s="1"/>
  <c r="BG161" i="1"/>
  <c r="BD162" i="1"/>
  <c r="H164" i="1"/>
  <c r="E165" i="1"/>
  <c r="J166" i="1"/>
  <c r="Q167" i="1"/>
  <c r="V168" i="1"/>
  <c r="AA169" i="1"/>
  <c r="X170" i="1"/>
  <c r="AK171" i="1"/>
  <c r="AP172" i="1"/>
  <c r="AM173" i="1"/>
  <c r="AR174" i="1"/>
  <c r="AW175" i="1"/>
  <c r="BB176" i="1"/>
  <c r="L176" i="1" s="1"/>
  <c r="BG177" i="1"/>
  <c r="BD178" i="1"/>
  <c r="H180" i="1"/>
  <c r="E181" i="1"/>
  <c r="J182" i="1"/>
  <c r="Q183" i="1"/>
  <c r="V184" i="1"/>
  <c r="AA185" i="1"/>
  <c r="X186" i="1"/>
  <c r="AK187" i="1"/>
  <c r="AP188" i="1"/>
  <c r="AM189" i="1"/>
  <c r="AR190" i="1"/>
  <c r="AW191" i="1"/>
  <c r="BB192" i="1"/>
  <c r="L192" i="1" s="1"/>
  <c r="BG193" i="1"/>
  <c r="BD194" i="1"/>
  <c r="H196" i="1"/>
  <c r="E197" i="1"/>
  <c r="J198" i="1"/>
  <c r="Q199" i="1"/>
  <c r="V200" i="1"/>
  <c r="AA201" i="1"/>
  <c r="X202" i="1"/>
  <c r="AK203" i="1"/>
  <c r="AP204" i="1"/>
  <c r="AM205" i="1"/>
  <c r="AR206" i="1"/>
  <c r="AW207" i="1"/>
  <c r="BB208" i="1"/>
  <c r="L208" i="1" s="1"/>
  <c r="BG209" i="1"/>
  <c r="BD210" i="1"/>
  <c r="H212" i="1"/>
  <c r="E213" i="1"/>
  <c r="AF214" i="1"/>
  <c r="AU215" i="1"/>
  <c r="BH216" i="1"/>
  <c r="U218" i="1"/>
  <c r="AL219" i="1"/>
  <c r="I221" i="1"/>
  <c r="AS110" i="1"/>
  <c r="AX111" i="1"/>
  <c r="AU112" i="1"/>
  <c r="AZ113" i="1"/>
  <c r="BE114" i="1"/>
  <c r="BJ115" i="1"/>
  <c r="BO116" i="1"/>
  <c r="BL117" i="1"/>
  <c r="R119" i="1"/>
  <c r="O120" i="1"/>
  <c r="T121" i="1"/>
  <c r="Y122" i="1"/>
  <c r="AD123" i="1"/>
  <c r="AI124" i="1"/>
  <c r="AF125" i="1"/>
  <c r="AS126" i="1"/>
  <c r="AX127" i="1"/>
  <c r="AU128" i="1"/>
  <c r="AZ129" i="1"/>
  <c r="BE130" i="1"/>
  <c r="BJ131" i="1"/>
  <c r="BO132" i="1"/>
  <c r="BL133" i="1"/>
  <c r="R135" i="1"/>
  <c r="O136" i="1"/>
  <c r="T137" i="1"/>
  <c r="Y138" i="1"/>
  <c r="AD139" i="1"/>
  <c r="AI140" i="1"/>
  <c r="AF141" i="1"/>
  <c r="AS142" i="1"/>
  <c r="AX143" i="1"/>
  <c r="AU144" i="1"/>
  <c r="AZ145" i="1"/>
  <c r="BE146" i="1"/>
  <c r="BJ147" i="1"/>
  <c r="BO148" i="1"/>
  <c r="BL149" i="1"/>
  <c r="R151" i="1"/>
  <c r="O152" i="1"/>
  <c r="T153" i="1"/>
  <c r="Y154" i="1"/>
  <c r="AD155" i="1"/>
  <c r="AI156" i="1"/>
  <c r="AF157" i="1"/>
  <c r="AS158" i="1"/>
  <c r="AX159" i="1"/>
  <c r="AU160" i="1"/>
  <c r="AZ161" i="1"/>
  <c r="BE162" i="1"/>
  <c r="BJ163" i="1"/>
  <c r="BO164" i="1"/>
  <c r="BL165" i="1"/>
  <c r="R167" i="1"/>
  <c r="O168" i="1"/>
  <c r="T169" i="1"/>
  <c r="Y170" i="1"/>
  <c r="AD171" i="1"/>
  <c r="AI172" i="1"/>
  <c r="AF173" i="1"/>
  <c r="AS174" i="1"/>
  <c r="AX175" i="1"/>
  <c r="AU176" i="1"/>
  <c r="AZ177" i="1"/>
  <c r="BE178" i="1"/>
  <c r="BJ179" i="1"/>
  <c r="BO180" i="1"/>
  <c r="BL181" i="1"/>
  <c r="R183" i="1"/>
  <c r="O184" i="1"/>
  <c r="T185" i="1"/>
  <c r="Y186" i="1"/>
  <c r="AD187" i="1"/>
  <c r="AI188" i="1"/>
  <c r="AF189" i="1"/>
  <c r="AS190" i="1"/>
  <c r="AX191" i="1"/>
  <c r="AU192" i="1"/>
  <c r="AZ193" i="1"/>
  <c r="BE194" i="1"/>
  <c r="BJ195" i="1"/>
  <c r="BO196" i="1"/>
  <c r="BL197" i="1"/>
  <c r="R199" i="1"/>
  <c r="O200" i="1"/>
  <c r="T201" i="1"/>
  <c r="Y202" i="1"/>
  <c r="AD203" i="1"/>
  <c r="AI204" i="1"/>
  <c r="AF205" i="1"/>
  <c r="AS206" i="1"/>
  <c r="AX207" i="1"/>
  <c r="AU208" i="1"/>
  <c r="AZ209" i="1"/>
  <c r="BE210" i="1"/>
  <c r="BJ211" i="1"/>
  <c r="BO212" i="1"/>
  <c r="O214" i="1"/>
  <c r="AD215" i="1"/>
  <c r="AM216" i="1"/>
  <c r="BO217" i="1"/>
  <c r="S219" i="1"/>
  <c r="AU220" i="1"/>
  <c r="BL221" i="1"/>
  <c r="N97" i="1"/>
  <c r="R98" i="1"/>
  <c r="O99" i="1"/>
  <c r="T100" i="1"/>
  <c r="Y101" i="1"/>
  <c r="AD102" i="1"/>
  <c r="AI103" i="1"/>
  <c r="AF104" i="1"/>
  <c r="AS105" i="1"/>
  <c r="AX106" i="1"/>
  <c r="AU107" i="1"/>
  <c r="AZ108" i="1"/>
  <c r="BE109" i="1"/>
  <c r="BJ110" i="1"/>
  <c r="BO111" i="1"/>
  <c r="BL112" i="1"/>
  <c r="R114" i="1"/>
  <c r="O115" i="1"/>
  <c r="T116" i="1"/>
  <c r="Y117" i="1"/>
  <c r="AD118" i="1"/>
  <c r="AI119" i="1"/>
  <c r="AF120" i="1"/>
  <c r="AS121" i="1"/>
  <c r="AX122" i="1"/>
  <c r="AU123" i="1"/>
  <c r="AZ124" i="1"/>
  <c r="BE125" i="1"/>
  <c r="BJ126" i="1"/>
  <c r="BO127" i="1"/>
  <c r="BL128" i="1"/>
  <c r="R130" i="1"/>
  <c r="O131" i="1"/>
  <c r="T132" i="1"/>
  <c r="Y133" i="1"/>
  <c r="AD134" i="1"/>
  <c r="AI135" i="1"/>
  <c r="AF136" i="1"/>
  <c r="AS137" i="1"/>
  <c r="AX138" i="1"/>
  <c r="AU139" i="1"/>
  <c r="AZ140" i="1"/>
  <c r="BE141" i="1"/>
  <c r="BJ142" i="1"/>
  <c r="BO143" i="1"/>
  <c r="BL144" i="1"/>
  <c r="R146" i="1"/>
  <c r="O147" i="1"/>
  <c r="T148" i="1"/>
  <c r="Y149" i="1"/>
  <c r="AD150" i="1"/>
  <c r="AI151" i="1"/>
  <c r="AF152" i="1"/>
  <c r="AS153" i="1"/>
  <c r="AX154" i="1"/>
  <c r="AU155" i="1"/>
  <c r="AZ156" i="1"/>
  <c r="BE157" i="1"/>
  <c r="BJ158" i="1"/>
  <c r="BO159" i="1"/>
  <c r="BL160" i="1"/>
  <c r="R162" i="1"/>
  <c r="O163" i="1"/>
  <c r="T164" i="1"/>
  <c r="Y165" i="1"/>
  <c r="AD166" i="1"/>
  <c r="AI167" i="1"/>
  <c r="AF168" i="1"/>
  <c r="AS169" i="1"/>
  <c r="AX170" i="1"/>
  <c r="AU171" i="1"/>
  <c r="AZ172" i="1"/>
  <c r="BE173" i="1"/>
  <c r="BJ174" i="1"/>
  <c r="BO175" i="1"/>
  <c r="BL176" i="1"/>
  <c r="R178" i="1"/>
  <c r="O179" i="1"/>
  <c r="T180" i="1"/>
  <c r="Y181" i="1"/>
  <c r="AD182" i="1"/>
  <c r="AI183" i="1"/>
  <c r="AF184" i="1"/>
  <c r="AS185" i="1"/>
  <c r="AX186" i="1"/>
  <c r="AU187" i="1"/>
  <c r="AZ188" i="1"/>
  <c r="BE189" i="1"/>
  <c r="BJ190" i="1"/>
  <c r="BO191" i="1"/>
  <c r="BL192" i="1"/>
  <c r="R194" i="1"/>
  <c r="O195" i="1"/>
  <c r="T196" i="1"/>
  <c r="Y197" i="1"/>
  <c r="AD198" i="1"/>
  <c r="AI199" i="1"/>
  <c r="AF200" i="1"/>
  <c r="AS201" i="1"/>
  <c r="AX202" i="1"/>
  <c r="AU203" i="1"/>
  <c r="AZ204" i="1"/>
  <c r="BE205" i="1"/>
  <c r="BJ206" i="1"/>
  <c r="BO207" i="1"/>
  <c r="BL208" i="1"/>
  <c r="R210" i="1"/>
  <c r="O211" i="1"/>
  <c r="T212" i="1"/>
  <c r="AB213" i="1"/>
  <c r="AH214" i="1"/>
  <c r="BF215" i="1"/>
  <c r="Z217" i="1"/>
  <c r="BM218" i="1"/>
  <c r="K218" i="1" s="1"/>
  <c r="P220" i="1"/>
  <c r="BC221" i="1"/>
  <c r="BE213" i="1"/>
  <c r="BJ214" i="1"/>
  <c r="BO215" i="1"/>
  <c r="BL216" i="1"/>
  <c r="R218" i="1"/>
  <c r="O219" i="1"/>
  <c r="T220" i="1"/>
  <c r="Y221" i="1"/>
  <c r="AG216" i="1"/>
  <c r="AL217" i="1"/>
  <c r="AQ218" i="1"/>
  <c r="AN219" i="1"/>
  <c r="BA220" i="1"/>
  <c r="BF221" i="1"/>
  <c r="B745" i="2" a="1"/>
  <c r="B745" i="2" s="1"/>
  <c r="H745" i="2" s="1"/>
  <c r="I1224" i="2"/>
  <c r="I1074" i="2"/>
  <c r="I899" i="2"/>
  <c r="I485" i="2"/>
  <c r="I931" i="2"/>
  <c r="I932" i="2"/>
  <c r="I658" i="2"/>
  <c r="I256" i="2"/>
  <c r="I130" i="2"/>
  <c r="I1205" i="2"/>
  <c r="I1016" i="2"/>
  <c r="I565" i="2"/>
  <c r="I1036" i="2"/>
  <c r="I605" i="2"/>
  <c r="I1244" i="2"/>
  <c r="I1202" i="2"/>
  <c r="I1256" i="2"/>
  <c r="I1185" i="2"/>
  <c r="H16" i="9"/>
  <c r="H15" i="9"/>
  <c r="H14" i="9"/>
  <c r="H18" i="9"/>
  <c r="H17" i="9"/>
  <c r="B1126" i="2" a="1"/>
  <c r="B1126" i="2" s="1"/>
  <c r="H1126" i="2" s="1"/>
  <c r="B61" i="2" a="1"/>
  <c r="B61" i="2" s="1"/>
  <c r="H61" i="2" s="1"/>
  <c r="I555" i="2"/>
  <c r="B220" i="2" a="1"/>
  <c r="B220" i="2" s="1"/>
  <c r="H220" i="2" s="1"/>
  <c r="B407" i="2" a="1"/>
  <c r="B407" i="2" s="1"/>
  <c r="H407" i="2" s="1"/>
  <c r="B830" i="2" a="1"/>
  <c r="B830" i="2" s="1"/>
  <c r="H830" i="2" s="1"/>
  <c r="I830" i="2" s="1"/>
  <c r="B107" i="2" a="1"/>
  <c r="B107" i="2" s="1"/>
  <c r="H107" i="2" s="1"/>
  <c r="B127" i="2" a="1"/>
  <c r="B127" i="2" s="1"/>
  <c r="H127" i="2" s="1"/>
  <c r="B783" i="2" a="1"/>
  <c r="B783" i="2" s="1"/>
  <c r="H783" i="2" s="1"/>
  <c r="B270" i="2" a="1"/>
  <c r="B270" i="2" s="1"/>
  <c r="H270" i="2" s="1"/>
  <c r="I270" i="2" s="1"/>
  <c r="B1259" i="2" a="1"/>
  <c r="B1259" i="2" s="1"/>
  <c r="H1259" i="2" s="1"/>
  <c r="I1259" i="2" s="1"/>
  <c r="B1128" i="2" a="1"/>
  <c r="B1128" i="2" s="1"/>
  <c r="H1128" i="2" s="1"/>
  <c r="B307" i="2" a="1"/>
  <c r="B307" i="2" s="1"/>
  <c r="H307" i="2" s="1"/>
  <c r="B770" i="2" a="1"/>
  <c r="B770" i="2" s="1"/>
  <c r="H770" i="2" s="1"/>
  <c r="B822" i="2" a="1"/>
  <c r="B822" i="2" s="1"/>
  <c r="H822" i="2" s="1"/>
  <c r="B105" i="2" a="1"/>
  <c r="B105" i="2" s="1"/>
  <c r="H105" i="2" s="1"/>
  <c r="B632" i="2" a="1"/>
  <c r="B632" i="2" s="1"/>
  <c r="H632" i="2" s="1"/>
  <c r="B731" i="2" a="1"/>
  <c r="B731" i="2" s="1"/>
  <c r="H731" i="2" s="1"/>
  <c r="B598" i="2" a="1"/>
  <c r="B598" i="2" s="1"/>
  <c r="H598" i="2" s="1"/>
  <c r="B1064" i="2" a="1"/>
  <c r="B1064" i="2" s="1"/>
  <c r="H1064" i="2" s="1"/>
  <c r="B128" i="2" a="1"/>
  <c r="B128" i="2" s="1"/>
  <c r="H128" i="2" s="1"/>
  <c r="I128" i="2" s="1"/>
  <c r="B431" i="2" a="1"/>
  <c r="B431" i="2" s="1"/>
  <c r="H431" i="2" s="1"/>
  <c r="B1045" i="2" a="1"/>
  <c r="B1045" i="2" s="1"/>
  <c r="H1045" i="2" s="1"/>
  <c r="B1079" i="2" a="1"/>
  <c r="B1079" i="2" s="1"/>
  <c r="H1079" i="2" s="1"/>
  <c r="B744" i="2" a="1"/>
  <c r="B744" i="2" s="1"/>
  <c r="H744" i="2" s="1"/>
  <c r="I744" i="2" s="1"/>
  <c r="B608" i="2" a="1"/>
  <c r="B608" i="2" s="1"/>
  <c r="H608" i="2" s="1"/>
  <c r="I608" i="2" s="1"/>
  <c r="B962" i="2" a="1"/>
  <c r="B962" i="2" s="1"/>
  <c r="H962" i="2" s="1"/>
  <c r="B685" i="2" a="1"/>
  <c r="B685" i="2" s="1"/>
  <c r="H685" i="2" s="1"/>
  <c r="B433" i="2" a="1"/>
  <c r="B433" i="2" s="1"/>
  <c r="H433" i="2" s="1"/>
  <c r="B66" i="2" a="1"/>
  <c r="B66" i="2" s="1"/>
  <c r="H66" i="2" s="1"/>
  <c r="B129" i="2" a="1"/>
  <c r="B129" i="2" s="1"/>
  <c r="H129" i="2" s="1"/>
  <c r="I169" i="2" s="1"/>
  <c r="B912" i="2" a="1"/>
  <c r="B912" i="2" s="1"/>
  <c r="H912" i="2" s="1"/>
  <c r="B209" i="2" a="1"/>
  <c r="B209" i="2" s="1"/>
  <c r="H209" i="2" s="1"/>
  <c r="B455" i="2" a="1"/>
  <c r="B455" i="2" s="1"/>
  <c r="H455" i="2" s="1"/>
  <c r="B226" i="2" a="1"/>
  <c r="B226" i="2" s="1"/>
  <c r="H226" i="2" s="1"/>
  <c r="B530" i="2" a="1"/>
  <c r="B530" i="2" s="1"/>
  <c r="H530" i="2" s="1"/>
  <c r="B722" i="2" a="1"/>
  <c r="B722" i="2" s="1"/>
  <c r="H722" i="2" s="1"/>
  <c r="B1031" i="2" a="1"/>
  <c r="B1031" i="2" s="1"/>
  <c r="H1031" i="2" s="1"/>
  <c r="B284" i="2" a="1"/>
  <c r="B284" i="2" s="1"/>
  <c r="H284" i="2" s="1"/>
  <c r="B1261" i="2" a="1"/>
  <c r="B1261" i="2" s="1"/>
  <c r="H1261" i="2" s="1"/>
  <c r="I1261" i="2" s="1"/>
  <c r="B681" i="2" a="1"/>
  <c r="B681" i="2" s="1"/>
  <c r="H681" i="2" s="1"/>
  <c r="I665" i="2" s="1"/>
  <c r="B238" i="2" a="1"/>
  <c r="B238" i="2" s="1"/>
  <c r="H238" i="2" s="1"/>
  <c r="B450" i="2" a="1"/>
  <c r="B450" i="2" s="1"/>
  <c r="H450" i="2" s="1"/>
  <c r="B1119" i="2" a="1"/>
  <c r="B1119" i="2" s="1"/>
  <c r="H1119" i="2" s="1"/>
  <c r="I1119" i="2" s="1"/>
  <c r="B174" i="2" a="1"/>
  <c r="B174" i="2" s="1"/>
  <c r="H174" i="2" s="1"/>
  <c r="B229" i="2" a="1"/>
  <c r="B229" i="2" s="1"/>
  <c r="H229" i="2" s="1"/>
  <c r="I229" i="2" s="1"/>
  <c r="B454" i="2" a="1"/>
  <c r="B454" i="2" s="1"/>
  <c r="H454" i="2" s="1"/>
  <c r="B721" i="2" a="1"/>
  <c r="B721" i="2" s="1"/>
  <c r="H721" i="2" s="1"/>
  <c r="B502" i="2" a="1"/>
  <c r="B502" i="2" s="1"/>
  <c r="H502" i="2" s="1"/>
  <c r="B980" i="2" a="1"/>
  <c r="B980" i="2" s="1"/>
  <c r="H980" i="2" s="1"/>
  <c r="B412" i="2" a="1"/>
  <c r="B412" i="2" s="1"/>
  <c r="H412" i="2" s="1"/>
  <c r="B448" i="2" a="1"/>
  <c r="B448" i="2" s="1"/>
  <c r="H448" i="2" s="1"/>
  <c r="B1272" i="2" a="1"/>
  <c r="B1272" i="2" s="1"/>
  <c r="H1272" i="2" s="1"/>
  <c r="B966" i="2" a="1"/>
  <c r="B966" i="2" s="1"/>
  <c r="H966" i="2" s="1"/>
  <c r="B682" i="2" a="1"/>
  <c r="B682" i="2" s="1"/>
  <c r="H682" i="2" s="1"/>
  <c r="B1141" i="2" a="1"/>
  <c r="B1141" i="2" s="1"/>
  <c r="H1141" i="2" s="1"/>
  <c r="B826" i="2" a="1"/>
  <c r="B826" i="2" s="1"/>
  <c r="H826" i="2" s="1"/>
  <c r="B917" i="2" a="1"/>
  <c r="B917" i="2" s="1"/>
  <c r="H917" i="2" s="1"/>
  <c r="I917" i="2" s="1"/>
  <c r="B43" i="2" a="1"/>
  <c r="B43" i="2" s="1"/>
  <c r="H43" i="2" s="1"/>
  <c r="B444" i="2" a="1"/>
  <c r="B444" i="2" s="1"/>
  <c r="H444" i="2" s="1"/>
  <c r="I686" i="2" s="1"/>
  <c r="B419" i="2" a="1"/>
  <c r="B419" i="2" s="1"/>
  <c r="H419" i="2" s="1"/>
  <c r="B23" i="2" a="1"/>
  <c r="B23" i="2" s="1"/>
  <c r="H23" i="2" s="1"/>
  <c r="B1108" i="2" a="1"/>
  <c r="B1108" i="2" s="1"/>
  <c r="H1108" i="2" s="1"/>
  <c r="B1061" i="2" a="1"/>
  <c r="B1061" i="2" s="1"/>
  <c r="H1061" i="2" s="1"/>
  <c r="B611" i="2" a="1"/>
  <c r="B611" i="2" s="1"/>
  <c r="H611" i="2" s="1"/>
  <c r="I980" i="2" s="1"/>
  <c r="B349" i="2" a="1"/>
  <c r="B349" i="2" s="1"/>
  <c r="H349" i="2" s="1"/>
  <c r="B846" i="2" a="1"/>
  <c r="B846" i="2" s="1"/>
  <c r="H846" i="2" s="1"/>
  <c r="I1208" i="2" s="1"/>
  <c r="I112" i="2"/>
  <c r="I25" i="2"/>
  <c r="B680" i="2" a="1"/>
  <c r="B680" i="2" s="1"/>
  <c r="H680" i="2" s="1"/>
  <c r="B1075" i="2" a="1"/>
  <c r="B1075" i="2" s="1"/>
  <c r="H1075" i="2" s="1"/>
  <c r="B289" i="2" a="1"/>
  <c r="B289" i="2" s="1"/>
  <c r="H289" i="2" s="1"/>
  <c r="B383" i="2" a="1"/>
  <c r="B383" i="2" s="1"/>
  <c r="H383" i="2" s="1"/>
  <c r="B807" i="2" a="1"/>
  <c r="B807" i="2" s="1"/>
  <c r="H807" i="2" s="1"/>
  <c r="I807" i="2" s="1"/>
  <c r="B335" i="2" a="1"/>
  <c r="B335" i="2" s="1"/>
  <c r="H335" i="2" s="1"/>
  <c r="I768" i="2" s="1"/>
  <c r="B785" i="2" a="1"/>
  <c r="B785" i="2" s="1"/>
  <c r="H785" i="2" s="1"/>
  <c r="I668" i="2" s="1"/>
  <c r="B556" i="2" a="1"/>
  <c r="B556" i="2" s="1"/>
  <c r="H556" i="2" s="1"/>
  <c r="B921" i="2" a="1"/>
  <c r="B921" i="2" s="1"/>
  <c r="H921" i="2" s="1"/>
  <c r="B1219" i="2" a="1"/>
  <c r="B1219" i="2" s="1"/>
  <c r="H1219" i="2" s="1"/>
  <c r="B903" i="2" a="1"/>
  <c r="B903" i="2" s="1"/>
  <c r="H903" i="2" s="1"/>
  <c r="B870" i="2" a="1"/>
  <c r="B870" i="2" s="1"/>
  <c r="H870" i="2" s="1"/>
  <c r="B1165" i="2" a="1"/>
  <c r="B1165" i="2" s="1"/>
  <c r="H1165" i="2" s="1"/>
  <c r="I363" i="2" s="1"/>
  <c r="B78" i="2" a="1"/>
  <c r="B78" i="2" s="1"/>
  <c r="H78" i="2" s="1"/>
  <c r="B177" i="2" a="1"/>
  <c r="B177" i="2" s="1"/>
  <c r="H177" i="2" s="1"/>
  <c r="B136" i="2" a="1"/>
  <c r="B136" i="2" s="1"/>
  <c r="H136" i="2" s="1"/>
  <c r="B1248" i="2" a="1"/>
  <c r="B1248" i="2" s="1"/>
  <c r="H1248" i="2" s="1"/>
  <c r="I1248" i="2" s="1"/>
  <c r="B172" i="2" a="1"/>
  <c r="B172" i="2" s="1"/>
  <c r="H172" i="2" s="1"/>
  <c r="B570" i="2" a="1"/>
  <c r="B570" i="2" s="1"/>
  <c r="H570" i="2" s="1"/>
  <c r="H32" i="9"/>
  <c r="H31" i="9"/>
  <c r="H30" i="9"/>
  <c r="H29" i="9"/>
  <c r="H33" i="9"/>
  <c r="B347" i="2" a="1"/>
  <c r="B347" i="2" s="1"/>
  <c r="H347" i="2" s="1"/>
  <c r="B916" i="2" a="1"/>
  <c r="B916" i="2" s="1"/>
  <c r="H916" i="2" s="1"/>
  <c r="B845" i="2" a="1"/>
  <c r="B845" i="2" s="1"/>
  <c r="H845" i="2" s="1"/>
  <c r="I845" i="2" s="1"/>
  <c r="B294" i="2" a="1"/>
  <c r="B294" i="2" s="1"/>
  <c r="H294" i="2" s="1"/>
  <c r="B1193" i="2" a="1"/>
  <c r="B1193" i="2" s="1"/>
  <c r="H1193" i="2" s="1"/>
  <c r="I1193" i="2" s="1"/>
  <c r="B1104" i="2" a="1"/>
  <c r="B1104" i="2" s="1"/>
  <c r="H1104" i="2" s="1"/>
  <c r="AT95" i="1"/>
  <c r="AX101" i="1"/>
  <c r="AP107" i="1"/>
  <c r="AV115" i="1"/>
  <c r="AM122" i="1"/>
  <c r="BF129" i="1"/>
  <c r="AS96" i="1"/>
  <c r="AW98" i="1"/>
  <c r="AO100" i="1"/>
  <c r="BM102" i="1"/>
  <c r="BE104" i="1"/>
  <c r="J107" i="1"/>
  <c r="T109" i="1"/>
  <c r="AZ111" i="1"/>
  <c r="AZ115" i="1"/>
  <c r="BH119" i="1"/>
  <c r="AG124" i="1"/>
  <c r="J95" i="1"/>
  <c r="AU96" i="1"/>
  <c r="AY98" i="1"/>
  <c r="BG100" i="1"/>
  <c r="BO102" i="1"/>
  <c r="D105" i="1"/>
  <c r="AD107" i="1"/>
  <c r="V109" i="1"/>
  <c r="BB111" i="1"/>
  <c r="L111" i="1" s="1"/>
  <c r="X115" i="1"/>
  <c r="BL119" i="1"/>
  <c r="AN123" i="1"/>
  <c r="H129" i="1"/>
  <c r="BC100" i="1"/>
  <c r="AU106" i="1"/>
  <c r="AD113" i="1"/>
  <c r="F96" i="1"/>
  <c r="BG97" i="1"/>
  <c r="BL99" i="1"/>
  <c r="U102" i="1"/>
  <c r="AS104" i="1"/>
  <c r="BA106" i="1"/>
  <c r="F109" i="1"/>
  <c r="BD111" i="1"/>
  <c r="AB115" i="1"/>
  <c r="AJ119" i="1"/>
  <c r="AR123" i="1"/>
  <c r="AC128" i="1"/>
  <c r="U96" i="1"/>
  <c r="W98" i="1"/>
  <c r="AE100" i="1"/>
  <c r="W102" i="1"/>
  <c r="AE104" i="1"/>
  <c r="W106" i="1"/>
  <c r="AE108" i="1"/>
  <c r="W110" i="1"/>
  <c r="AT113" i="1"/>
  <c r="BB117" i="1"/>
  <c r="L117" i="1" s="1"/>
  <c r="W122" i="1"/>
  <c r="BK126" i="1"/>
  <c r="BP126" i="1" s="1"/>
  <c r="O98" i="1"/>
  <c r="BF103" i="1"/>
  <c r="BC110" i="1"/>
  <c r="O95" i="1"/>
  <c r="BA96" i="1"/>
  <c r="BE98" i="1"/>
  <c r="J101" i="1"/>
  <c r="T103" i="1"/>
  <c r="AB105" i="1"/>
  <c r="AJ107" i="1"/>
  <c r="AR109" i="1"/>
  <c r="BJ111" i="1"/>
  <c r="AJ115" i="1"/>
  <c r="AR119" i="1"/>
  <c r="AZ123" i="1"/>
  <c r="AS128" i="1"/>
  <c r="Y96" i="1"/>
  <c r="AA98" i="1"/>
  <c r="AI100" i="1"/>
  <c r="AQ102" i="1"/>
  <c r="AY104" i="1"/>
  <c r="BG106" i="1"/>
  <c r="BO108" i="1"/>
  <c r="AR111" i="1"/>
  <c r="AU114" i="1"/>
  <c r="P119" i="1"/>
  <c r="BD123" i="1"/>
  <c r="AP129" i="1"/>
  <c r="BE96" i="1"/>
  <c r="F99" i="1"/>
  <c r="AF101" i="1"/>
  <c r="AN103" i="1"/>
  <c r="BL105" i="1"/>
  <c r="U108" i="1"/>
  <c r="AY110" i="1"/>
  <c r="S114" i="1"/>
  <c r="AA118" i="1"/>
  <c r="AI122" i="1"/>
  <c r="I126" i="1"/>
  <c r="AJ127" i="1"/>
  <c r="AO128" i="1"/>
  <c r="AT129" i="1"/>
  <c r="AY130" i="1"/>
  <c r="AV131" i="1"/>
  <c r="BI132" i="1"/>
  <c r="BN133" i="1"/>
  <c r="BK134" i="1"/>
  <c r="BP134" i="1" s="1"/>
  <c r="G136" i="1"/>
  <c r="D137" i="1"/>
  <c r="S138" i="1"/>
  <c r="P139" i="1"/>
  <c r="AC140" i="1"/>
  <c r="AH141" i="1"/>
  <c r="AE142" i="1"/>
  <c r="AJ143" i="1"/>
  <c r="AO144" i="1"/>
  <c r="AT145" i="1"/>
  <c r="AY146" i="1"/>
  <c r="AV147" i="1"/>
  <c r="BI148" i="1"/>
  <c r="BN149" i="1"/>
  <c r="BK150" i="1"/>
  <c r="BP150" i="1" s="1"/>
  <c r="G152" i="1"/>
  <c r="D153" i="1"/>
  <c r="S154" i="1"/>
  <c r="P155" i="1"/>
  <c r="AC156" i="1"/>
  <c r="AH157" i="1"/>
  <c r="AE158" i="1"/>
  <c r="AJ159" i="1"/>
  <c r="AO160" i="1"/>
  <c r="AT161" i="1"/>
  <c r="AY162" i="1"/>
  <c r="AV163" i="1"/>
  <c r="BI164" i="1"/>
  <c r="BN165" i="1"/>
  <c r="BK166" i="1"/>
  <c r="BP166" i="1" s="1"/>
  <c r="G168" i="1"/>
  <c r="D169" i="1"/>
  <c r="S170" i="1"/>
  <c r="P171" i="1"/>
  <c r="AC172" i="1"/>
  <c r="AH173" i="1"/>
  <c r="AE174" i="1"/>
  <c r="AJ175" i="1"/>
  <c r="AO176" i="1"/>
  <c r="AT177" i="1"/>
  <c r="AY178" i="1"/>
  <c r="AV179" i="1"/>
  <c r="BI180" i="1"/>
  <c r="BN181" i="1"/>
  <c r="BK182" i="1"/>
  <c r="BP182" i="1" s="1"/>
  <c r="G184" i="1"/>
  <c r="D185" i="1"/>
  <c r="S186" i="1"/>
  <c r="P187" i="1"/>
  <c r="AC188" i="1"/>
  <c r="AH189" i="1"/>
  <c r="AE190" i="1"/>
  <c r="AJ191" i="1"/>
  <c r="AO192" i="1"/>
  <c r="AT193" i="1"/>
  <c r="AY194" i="1"/>
  <c r="AV195" i="1"/>
  <c r="BI196" i="1"/>
  <c r="BN197" i="1"/>
  <c r="BK198" i="1"/>
  <c r="BP198" i="1" s="1"/>
  <c r="G200" i="1"/>
  <c r="D201" i="1"/>
  <c r="S202" i="1"/>
  <c r="P203" i="1"/>
  <c r="AC204" i="1"/>
  <c r="AH205" i="1"/>
  <c r="AE206" i="1"/>
  <c r="AJ207" i="1"/>
  <c r="AO208" i="1"/>
  <c r="AT209" i="1"/>
  <c r="AY210" i="1"/>
  <c r="AV211" i="1"/>
  <c r="BI212" i="1"/>
  <c r="F214" i="1"/>
  <c r="AF215" i="1"/>
  <c r="BA216" i="1"/>
  <c r="X218" i="1"/>
  <c r="BA219" i="1"/>
  <c r="X221" i="1"/>
  <c r="AN95" i="1"/>
  <c r="AZ96" i="1"/>
  <c r="BD97" i="1"/>
  <c r="G99" i="1"/>
  <c r="D100" i="1"/>
  <c r="S101" i="1"/>
  <c r="P102" i="1"/>
  <c r="AC103" i="1"/>
  <c r="AH104" i="1"/>
  <c r="AE105" i="1"/>
  <c r="AJ106" i="1"/>
  <c r="AO107" i="1"/>
  <c r="AT108" i="1"/>
  <c r="AY109" i="1"/>
  <c r="AV110" i="1"/>
  <c r="BI111" i="1"/>
  <c r="BN112" i="1"/>
  <c r="BK113" i="1"/>
  <c r="BP113" i="1" s="1"/>
  <c r="G115" i="1"/>
  <c r="D116" i="1"/>
  <c r="S117" i="1"/>
  <c r="P118" i="1"/>
  <c r="AC119" i="1"/>
  <c r="AH120" i="1"/>
  <c r="AE121" i="1"/>
  <c r="AJ122" i="1"/>
  <c r="AO123" i="1"/>
  <c r="AT124" i="1"/>
  <c r="AY125" i="1"/>
  <c r="AV126" i="1"/>
  <c r="BI127" i="1"/>
  <c r="BN128" i="1"/>
  <c r="BK129" i="1"/>
  <c r="BP129" i="1" s="1"/>
  <c r="G131" i="1"/>
  <c r="D132" i="1"/>
  <c r="S133" i="1"/>
  <c r="P134" i="1"/>
  <c r="AC135" i="1"/>
  <c r="AH136" i="1"/>
  <c r="AE137" i="1"/>
  <c r="AJ138" i="1"/>
  <c r="AO139" i="1"/>
  <c r="AT140" i="1"/>
  <c r="AY141" i="1"/>
  <c r="AV142" i="1"/>
  <c r="BI143" i="1"/>
  <c r="BN144" i="1"/>
  <c r="BK145" i="1"/>
  <c r="BP145" i="1" s="1"/>
  <c r="G147" i="1"/>
  <c r="D148" i="1"/>
  <c r="S149" i="1"/>
  <c r="P150" i="1"/>
  <c r="AC151" i="1"/>
  <c r="AH152" i="1"/>
  <c r="AE153" i="1"/>
  <c r="AJ154" i="1"/>
  <c r="AO155" i="1"/>
  <c r="AT156" i="1"/>
  <c r="AY157" i="1"/>
  <c r="AV158" i="1"/>
  <c r="BI159" i="1"/>
  <c r="BN160" i="1"/>
  <c r="BK161" i="1"/>
  <c r="BP161" i="1" s="1"/>
  <c r="G163" i="1"/>
  <c r="D164" i="1"/>
  <c r="S165" i="1"/>
  <c r="P166" i="1"/>
  <c r="AC167" i="1"/>
  <c r="AH168" i="1"/>
  <c r="AE169" i="1"/>
  <c r="AJ170" i="1"/>
  <c r="AO171" i="1"/>
  <c r="AT172" i="1"/>
  <c r="AY173" i="1"/>
  <c r="AV174" i="1"/>
  <c r="BI175" i="1"/>
  <c r="BN176" i="1"/>
  <c r="BK177" i="1"/>
  <c r="BP177" i="1" s="1"/>
  <c r="G179" i="1"/>
  <c r="D180" i="1"/>
  <c r="S181" i="1"/>
  <c r="P182" i="1"/>
  <c r="AC183" i="1"/>
  <c r="AH184" i="1"/>
  <c r="AE185" i="1"/>
  <c r="AJ186" i="1"/>
  <c r="AO187" i="1"/>
  <c r="AT188" i="1"/>
  <c r="AY189" i="1"/>
  <c r="AV190" i="1"/>
  <c r="BI191" i="1"/>
  <c r="BN192" i="1"/>
  <c r="BK193" i="1"/>
  <c r="BP193" i="1" s="1"/>
  <c r="G195" i="1"/>
  <c r="D196" i="1"/>
  <c r="S197" i="1"/>
  <c r="P198" i="1"/>
  <c r="AC199" i="1"/>
  <c r="AH200" i="1"/>
  <c r="AE201" i="1"/>
  <c r="AJ202" i="1"/>
  <c r="AO203" i="1"/>
  <c r="AT204" i="1"/>
  <c r="AY205" i="1"/>
  <c r="AV206" i="1"/>
  <c r="BI207" i="1"/>
  <c r="BN208" i="1"/>
  <c r="BK209" i="1"/>
  <c r="BP209" i="1" s="1"/>
  <c r="G211" i="1"/>
  <c r="D212" i="1"/>
  <c r="U213" i="1"/>
  <c r="AA214" i="1"/>
  <c r="AG215" i="1"/>
  <c r="BB216" i="1"/>
  <c r="L216" i="1" s="1"/>
  <c r="O218" i="1"/>
  <c r="AR219" i="1"/>
  <c r="BJ220" i="1"/>
  <c r="P113" i="1"/>
  <c r="AC114" i="1"/>
  <c r="AH115" i="1"/>
  <c r="AE116" i="1"/>
  <c r="AJ117" i="1"/>
  <c r="AO118" i="1"/>
  <c r="AT119" i="1"/>
  <c r="AY120" i="1"/>
  <c r="AV121" i="1"/>
  <c r="BI122" i="1"/>
  <c r="BN123" i="1"/>
  <c r="BK124" i="1"/>
  <c r="BP124" i="1" s="1"/>
  <c r="G126" i="1"/>
  <c r="D127" i="1"/>
  <c r="S128" i="1"/>
  <c r="P129" i="1"/>
  <c r="AC130" i="1"/>
  <c r="AH131" i="1"/>
  <c r="AE132" i="1"/>
  <c r="AJ133" i="1"/>
  <c r="AO134" i="1"/>
  <c r="AT135" i="1"/>
  <c r="AY136" i="1"/>
  <c r="AV137" i="1"/>
  <c r="BI138" i="1"/>
  <c r="BN139" i="1"/>
  <c r="BK140" i="1"/>
  <c r="BP140" i="1" s="1"/>
  <c r="BQ140" i="1" s="1"/>
  <c r="G142" i="1"/>
  <c r="D143" i="1"/>
  <c r="S144" i="1"/>
  <c r="P145" i="1"/>
  <c r="AC146" i="1"/>
  <c r="AH147" i="1"/>
  <c r="AE148" i="1"/>
  <c r="AJ149" i="1"/>
  <c r="AO150" i="1"/>
  <c r="AT151" i="1"/>
  <c r="AY152" i="1"/>
  <c r="AV153" i="1"/>
  <c r="BI154" i="1"/>
  <c r="BN155" i="1"/>
  <c r="BK156" i="1"/>
  <c r="BP156" i="1" s="1"/>
  <c r="BQ156" i="1" s="1"/>
  <c r="G158" i="1"/>
  <c r="D159" i="1"/>
  <c r="S160" i="1"/>
  <c r="P161" i="1"/>
  <c r="AC162" i="1"/>
  <c r="AH163" i="1"/>
  <c r="AE164" i="1"/>
  <c r="AJ165" i="1"/>
  <c r="AO166" i="1"/>
  <c r="AT167" i="1"/>
  <c r="AY168" i="1"/>
  <c r="AV169" i="1"/>
  <c r="BI170" i="1"/>
  <c r="BN171" i="1"/>
  <c r="BK172" i="1"/>
  <c r="BP172" i="1" s="1"/>
  <c r="G174" i="1"/>
  <c r="D175" i="1"/>
  <c r="S176" i="1"/>
  <c r="P177" i="1"/>
  <c r="AC178" i="1"/>
  <c r="AH179" i="1"/>
  <c r="AE180" i="1"/>
  <c r="AJ181" i="1"/>
  <c r="AO182" i="1"/>
  <c r="AT183" i="1"/>
  <c r="AY184" i="1"/>
  <c r="AV185" i="1"/>
  <c r="BI186" i="1"/>
  <c r="BN187" i="1"/>
  <c r="BK188" i="1"/>
  <c r="BP188" i="1" s="1"/>
  <c r="G190" i="1"/>
  <c r="D191" i="1"/>
  <c r="S192" i="1"/>
  <c r="P193" i="1"/>
  <c r="AC194" i="1"/>
  <c r="AH195" i="1"/>
  <c r="AE196" i="1"/>
  <c r="AJ197" i="1"/>
  <c r="AO198" i="1"/>
  <c r="AT199" i="1"/>
  <c r="AY200" i="1"/>
  <c r="AV201" i="1"/>
  <c r="BI202" i="1"/>
  <c r="BN203" i="1"/>
  <c r="BK204" i="1"/>
  <c r="BP204" i="1" s="1"/>
  <c r="G206" i="1"/>
  <c r="D207" i="1"/>
  <c r="S208" i="1"/>
  <c r="P209" i="1"/>
  <c r="AC210" i="1"/>
  <c r="AH211" i="1"/>
  <c r="AE212" i="1"/>
  <c r="AX213" i="1"/>
  <c r="BM214" i="1"/>
  <c r="W216" i="1"/>
  <c r="AO217" i="1"/>
  <c r="BH218" i="1"/>
  <c r="AE220" i="1"/>
  <c r="AV221" i="1"/>
  <c r="BF95" i="1"/>
  <c r="BB96" i="1"/>
  <c r="L96" i="1" s="1"/>
  <c r="BF97" i="1"/>
  <c r="BB98" i="1"/>
  <c r="L98" i="1" s="1"/>
  <c r="BG99" i="1"/>
  <c r="BD100" i="1"/>
  <c r="H102" i="1"/>
  <c r="E103" i="1"/>
  <c r="J104" i="1"/>
  <c r="Q105" i="1"/>
  <c r="V106" i="1"/>
  <c r="AA107" i="1"/>
  <c r="X108" i="1"/>
  <c r="AK109" i="1"/>
  <c r="AP110" i="1"/>
  <c r="AM111" i="1"/>
  <c r="AR112" i="1"/>
  <c r="AW113" i="1"/>
  <c r="BB114" i="1"/>
  <c r="L114" i="1" s="1"/>
  <c r="BG115" i="1"/>
  <c r="BD116" i="1"/>
  <c r="H118" i="1"/>
  <c r="E119" i="1"/>
  <c r="J120" i="1"/>
  <c r="Q121" i="1"/>
  <c r="V122" i="1"/>
  <c r="AA123" i="1"/>
  <c r="X124" i="1"/>
  <c r="AK125" i="1"/>
  <c r="AP126" i="1"/>
  <c r="AM127" i="1"/>
  <c r="AR128" i="1"/>
  <c r="AW129" i="1"/>
  <c r="BB130" i="1"/>
  <c r="L130" i="1" s="1"/>
  <c r="BG131" i="1"/>
  <c r="BD132" i="1"/>
  <c r="H134" i="1"/>
  <c r="E135" i="1"/>
  <c r="J136" i="1"/>
  <c r="Q137" i="1"/>
  <c r="V138" i="1"/>
  <c r="AA139" i="1"/>
  <c r="X140" i="1"/>
  <c r="AK141" i="1"/>
  <c r="AP142" i="1"/>
  <c r="AM143" i="1"/>
  <c r="AR144" i="1"/>
  <c r="AW145" i="1"/>
  <c r="BB146" i="1"/>
  <c r="L146" i="1" s="1"/>
  <c r="BG147" i="1"/>
  <c r="BD148" i="1"/>
  <c r="H150" i="1"/>
  <c r="E151" i="1"/>
  <c r="J152" i="1"/>
  <c r="Q153" i="1"/>
  <c r="V154" i="1"/>
  <c r="AA155" i="1"/>
  <c r="X156" i="1"/>
  <c r="AK157" i="1"/>
  <c r="AP158" i="1"/>
  <c r="AM159" i="1"/>
  <c r="AR160" i="1"/>
  <c r="AW161" i="1"/>
  <c r="BB162" i="1"/>
  <c r="L162" i="1" s="1"/>
  <c r="BG163" i="1"/>
  <c r="BD164" i="1"/>
  <c r="H166" i="1"/>
  <c r="E167" i="1"/>
  <c r="J168" i="1"/>
  <c r="Q169" i="1"/>
  <c r="V170" i="1"/>
  <c r="AA171" i="1"/>
  <c r="X172" i="1"/>
  <c r="AK173" i="1"/>
  <c r="AP174" i="1"/>
  <c r="AM175" i="1"/>
  <c r="AR176" i="1"/>
  <c r="AW177" i="1"/>
  <c r="BB178" i="1"/>
  <c r="L178" i="1" s="1"/>
  <c r="BG179" i="1"/>
  <c r="BD180" i="1"/>
  <c r="H182" i="1"/>
  <c r="E183" i="1"/>
  <c r="J184" i="1"/>
  <c r="Q185" i="1"/>
  <c r="V186" i="1"/>
  <c r="AA187" i="1"/>
  <c r="X188" i="1"/>
  <c r="AK189" i="1"/>
  <c r="AP190" i="1"/>
  <c r="AM191" i="1"/>
  <c r="AR192" i="1"/>
  <c r="AW193" i="1"/>
  <c r="BB194" i="1"/>
  <c r="L194" i="1" s="1"/>
  <c r="BG195" i="1"/>
  <c r="BD196" i="1"/>
  <c r="H198" i="1"/>
  <c r="E199" i="1"/>
  <c r="J200" i="1"/>
  <c r="Q201" i="1"/>
  <c r="V202" i="1"/>
  <c r="AA203" i="1"/>
  <c r="X204" i="1"/>
  <c r="AK205" i="1"/>
  <c r="AP206" i="1"/>
  <c r="AM207" i="1"/>
  <c r="AR208" i="1"/>
  <c r="AW209" i="1"/>
  <c r="BB210" i="1"/>
  <c r="L210" i="1" s="1"/>
  <c r="BG211" i="1"/>
  <c r="BD212" i="1"/>
  <c r="T214" i="1"/>
  <c r="Z215" i="1"/>
  <c r="BF216" i="1"/>
  <c r="Q218" i="1"/>
  <c r="BF219" i="1"/>
  <c r="S221" i="1"/>
  <c r="AE130" i="1"/>
  <c r="AJ131" i="1"/>
  <c r="AO132" i="1"/>
  <c r="AT133" i="1"/>
  <c r="AY134" i="1"/>
  <c r="AV135" i="1"/>
  <c r="BI136" i="1"/>
  <c r="BN137" i="1"/>
  <c r="BK138" i="1"/>
  <c r="BP138" i="1" s="1"/>
  <c r="G140" i="1"/>
  <c r="D141" i="1"/>
  <c r="S142" i="1"/>
  <c r="P143" i="1"/>
  <c r="AC144" i="1"/>
  <c r="AH145" i="1"/>
  <c r="AE146" i="1"/>
  <c r="AJ147" i="1"/>
  <c r="AO148" i="1"/>
  <c r="AT149" i="1"/>
  <c r="AY150" i="1"/>
  <c r="AV151" i="1"/>
  <c r="BI152" i="1"/>
  <c r="BN153" i="1"/>
  <c r="BK154" i="1"/>
  <c r="BP154" i="1" s="1"/>
  <c r="G156" i="1"/>
  <c r="D157" i="1"/>
  <c r="S158" i="1"/>
  <c r="P159" i="1"/>
  <c r="AC160" i="1"/>
  <c r="AH161" i="1"/>
  <c r="AE162" i="1"/>
  <c r="AJ163" i="1"/>
  <c r="AO164" i="1"/>
  <c r="AT165" i="1"/>
  <c r="AY166" i="1"/>
  <c r="AV167" i="1"/>
  <c r="BI168" i="1"/>
  <c r="BN169" i="1"/>
  <c r="BK170" i="1"/>
  <c r="BP170" i="1" s="1"/>
  <c r="G172" i="1"/>
  <c r="D173" i="1"/>
  <c r="S174" i="1"/>
  <c r="P175" i="1"/>
  <c r="AC176" i="1"/>
  <c r="AH177" i="1"/>
  <c r="AE178" i="1"/>
  <c r="AJ179" i="1"/>
  <c r="AO180" i="1"/>
  <c r="AT181" i="1"/>
  <c r="AY182" i="1"/>
  <c r="AV183" i="1"/>
  <c r="BI184" i="1"/>
  <c r="BN185" i="1"/>
  <c r="BK186" i="1"/>
  <c r="BP186" i="1" s="1"/>
  <c r="G188" i="1"/>
  <c r="D189" i="1"/>
  <c r="S190" i="1"/>
  <c r="P191" i="1"/>
  <c r="AC192" i="1"/>
  <c r="AH193" i="1"/>
  <c r="AE194" i="1"/>
  <c r="AJ195" i="1"/>
  <c r="AO196" i="1"/>
  <c r="AT197" i="1"/>
  <c r="AY198" i="1"/>
  <c r="AV199" i="1"/>
  <c r="BI200" i="1"/>
  <c r="BN201" i="1"/>
  <c r="BK202" i="1"/>
  <c r="BP202" i="1" s="1"/>
  <c r="G204" i="1"/>
  <c r="D205" i="1"/>
  <c r="S206" i="1"/>
  <c r="P207" i="1"/>
  <c r="AC208" i="1"/>
  <c r="AH209" i="1"/>
  <c r="AE210" i="1"/>
  <c r="AJ211" i="1"/>
  <c r="AO212" i="1"/>
  <c r="AQ213" i="1"/>
  <c r="BF214" i="1"/>
  <c r="BL215" i="1"/>
  <c r="W217" i="1"/>
  <c r="AN218" i="1"/>
  <c r="I220" i="1"/>
  <c r="AD221" i="1"/>
  <c r="AR95" i="1"/>
  <c r="AV96" i="1"/>
  <c r="BH97" i="1"/>
  <c r="BL98" i="1"/>
  <c r="R100" i="1"/>
  <c r="O101" i="1"/>
  <c r="T102" i="1"/>
  <c r="Y103" i="1"/>
  <c r="AD104" i="1"/>
  <c r="AI105" i="1"/>
  <c r="AF106" i="1"/>
  <c r="AS107" i="1"/>
  <c r="AX108" i="1"/>
  <c r="AU109" i="1"/>
  <c r="AZ110" i="1"/>
  <c r="BE111" i="1"/>
  <c r="BJ112" i="1"/>
  <c r="BO113" i="1"/>
  <c r="BL114" i="1"/>
  <c r="R116" i="1"/>
  <c r="O117" i="1"/>
  <c r="T118" i="1"/>
  <c r="Y119" i="1"/>
  <c r="AD120" i="1"/>
  <c r="AI121" i="1"/>
  <c r="AF122" i="1"/>
  <c r="AS123" i="1"/>
  <c r="AX124" i="1"/>
  <c r="AU125" i="1"/>
  <c r="AZ126" i="1"/>
  <c r="BE127" i="1"/>
  <c r="BJ128" i="1"/>
  <c r="BO129" i="1"/>
  <c r="BL130" i="1"/>
  <c r="R132" i="1"/>
  <c r="O133" i="1"/>
  <c r="T134" i="1"/>
  <c r="Y135" i="1"/>
  <c r="AD136" i="1"/>
  <c r="AI137" i="1"/>
  <c r="AF138" i="1"/>
  <c r="AS139" i="1"/>
  <c r="AX140" i="1"/>
  <c r="AU141" i="1"/>
  <c r="AZ142" i="1"/>
  <c r="BE143" i="1"/>
  <c r="BJ144" i="1"/>
  <c r="BO145" i="1"/>
  <c r="BL146" i="1"/>
  <c r="R148" i="1"/>
  <c r="O149" i="1"/>
  <c r="T150" i="1"/>
  <c r="Y151" i="1"/>
  <c r="AD152" i="1"/>
  <c r="AI153" i="1"/>
  <c r="AF154" i="1"/>
  <c r="AS155" i="1"/>
  <c r="AX156" i="1"/>
  <c r="AU157" i="1"/>
  <c r="AZ158" i="1"/>
  <c r="BE159" i="1"/>
  <c r="BJ160" i="1"/>
  <c r="BO161" i="1"/>
  <c r="BL162" i="1"/>
  <c r="R164" i="1"/>
  <c r="O165" i="1"/>
  <c r="T166" i="1"/>
  <c r="Y167" i="1"/>
  <c r="AD168" i="1"/>
  <c r="AI169" i="1"/>
  <c r="AF170" i="1"/>
  <c r="AS171" i="1"/>
  <c r="AX172" i="1"/>
  <c r="AU173" i="1"/>
  <c r="AZ174" i="1"/>
  <c r="BE175" i="1"/>
  <c r="BJ176" i="1"/>
  <c r="BO177" i="1"/>
  <c r="BL178" i="1"/>
  <c r="R180" i="1"/>
  <c r="O181" i="1"/>
  <c r="T182" i="1"/>
  <c r="Y183" i="1"/>
  <c r="AD184" i="1"/>
  <c r="AI185" i="1"/>
  <c r="AF186" i="1"/>
  <c r="AS187" i="1"/>
  <c r="AX188" i="1"/>
  <c r="AU189" i="1"/>
  <c r="AZ190" i="1"/>
  <c r="BE191" i="1"/>
  <c r="BJ192" i="1"/>
  <c r="BO193" i="1"/>
  <c r="BL194" i="1"/>
  <c r="R196" i="1"/>
  <c r="O197" i="1"/>
  <c r="T198" i="1"/>
  <c r="Y199" i="1"/>
  <c r="AD200" i="1"/>
  <c r="AI201" i="1"/>
  <c r="AF202" i="1"/>
  <c r="AS203" i="1"/>
  <c r="AX204" i="1"/>
  <c r="AU205" i="1"/>
  <c r="AZ206" i="1"/>
  <c r="BE207" i="1"/>
  <c r="BJ208" i="1"/>
  <c r="BO209" i="1"/>
  <c r="BL210" i="1"/>
  <c r="R212" i="1"/>
  <c r="P213" i="1"/>
  <c r="AO214" i="1"/>
  <c r="BD215" i="1"/>
  <c r="J217" i="1"/>
  <c r="AE218" i="1"/>
  <c r="AX219" i="1"/>
  <c r="U221" i="1"/>
  <c r="BA110" i="1"/>
  <c r="BF111" i="1"/>
  <c r="BC112" i="1"/>
  <c r="BH113" i="1"/>
  <c r="BM114" i="1"/>
  <c r="I116" i="1"/>
  <c r="F117" i="1"/>
  <c r="U118" i="1"/>
  <c r="Z119" i="1"/>
  <c r="W120" i="1"/>
  <c r="AB121" i="1"/>
  <c r="AG122" i="1"/>
  <c r="AL123" i="1"/>
  <c r="AQ124" i="1"/>
  <c r="AN125" i="1"/>
  <c r="BA126" i="1"/>
  <c r="BF127" i="1"/>
  <c r="BC128" i="1"/>
  <c r="BH129" i="1"/>
  <c r="BM130" i="1"/>
  <c r="I132" i="1"/>
  <c r="F133" i="1"/>
  <c r="U134" i="1"/>
  <c r="Z135" i="1"/>
  <c r="W136" i="1"/>
  <c r="AB137" i="1"/>
  <c r="AG138" i="1"/>
  <c r="AL139" i="1"/>
  <c r="AQ140" i="1"/>
  <c r="AN141" i="1"/>
  <c r="BA142" i="1"/>
  <c r="BF143" i="1"/>
  <c r="BC144" i="1"/>
  <c r="BH145" i="1"/>
  <c r="BM146" i="1"/>
  <c r="I148" i="1"/>
  <c r="F149" i="1"/>
  <c r="U150" i="1"/>
  <c r="Z151" i="1"/>
  <c r="W152" i="1"/>
  <c r="AB153" i="1"/>
  <c r="AG154" i="1"/>
  <c r="AL155" i="1"/>
  <c r="AQ156" i="1"/>
  <c r="AN157" i="1"/>
  <c r="BA158" i="1"/>
  <c r="BF159" i="1"/>
  <c r="BC160" i="1"/>
  <c r="BH161" i="1"/>
  <c r="BM162" i="1"/>
  <c r="I164" i="1"/>
  <c r="F165" i="1"/>
  <c r="U166" i="1"/>
  <c r="Z167" i="1"/>
  <c r="W168" i="1"/>
  <c r="AB169" i="1"/>
  <c r="AG170" i="1"/>
  <c r="AL171" i="1"/>
  <c r="AQ172" i="1"/>
  <c r="AN173" i="1"/>
  <c r="BA174" i="1"/>
  <c r="BF175" i="1"/>
  <c r="BC176" i="1"/>
  <c r="BH177" i="1"/>
  <c r="BM178" i="1"/>
  <c r="I180" i="1"/>
  <c r="F181" i="1"/>
  <c r="U182" i="1"/>
  <c r="Z183" i="1"/>
  <c r="W184" i="1"/>
  <c r="AB185" i="1"/>
  <c r="AG186" i="1"/>
  <c r="AL187" i="1"/>
  <c r="AQ188" i="1"/>
  <c r="AN189" i="1"/>
  <c r="BA190" i="1"/>
  <c r="BF191" i="1"/>
  <c r="BC192" i="1"/>
  <c r="BH193" i="1"/>
  <c r="BM194" i="1"/>
  <c r="I196" i="1"/>
  <c r="F197" i="1"/>
  <c r="U198" i="1"/>
  <c r="Z199" i="1"/>
  <c r="W200" i="1"/>
  <c r="AB201" i="1"/>
  <c r="AG202" i="1"/>
  <c r="AL203" i="1"/>
  <c r="AQ204" i="1"/>
  <c r="AN205" i="1"/>
  <c r="BA206" i="1"/>
  <c r="BF207" i="1"/>
  <c r="BC208" i="1"/>
  <c r="BH209" i="1"/>
  <c r="BM210" i="1"/>
  <c r="I212" i="1"/>
  <c r="F213" i="1"/>
  <c r="X214" i="1"/>
  <c r="AM215" i="1"/>
  <c r="AY216" i="1"/>
  <c r="J218" i="1"/>
  <c r="AC219" i="1"/>
  <c r="BE220" i="1"/>
  <c r="I1273" i="2"/>
  <c r="I1270" i="2"/>
  <c r="I1269" i="2"/>
  <c r="I1266" i="2"/>
  <c r="I1258" i="2"/>
  <c r="I1260" i="2"/>
  <c r="I1252" i="2"/>
  <c r="I1262" i="2"/>
  <c r="I1254" i="2"/>
  <c r="I1272" i="2"/>
  <c r="I1267" i="2"/>
  <c r="I1271" i="2"/>
  <c r="I831" i="2"/>
  <c r="I9" i="2"/>
  <c r="V97" i="1"/>
  <c r="Z98" i="1"/>
  <c r="W99" i="1"/>
  <c r="AB100" i="1"/>
  <c r="AG101" i="1"/>
  <c r="AL102" i="1"/>
  <c r="AQ103" i="1"/>
  <c r="AN104" i="1"/>
  <c r="BA105" i="1"/>
  <c r="BF106" i="1"/>
  <c r="BC107" i="1"/>
  <c r="BH108" i="1"/>
  <c r="BM109" i="1"/>
  <c r="K109" i="1" s="1"/>
  <c r="I111" i="1"/>
  <c r="F112" i="1"/>
  <c r="U113" i="1"/>
  <c r="Z114" i="1"/>
  <c r="W115" i="1"/>
  <c r="AB116" i="1"/>
  <c r="AG117" i="1"/>
  <c r="AL118" i="1"/>
  <c r="AQ119" i="1"/>
  <c r="AN120" i="1"/>
  <c r="BA121" i="1"/>
  <c r="BF122" i="1"/>
  <c r="BC123" i="1"/>
  <c r="BH124" i="1"/>
  <c r="BM125" i="1"/>
  <c r="I127" i="1"/>
  <c r="F128" i="1"/>
  <c r="U129" i="1"/>
  <c r="Z130" i="1"/>
  <c r="W131" i="1"/>
  <c r="AB132" i="1"/>
  <c r="AG133" i="1"/>
  <c r="AL134" i="1"/>
  <c r="AQ135" i="1"/>
  <c r="AN136" i="1"/>
  <c r="BA137" i="1"/>
  <c r="BF138" i="1"/>
  <c r="BC139" i="1"/>
  <c r="BH140" i="1"/>
  <c r="BM141" i="1"/>
  <c r="K141" i="1" s="1"/>
  <c r="I143" i="1"/>
  <c r="F144" i="1"/>
  <c r="U145" i="1"/>
  <c r="Z146" i="1"/>
  <c r="W147" i="1"/>
  <c r="AB148" i="1"/>
  <c r="AG149" i="1"/>
  <c r="AL150" i="1"/>
  <c r="AQ151" i="1"/>
  <c r="AN152" i="1"/>
  <c r="BA153" i="1"/>
  <c r="BF154" i="1"/>
  <c r="BC155" i="1"/>
  <c r="BH156" i="1"/>
  <c r="BM157" i="1"/>
  <c r="I159" i="1"/>
  <c r="F160" i="1"/>
  <c r="U161" i="1"/>
  <c r="Z162" i="1"/>
  <c r="W163" i="1"/>
  <c r="AB164" i="1"/>
  <c r="AG165" i="1"/>
  <c r="AL166" i="1"/>
  <c r="AQ167" i="1"/>
  <c r="AN168" i="1"/>
  <c r="BA169" i="1"/>
  <c r="BF170" i="1"/>
  <c r="BC171" i="1"/>
  <c r="BH172" i="1"/>
  <c r="BM173" i="1"/>
  <c r="I175" i="1"/>
  <c r="F176" i="1"/>
  <c r="U177" i="1"/>
  <c r="Z178" i="1"/>
  <c r="W179" i="1"/>
  <c r="AB180" i="1"/>
  <c r="AG181" i="1"/>
  <c r="AL182" i="1"/>
  <c r="AQ183" i="1"/>
  <c r="AN184" i="1"/>
  <c r="BA185" i="1"/>
  <c r="BF186" i="1"/>
  <c r="BC187" i="1"/>
  <c r="BH188" i="1"/>
  <c r="BM189" i="1"/>
  <c r="I191" i="1"/>
  <c r="F192" i="1"/>
  <c r="U193" i="1"/>
  <c r="Z194" i="1"/>
  <c r="W195" i="1"/>
  <c r="AB196" i="1"/>
  <c r="AG197" i="1"/>
  <c r="AL198" i="1"/>
  <c r="AQ199" i="1"/>
  <c r="AN200" i="1"/>
  <c r="BA201" i="1"/>
  <c r="BF202" i="1"/>
  <c r="BC203" i="1"/>
  <c r="BH204" i="1"/>
  <c r="BM205" i="1"/>
  <c r="K205" i="1" s="1"/>
  <c r="I207" i="1"/>
  <c r="F208" i="1"/>
  <c r="U209" i="1"/>
  <c r="Z210" i="1"/>
  <c r="W211" i="1"/>
  <c r="AB212" i="1"/>
  <c r="AK213" i="1"/>
  <c r="AQ214" i="1"/>
  <c r="H216" i="1"/>
  <c r="AJ217" i="1"/>
  <c r="H219" i="1"/>
  <c r="Z220" i="1"/>
  <c r="BO221" i="1"/>
  <c r="BM213" i="1"/>
  <c r="I215" i="1"/>
  <c r="F216" i="1"/>
  <c r="U217" i="1"/>
  <c r="Z218" i="1"/>
  <c r="W219" i="1"/>
  <c r="AB220" i="1"/>
  <c r="AG221" i="1"/>
  <c r="AO216" i="1"/>
  <c r="AT217" i="1"/>
  <c r="AY218" i="1"/>
  <c r="AV219" i="1"/>
  <c r="BI220" i="1"/>
  <c r="BN221" i="1"/>
  <c r="B303" i="2" a="1"/>
  <c r="B303" i="2" s="1"/>
  <c r="H303" i="2" s="1"/>
  <c r="B1229" i="2" a="1"/>
  <c r="B1229" i="2" s="1"/>
  <c r="H1229" i="2" s="1"/>
  <c r="I1229" i="2" s="1"/>
  <c r="B178" i="2" a="1"/>
  <c r="B178" i="2" s="1"/>
  <c r="H178" i="2" s="1"/>
  <c r="I711" i="2"/>
  <c r="I1151" i="2"/>
  <c r="I294" i="2"/>
  <c r="I920" i="2"/>
  <c r="I574" i="2"/>
  <c r="I575" i="2"/>
  <c r="I923" i="2"/>
  <c r="I737" i="2"/>
  <c r="I295" i="2"/>
  <c r="I418" i="2"/>
  <c r="I630" i="2"/>
  <c r="AA96" i="1"/>
  <c r="AE102" i="1"/>
  <c r="W108" i="1"/>
  <c r="D117" i="1"/>
  <c r="AF123" i="1"/>
  <c r="H95" i="1"/>
  <c r="BI96" i="1"/>
  <c r="BM98" i="1"/>
  <c r="K98" i="1" s="1"/>
  <c r="BE100" i="1"/>
  <c r="J103" i="1"/>
  <c r="T105" i="1"/>
  <c r="AB107" i="1"/>
  <c r="AJ109" i="1"/>
  <c r="AA112" i="1"/>
  <c r="Q116" i="1"/>
  <c r="Y120" i="1"/>
  <c r="BM124" i="1"/>
  <c r="K124" i="1" s="1"/>
  <c r="W95" i="1"/>
  <c r="BK96" i="1"/>
  <c r="BP96" i="1" s="1"/>
  <c r="BO98" i="1"/>
  <c r="D101" i="1"/>
  <c r="AD103" i="1"/>
  <c r="V105" i="1"/>
  <c r="AT107" i="1"/>
  <c r="AL109" i="1"/>
  <c r="G112" i="1"/>
  <c r="BD115" i="1"/>
  <c r="AC120" i="1"/>
  <c r="AK124" i="1"/>
  <c r="U95" i="1"/>
  <c r="AH101" i="1"/>
  <c r="Z107" i="1"/>
  <c r="BC114" i="1"/>
  <c r="S96" i="1"/>
  <c r="D98" i="1"/>
  <c r="AC100" i="1"/>
  <c r="AK102" i="1"/>
  <c r="BI104" i="1"/>
  <c r="P107" i="1"/>
  <c r="X109" i="1"/>
  <c r="I112" i="1"/>
  <c r="BH115" i="1"/>
  <c r="AG120" i="1"/>
  <c r="G124" i="1"/>
  <c r="R129" i="1"/>
  <c r="AI96" i="1"/>
  <c r="AM98" i="1"/>
  <c r="AU100" i="1"/>
  <c r="AM102" i="1"/>
  <c r="AU104" i="1"/>
  <c r="AM106" i="1"/>
  <c r="AU108" i="1"/>
  <c r="AQ110" i="1"/>
  <c r="E114" i="1"/>
  <c r="O118" i="1"/>
  <c r="BC122" i="1"/>
  <c r="AN127" i="1"/>
  <c r="BK98" i="1"/>
  <c r="BP98" i="1" s="1"/>
  <c r="AM104" i="1"/>
  <c r="AV111" i="1"/>
  <c r="AC95" i="1"/>
  <c r="O97" i="1"/>
  <c r="T99" i="1"/>
  <c r="AB101" i="1"/>
  <c r="AJ103" i="1"/>
  <c r="AR105" i="1"/>
  <c r="AZ107" i="1"/>
  <c r="BH109" i="1"/>
  <c r="Q112" i="1"/>
  <c r="AG116" i="1"/>
  <c r="G120" i="1"/>
  <c r="Q124" i="1"/>
  <c r="AH129" i="1"/>
  <c r="AM96" i="1"/>
  <c r="AQ98" i="1"/>
  <c r="AY100" i="1"/>
  <c r="BG102" i="1"/>
  <c r="BO104" i="1"/>
  <c r="D107" i="1"/>
  <c r="AD109" i="1"/>
  <c r="BL111" i="1"/>
  <c r="F115" i="1"/>
  <c r="AV119" i="1"/>
  <c r="U124" i="1"/>
  <c r="E95" i="1"/>
  <c r="BR95" i="1" s="1"/>
  <c r="BS95" i="1" s="1"/>
  <c r="S97" i="1"/>
  <c r="X99" i="1"/>
  <c r="AV101" i="1"/>
  <c r="BD103" i="1"/>
  <c r="AC106" i="1"/>
  <c r="AK108" i="1"/>
  <c r="X111" i="1"/>
  <c r="AY114" i="1"/>
  <c r="BG118" i="1"/>
  <c r="BO122" i="1"/>
  <c r="AQ126" i="1"/>
  <c r="AR127" i="1"/>
  <c r="AW128" i="1"/>
  <c r="BB129" i="1"/>
  <c r="L129" i="1" s="1"/>
  <c r="BG130" i="1"/>
  <c r="BD131" i="1"/>
  <c r="H133" i="1"/>
  <c r="E134" i="1"/>
  <c r="J135" i="1"/>
  <c r="Q136" i="1"/>
  <c r="V137" i="1"/>
  <c r="AA138" i="1"/>
  <c r="X139" i="1"/>
  <c r="AK140" i="1"/>
  <c r="AP141" i="1"/>
  <c r="AM142" i="1"/>
  <c r="AR143" i="1"/>
  <c r="AW144" i="1"/>
  <c r="BB145" i="1"/>
  <c r="L145" i="1" s="1"/>
  <c r="BG146" i="1"/>
  <c r="BD147" i="1"/>
  <c r="H149" i="1"/>
  <c r="E150" i="1"/>
  <c r="BR150" i="1" s="1"/>
  <c r="BS150" i="1" s="1"/>
  <c r="J151" i="1"/>
  <c r="Q152" i="1"/>
  <c r="V153" i="1"/>
  <c r="AA154" i="1"/>
  <c r="X155" i="1"/>
  <c r="AK156" i="1"/>
  <c r="AP157" i="1"/>
  <c r="AM158" i="1"/>
  <c r="AR159" i="1"/>
  <c r="AW160" i="1"/>
  <c r="BB161" i="1"/>
  <c r="L161" i="1" s="1"/>
  <c r="BG162" i="1"/>
  <c r="BD163" i="1"/>
  <c r="H165" i="1"/>
  <c r="E166" i="1"/>
  <c r="J167" i="1"/>
  <c r="Q168" i="1"/>
  <c r="V169" i="1"/>
  <c r="AA170" i="1"/>
  <c r="X171" i="1"/>
  <c r="AK172" i="1"/>
  <c r="AP173" i="1"/>
  <c r="AM174" i="1"/>
  <c r="AR175" i="1"/>
  <c r="AW176" i="1"/>
  <c r="BB177" i="1"/>
  <c r="L177" i="1" s="1"/>
  <c r="BG178" i="1"/>
  <c r="BD179" i="1"/>
  <c r="H181" i="1"/>
  <c r="E182" i="1"/>
  <c r="BR182" i="1" s="1"/>
  <c r="BS182" i="1" s="1"/>
  <c r="J183" i="1"/>
  <c r="Q184" i="1"/>
  <c r="V185" i="1"/>
  <c r="AA186" i="1"/>
  <c r="X187" i="1"/>
  <c r="AK188" i="1"/>
  <c r="AP189" i="1"/>
  <c r="AM190" i="1"/>
  <c r="AR191" i="1"/>
  <c r="AW192" i="1"/>
  <c r="BB193" i="1"/>
  <c r="L193" i="1" s="1"/>
  <c r="BG194" i="1"/>
  <c r="BD195" i="1"/>
  <c r="H197" i="1"/>
  <c r="E198" i="1"/>
  <c r="J199" i="1"/>
  <c r="Q200" i="1"/>
  <c r="V201" i="1"/>
  <c r="AA202" i="1"/>
  <c r="X203" i="1"/>
  <c r="AK204" i="1"/>
  <c r="AP205" i="1"/>
  <c r="AM206" i="1"/>
  <c r="AR207" i="1"/>
  <c r="AW208" i="1"/>
  <c r="BB209" i="1"/>
  <c r="L209" i="1" s="1"/>
  <c r="BG210" i="1"/>
  <c r="BD211" i="1"/>
  <c r="I213" i="1"/>
  <c r="Q214" i="1"/>
  <c r="AO215" i="1"/>
  <c r="BK216" i="1"/>
  <c r="BP216" i="1" s="1"/>
  <c r="BQ216" i="1" s="1"/>
  <c r="AJ218" i="1"/>
  <c r="BM219" i="1"/>
  <c r="AJ221" i="1"/>
  <c r="AV95" i="1"/>
  <c r="BH96" i="1"/>
  <c r="BL97" i="1"/>
  <c r="Q99" i="1"/>
  <c r="V100" i="1"/>
  <c r="AA101" i="1"/>
  <c r="X102" i="1"/>
  <c r="AK103" i="1"/>
  <c r="AP104" i="1"/>
  <c r="AM105" i="1"/>
  <c r="AR106" i="1"/>
  <c r="AW107" i="1"/>
  <c r="BB108" i="1"/>
  <c r="L108" i="1" s="1"/>
  <c r="BG109" i="1"/>
  <c r="BD110" i="1"/>
  <c r="H112" i="1"/>
  <c r="E113" i="1"/>
  <c r="J114" i="1"/>
  <c r="Q115" i="1"/>
  <c r="V116" i="1"/>
  <c r="AA117" i="1"/>
  <c r="X118" i="1"/>
  <c r="AK119" i="1"/>
  <c r="AP120" i="1"/>
  <c r="AM121" i="1"/>
  <c r="AR122" i="1"/>
  <c r="AW123" i="1"/>
  <c r="BB124" i="1"/>
  <c r="L124" i="1" s="1"/>
  <c r="BG125" i="1"/>
  <c r="BD126" i="1"/>
  <c r="H128" i="1"/>
  <c r="E129" i="1"/>
  <c r="J130" i="1"/>
  <c r="Q131" i="1"/>
  <c r="V132" i="1"/>
  <c r="AA133" i="1"/>
  <c r="X134" i="1"/>
  <c r="AK135" i="1"/>
  <c r="AP136" i="1"/>
  <c r="AM137" i="1"/>
  <c r="AR138" i="1"/>
  <c r="AW139" i="1"/>
  <c r="BB140" i="1"/>
  <c r="L140" i="1" s="1"/>
  <c r="BG141" i="1"/>
  <c r="BD142" i="1"/>
  <c r="H144" i="1"/>
  <c r="E145" i="1"/>
  <c r="J146" i="1"/>
  <c r="Q147" i="1"/>
  <c r="V148" i="1"/>
  <c r="AA149" i="1"/>
  <c r="X150" i="1"/>
  <c r="AK151" i="1"/>
  <c r="AP152" i="1"/>
  <c r="AM153" i="1"/>
  <c r="AR154" i="1"/>
  <c r="AW155" i="1"/>
  <c r="BB156" i="1"/>
  <c r="L156" i="1" s="1"/>
  <c r="BG157" i="1"/>
  <c r="BD158" i="1"/>
  <c r="H160" i="1"/>
  <c r="E161" i="1"/>
  <c r="J162" i="1"/>
  <c r="Q163" i="1"/>
  <c r="V164" i="1"/>
  <c r="AA165" i="1"/>
  <c r="X166" i="1"/>
  <c r="AK167" i="1"/>
  <c r="AP168" i="1"/>
  <c r="AM169" i="1"/>
  <c r="AR170" i="1"/>
  <c r="AW171" i="1"/>
  <c r="BB172" i="1"/>
  <c r="L172" i="1" s="1"/>
  <c r="BG173" i="1"/>
  <c r="BD174" i="1"/>
  <c r="H176" i="1"/>
  <c r="E177" i="1"/>
  <c r="BR177" i="1" s="1"/>
  <c r="BS177" i="1" s="1"/>
  <c r="J178" i="1"/>
  <c r="Q179" i="1"/>
  <c r="V180" i="1"/>
  <c r="AA181" i="1"/>
  <c r="X182" i="1"/>
  <c r="AK183" i="1"/>
  <c r="AP184" i="1"/>
  <c r="AM185" i="1"/>
  <c r="AR186" i="1"/>
  <c r="AW187" i="1"/>
  <c r="BB188" i="1"/>
  <c r="L188" i="1" s="1"/>
  <c r="BG189" i="1"/>
  <c r="BD190" i="1"/>
  <c r="H192" i="1"/>
  <c r="E193" i="1"/>
  <c r="BR193" i="1" s="1"/>
  <c r="BS193" i="1" s="1"/>
  <c r="J194" i="1"/>
  <c r="Q195" i="1"/>
  <c r="V196" i="1"/>
  <c r="AA197" i="1"/>
  <c r="X198" i="1"/>
  <c r="AK199" i="1"/>
  <c r="AP200" i="1"/>
  <c r="AM201" i="1"/>
  <c r="AR202" i="1"/>
  <c r="AW203" i="1"/>
  <c r="BB204" i="1"/>
  <c r="L204" i="1" s="1"/>
  <c r="BG205" i="1"/>
  <c r="BD206" i="1"/>
  <c r="H208" i="1"/>
  <c r="E209" i="1"/>
  <c r="J210" i="1"/>
  <c r="Q211" i="1"/>
  <c r="V212" i="1"/>
  <c r="AD213" i="1"/>
  <c r="AJ214" i="1"/>
  <c r="AP215" i="1"/>
  <c r="BN216" i="1"/>
  <c r="Y218" i="1"/>
  <c r="BB219" i="1"/>
  <c r="L219" i="1" s="1"/>
  <c r="O221" i="1"/>
  <c r="X113" i="1"/>
  <c r="AK114" i="1"/>
  <c r="AP115" i="1"/>
  <c r="AM116" i="1"/>
  <c r="AR117" i="1"/>
  <c r="AW118" i="1"/>
  <c r="BB119" i="1"/>
  <c r="L119" i="1" s="1"/>
  <c r="BG120" i="1"/>
  <c r="BD121" i="1"/>
  <c r="H123" i="1"/>
  <c r="E124" i="1"/>
  <c r="J125" i="1"/>
  <c r="Q126" i="1"/>
  <c r="V127" i="1"/>
  <c r="AA128" i="1"/>
  <c r="X129" i="1"/>
  <c r="AK130" i="1"/>
  <c r="AP131" i="1"/>
  <c r="AM132" i="1"/>
  <c r="AR133" i="1"/>
  <c r="AW134" i="1"/>
  <c r="BB135" i="1"/>
  <c r="L135" i="1" s="1"/>
  <c r="BG136" i="1"/>
  <c r="BD137" i="1"/>
  <c r="H139" i="1"/>
  <c r="E140" i="1"/>
  <c r="J141" i="1"/>
  <c r="Q142" i="1"/>
  <c r="V143" i="1"/>
  <c r="AA144" i="1"/>
  <c r="X145" i="1"/>
  <c r="AK146" i="1"/>
  <c r="AP147" i="1"/>
  <c r="AM148" i="1"/>
  <c r="AR149" i="1"/>
  <c r="AW150" i="1"/>
  <c r="BB151" i="1"/>
  <c r="L151" i="1" s="1"/>
  <c r="BG152" i="1"/>
  <c r="BD153" i="1"/>
  <c r="H155" i="1"/>
  <c r="E156" i="1"/>
  <c r="J157" i="1"/>
  <c r="Q158" i="1"/>
  <c r="V159" i="1"/>
  <c r="AA160" i="1"/>
  <c r="X161" i="1"/>
  <c r="AK162" i="1"/>
  <c r="AP163" i="1"/>
  <c r="AM164" i="1"/>
  <c r="AR165" i="1"/>
  <c r="AW166" i="1"/>
  <c r="BB167" i="1"/>
  <c r="L167" i="1" s="1"/>
  <c r="BG168" i="1"/>
  <c r="BD169" i="1"/>
  <c r="H171" i="1"/>
  <c r="E172" i="1"/>
  <c r="J173" i="1"/>
  <c r="Q174" i="1"/>
  <c r="V175" i="1"/>
  <c r="AA176" i="1"/>
  <c r="X177" i="1"/>
  <c r="AK178" i="1"/>
  <c r="AP179" i="1"/>
  <c r="AM180" i="1"/>
  <c r="AR181" i="1"/>
  <c r="AW182" i="1"/>
  <c r="BB183" i="1"/>
  <c r="L183" i="1" s="1"/>
  <c r="BG184" i="1"/>
  <c r="BD185" i="1"/>
  <c r="H187" i="1"/>
  <c r="E188" i="1"/>
  <c r="J189" i="1"/>
  <c r="Q190" i="1"/>
  <c r="V191" i="1"/>
  <c r="AA192" i="1"/>
  <c r="X193" i="1"/>
  <c r="AK194" i="1"/>
  <c r="AP195" i="1"/>
  <c r="AM196" i="1"/>
  <c r="AR197" i="1"/>
  <c r="AW198" i="1"/>
  <c r="BB199" i="1"/>
  <c r="L199" i="1" s="1"/>
  <c r="BG200" i="1"/>
  <c r="BD201" i="1"/>
  <c r="H203" i="1"/>
  <c r="E204" i="1"/>
  <c r="J205" i="1"/>
  <c r="Q206" i="1"/>
  <c r="V207" i="1"/>
  <c r="AA208" i="1"/>
  <c r="X209" i="1"/>
  <c r="AK210" i="1"/>
  <c r="AP211" i="1"/>
  <c r="AM212" i="1"/>
  <c r="BG213" i="1"/>
  <c r="E215" i="1"/>
  <c r="AI216" i="1"/>
  <c r="AY217" i="1"/>
  <c r="Y219" i="1"/>
  <c r="AO220" i="1"/>
  <c r="BH221" i="1"/>
  <c r="BN95" i="1"/>
  <c r="BJ96" i="1"/>
  <c r="BN97" i="1"/>
  <c r="BJ98" i="1"/>
  <c r="BO99" i="1"/>
  <c r="BL100" i="1"/>
  <c r="R102" i="1"/>
  <c r="O103" i="1"/>
  <c r="T104" i="1"/>
  <c r="Y105" i="1"/>
  <c r="AD106" i="1"/>
  <c r="AI107" i="1"/>
  <c r="AF108" i="1"/>
  <c r="AS109" i="1"/>
  <c r="AX110" i="1"/>
  <c r="AU111" i="1"/>
  <c r="AZ112" i="1"/>
  <c r="BE113" i="1"/>
  <c r="BJ114" i="1"/>
  <c r="BO115" i="1"/>
  <c r="BL116" i="1"/>
  <c r="R118" i="1"/>
  <c r="O119" i="1"/>
  <c r="T120" i="1"/>
  <c r="Y121" i="1"/>
  <c r="AD122" i="1"/>
  <c r="AI123" i="1"/>
  <c r="AF124" i="1"/>
  <c r="AS125" i="1"/>
  <c r="AX126" i="1"/>
  <c r="AU127" i="1"/>
  <c r="AZ128" i="1"/>
  <c r="BE129" i="1"/>
  <c r="BJ130" i="1"/>
  <c r="BO131" i="1"/>
  <c r="BL132" i="1"/>
  <c r="R134" i="1"/>
  <c r="O135" i="1"/>
  <c r="T136" i="1"/>
  <c r="Y137" i="1"/>
  <c r="AD138" i="1"/>
  <c r="AI139" i="1"/>
  <c r="AF140" i="1"/>
  <c r="AS141" i="1"/>
  <c r="AX142" i="1"/>
  <c r="AU143" i="1"/>
  <c r="AZ144" i="1"/>
  <c r="BE145" i="1"/>
  <c r="BJ146" i="1"/>
  <c r="BO147" i="1"/>
  <c r="BL148" i="1"/>
  <c r="R150" i="1"/>
  <c r="O151" i="1"/>
  <c r="T152" i="1"/>
  <c r="Y153" i="1"/>
  <c r="AD154" i="1"/>
  <c r="AI155" i="1"/>
  <c r="AF156" i="1"/>
  <c r="AS157" i="1"/>
  <c r="AX158" i="1"/>
  <c r="AU159" i="1"/>
  <c r="AZ160" i="1"/>
  <c r="BE161" i="1"/>
  <c r="BJ162" i="1"/>
  <c r="BO163" i="1"/>
  <c r="BL164" i="1"/>
  <c r="R166" i="1"/>
  <c r="O167" i="1"/>
  <c r="T168" i="1"/>
  <c r="Y169" i="1"/>
  <c r="AD170" i="1"/>
  <c r="AI171" i="1"/>
  <c r="AF172" i="1"/>
  <c r="AS173" i="1"/>
  <c r="AX174" i="1"/>
  <c r="AU175" i="1"/>
  <c r="AZ176" i="1"/>
  <c r="BE177" i="1"/>
  <c r="BJ178" i="1"/>
  <c r="BO179" i="1"/>
  <c r="BL180" i="1"/>
  <c r="R182" i="1"/>
  <c r="O183" i="1"/>
  <c r="T184" i="1"/>
  <c r="Y185" i="1"/>
  <c r="AD186" i="1"/>
  <c r="AI187" i="1"/>
  <c r="AF188" i="1"/>
  <c r="AS189" i="1"/>
  <c r="AX190" i="1"/>
  <c r="AU191" i="1"/>
  <c r="AZ192" i="1"/>
  <c r="BE193" i="1"/>
  <c r="BJ194" i="1"/>
  <c r="BO195" i="1"/>
  <c r="BL196" i="1"/>
  <c r="R198" i="1"/>
  <c r="O199" i="1"/>
  <c r="T200" i="1"/>
  <c r="Y201" i="1"/>
  <c r="AD202" i="1"/>
  <c r="AI203" i="1"/>
  <c r="AF204" i="1"/>
  <c r="AS205" i="1"/>
  <c r="AX206" i="1"/>
  <c r="AU207" i="1"/>
  <c r="AZ208" i="1"/>
  <c r="BE209" i="1"/>
  <c r="BJ210" i="1"/>
  <c r="BO211" i="1"/>
  <c r="BL212" i="1"/>
  <c r="AC214" i="1"/>
  <c r="AJ215" i="1"/>
  <c r="H217" i="1"/>
  <c r="AC218" i="1"/>
  <c r="H220" i="1"/>
  <c r="AC221" i="1"/>
  <c r="AM130" i="1"/>
  <c r="AR131" i="1"/>
  <c r="AW132" i="1"/>
  <c r="BB133" i="1"/>
  <c r="L133" i="1" s="1"/>
  <c r="BG134" i="1"/>
  <c r="BD135" i="1"/>
  <c r="H137" i="1"/>
  <c r="E138" i="1"/>
  <c r="J139" i="1"/>
  <c r="Q140" i="1"/>
  <c r="V141" i="1"/>
  <c r="AA142" i="1"/>
  <c r="X143" i="1"/>
  <c r="AK144" i="1"/>
  <c r="AP145" i="1"/>
  <c r="AM146" i="1"/>
  <c r="AR147" i="1"/>
  <c r="AW148" i="1"/>
  <c r="BB149" i="1"/>
  <c r="L149" i="1" s="1"/>
  <c r="BG150" i="1"/>
  <c r="BD151" i="1"/>
  <c r="H153" i="1"/>
  <c r="E154" i="1"/>
  <c r="J155" i="1"/>
  <c r="Q156" i="1"/>
  <c r="V157" i="1"/>
  <c r="AA158" i="1"/>
  <c r="X159" i="1"/>
  <c r="AK160" i="1"/>
  <c r="AP161" i="1"/>
  <c r="AM162" i="1"/>
  <c r="AR163" i="1"/>
  <c r="AW164" i="1"/>
  <c r="BB165" i="1"/>
  <c r="L165" i="1" s="1"/>
  <c r="BG166" i="1"/>
  <c r="BD167" i="1"/>
  <c r="H169" i="1"/>
  <c r="E170" i="1"/>
  <c r="BR170" i="1" s="1"/>
  <c r="BS170" i="1" s="1"/>
  <c r="J171" i="1"/>
  <c r="Q172" i="1"/>
  <c r="V173" i="1"/>
  <c r="AA174" i="1"/>
  <c r="X175" i="1"/>
  <c r="AK176" i="1"/>
  <c r="AP177" i="1"/>
  <c r="AM178" i="1"/>
  <c r="AR179" i="1"/>
  <c r="AW180" i="1"/>
  <c r="BB181" i="1"/>
  <c r="L181" i="1" s="1"/>
  <c r="BG182" i="1"/>
  <c r="BD183" i="1"/>
  <c r="H185" i="1"/>
  <c r="E186" i="1"/>
  <c r="J187" i="1"/>
  <c r="Q188" i="1"/>
  <c r="V189" i="1"/>
  <c r="AA190" i="1"/>
  <c r="X191" i="1"/>
  <c r="AK192" i="1"/>
  <c r="AP193" i="1"/>
  <c r="AM194" i="1"/>
  <c r="AR195" i="1"/>
  <c r="AW196" i="1"/>
  <c r="BB197" i="1"/>
  <c r="L197" i="1" s="1"/>
  <c r="BG198" i="1"/>
  <c r="BD199" i="1"/>
  <c r="H201" i="1"/>
  <c r="E202" i="1"/>
  <c r="BR202" i="1" s="1"/>
  <c r="BS202" i="1" s="1"/>
  <c r="J203" i="1"/>
  <c r="Q204" i="1"/>
  <c r="V205" i="1"/>
  <c r="AA206" i="1"/>
  <c r="X207" i="1"/>
  <c r="AK208" i="1"/>
  <c r="AP209" i="1"/>
  <c r="AM210" i="1"/>
  <c r="AR211" i="1"/>
  <c r="AW212" i="1"/>
  <c r="AZ213" i="1"/>
  <c r="BO214" i="1"/>
  <c r="D216" i="1"/>
  <c r="AG217" i="1"/>
  <c r="AZ218" i="1"/>
  <c r="W220" i="1"/>
  <c r="AN221" i="1"/>
  <c r="AZ95" i="1"/>
  <c r="BD96" i="1"/>
  <c r="G98" i="1"/>
  <c r="U99" i="1"/>
  <c r="Z100" i="1"/>
  <c r="W101" i="1"/>
  <c r="AB102" i="1"/>
  <c r="AG103" i="1"/>
  <c r="AL104" i="1"/>
  <c r="AQ105" i="1"/>
  <c r="AN106" i="1"/>
  <c r="BA107" i="1"/>
  <c r="BF108" i="1"/>
  <c r="BC109" i="1"/>
  <c r="BH110" i="1"/>
  <c r="BM111" i="1"/>
  <c r="K111" i="1" s="1"/>
  <c r="I113" i="1"/>
  <c r="F114" i="1"/>
  <c r="U115" i="1"/>
  <c r="Z116" i="1"/>
  <c r="W117" i="1"/>
  <c r="AB118" i="1"/>
  <c r="AG119" i="1"/>
  <c r="AL120" i="1"/>
  <c r="AQ121" i="1"/>
  <c r="AN122" i="1"/>
  <c r="BA123" i="1"/>
  <c r="BF124" i="1"/>
  <c r="BC125" i="1"/>
  <c r="BH126" i="1"/>
  <c r="BM127" i="1"/>
  <c r="I129" i="1"/>
  <c r="F130" i="1"/>
  <c r="U131" i="1"/>
  <c r="Z132" i="1"/>
  <c r="W133" i="1"/>
  <c r="AB134" i="1"/>
  <c r="AG135" i="1"/>
  <c r="AL136" i="1"/>
  <c r="AQ137" i="1"/>
  <c r="AN138" i="1"/>
  <c r="BA139" i="1"/>
  <c r="BF140" i="1"/>
  <c r="BC141" i="1"/>
  <c r="BH142" i="1"/>
  <c r="BM143" i="1"/>
  <c r="I145" i="1"/>
  <c r="F146" i="1"/>
  <c r="U147" i="1"/>
  <c r="Z148" i="1"/>
  <c r="W149" i="1"/>
  <c r="AB150" i="1"/>
  <c r="AG151" i="1"/>
  <c r="AL152" i="1"/>
  <c r="AQ153" i="1"/>
  <c r="AN154" i="1"/>
  <c r="BA155" i="1"/>
  <c r="BF156" i="1"/>
  <c r="BC157" i="1"/>
  <c r="BH158" i="1"/>
  <c r="BM159" i="1"/>
  <c r="K159" i="1" s="1"/>
  <c r="I161" i="1"/>
  <c r="F162" i="1"/>
  <c r="U163" i="1"/>
  <c r="Z164" i="1"/>
  <c r="W165" i="1"/>
  <c r="AB166" i="1"/>
  <c r="AG167" i="1"/>
  <c r="AL168" i="1"/>
  <c r="AQ169" i="1"/>
  <c r="AN170" i="1"/>
  <c r="BA171" i="1"/>
  <c r="BF172" i="1"/>
  <c r="BC173" i="1"/>
  <c r="BH174" i="1"/>
  <c r="BM175" i="1"/>
  <c r="I177" i="1"/>
  <c r="F178" i="1"/>
  <c r="U179" i="1"/>
  <c r="Z180" i="1"/>
  <c r="W181" i="1"/>
  <c r="AB182" i="1"/>
  <c r="AG183" i="1"/>
  <c r="AL184" i="1"/>
  <c r="AQ185" i="1"/>
  <c r="AN186" i="1"/>
  <c r="BA187" i="1"/>
  <c r="BF188" i="1"/>
  <c r="BC189" i="1"/>
  <c r="BH190" i="1"/>
  <c r="BM191" i="1"/>
  <c r="I193" i="1"/>
  <c r="F194" i="1"/>
  <c r="U195" i="1"/>
  <c r="Z196" i="1"/>
  <c r="W197" i="1"/>
  <c r="AB198" i="1"/>
  <c r="AG199" i="1"/>
  <c r="AL200" i="1"/>
  <c r="AQ201" i="1"/>
  <c r="AN202" i="1"/>
  <c r="BA203" i="1"/>
  <c r="BF204" i="1"/>
  <c r="BC205" i="1"/>
  <c r="BH206" i="1"/>
  <c r="BM207" i="1"/>
  <c r="K207" i="1" s="1"/>
  <c r="I209" i="1"/>
  <c r="F210" i="1"/>
  <c r="U211" i="1"/>
  <c r="Z212" i="1"/>
  <c r="Z213" i="1"/>
  <c r="AX214" i="1"/>
  <c r="BM215" i="1"/>
  <c r="K215" i="1" s="1"/>
  <c r="X217" i="1"/>
  <c r="AO218" i="1"/>
  <c r="BH219" i="1"/>
  <c r="AE221" i="1"/>
  <c r="BI110" i="1"/>
  <c r="BN111" i="1"/>
  <c r="BK112" i="1"/>
  <c r="BP112" i="1" s="1"/>
  <c r="G114" i="1"/>
  <c r="D115" i="1"/>
  <c r="S116" i="1"/>
  <c r="P117" i="1"/>
  <c r="AC118" i="1"/>
  <c r="AH119" i="1"/>
  <c r="AE120" i="1"/>
  <c r="AJ121" i="1"/>
  <c r="AO122" i="1"/>
  <c r="AT123" i="1"/>
  <c r="AY124" i="1"/>
  <c r="AV125" i="1"/>
  <c r="BI126" i="1"/>
  <c r="BN127" i="1"/>
  <c r="BK128" i="1"/>
  <c r="BP128" i="1" s="1"/>
  <c r="G130" i="1"/>
  <c r="D131" i="1"/>
  <c r="S132" i="1"/>
  <c r="P133" i="1"/>
  <c r="AC134" i="1"/>
  <c r="AH135" i="1"/>
  <c r="AE136" i="1"/>
  <c r="AJ137" i="1"/>
  <c r="AO138" i="1"/>
  <c r="AT139" i="1"/>
  <c r="AY140" i="1"/>
  <c r="AV141" i="1"/>
  <c r="BI142" i="1"/>
  <c r="BN143" i="1"/>
  <c r="BK144" i="1"/>
  <c r="BP144" i="1" s="1"/>
  <c r="G146" i="1"/>
  <c r="D147" i="1"/>
  <c r="S148" i="1"/>
  <c r="P149" i="1"/>
  <c r="AC150" i="1"/>
  <c r="AH151" i="1"/>
  <c r="AE152" i="1"/>
  <c r="AJ153" i="1"/>
  <c r="AO154" i="1"/>
  <c r="AT155" i="1"/>
  <c r="AY156" i="1"/>
  <c r="AV157" i="1"/>
  <c r="BI158" i="1"/>
  <c r="BN159" i="1"/>
  <c r="BK160" i="1"/>
  <c r="BP160" i="1" s="1"/>
  <c r="BQ160" i="1" s="1"/>
  <c r="G162" i="1"/>
  <c r="D163" i="1"/>
  <c r="S164" i="1"/>
  <c r="P165" i="1"/>
  <c r="AC166" i="1"/>
  <c r="AH167" i="1"/>
  <c r="AE168" i="1"/>
  <c r="AJ169" i="1"/>
  <c r="AO170" i="1"/>
  <c r="AT171" i="1"/>
  <c r="AY172" i="1"/>
  <c r="AV173" i="1"/>
  <c r="BI174" i="1"/>
  <c r="BN175" i="1"/>
  <c r="BK176" i="1"/>
  <c r="BP176" i="1" s="1"/>
  <c r="G178" i="1"/>
  <c r="D179" i="1"/>
  <c r="S180" i="1"/>
  <c r="P181" i="1"/>
  <c r="AC182" i="1"/>
  <c r="AH183" i="1"/>
  <c r="AE184" i="1"/>
  <c r="AJ185" i="1"/>
  <c r="AO186" i="1"/>
  <c r="AT187" i="1"/>
  <c r="AY188" i="1"/>
  <c r="AV189" i="1"/>
  <c r="BI190" i="1"/>
  <c r="BN191" i="1"/>
  <c r="BK192" i="1"/>
  <c r="BP192" i="1" s="1"/>
  <c r="BQ192" i="1" s="1"/>
  <c r="G194" i="1"/>
  <c r="D195" i="1"/>
  <c r="S196" i="1"/>
  <c r="P197" i="1"/>
  <c r="AC198" i="1"/>
  <c r="AH199" i="1"/>
  <c r="AE200" i="1"/>
  <c r="AJ201" i="1"/>
  <c r="AO202" i="1"/>
  <c r="AT203" i="1"/>
  <c r="AY204" i="1"/>
  <c r="AV205" i="1"/>
  <c r="BI206" i="1"/>
  <c r="BN207" i="1"/>
  <c r="BK208" i="1"/>
  <c r="BP208" i="1" s="1"/>
  <c r="G210" i="1"/>
  <c r="D211" i="1"/>
  <c r="S212" i="1"/>
  <c r="R213" i="1"/>
  <c r="AG214" i="1"/>
  <c r="AV215" i="1"/>
  <c r="BI216" i="1"/>
  <c r="V218" i="1"/>
  <c r="AO219" i="1"/>
  <c r="BO220" i="1"/>
  <c r="AH96" i="1"/>
  <c r="AD97" i="1"/>
  <c r="AH98" i="1"/>
  <c r="AE99" i="1"/>
  <c r="AJ100" i="1"/>
  <c r="AO101" i="1"/>
  <c r="AT102" i="1"/>
  <c r="AY103" i="1"/>
  <c r="AV104" i="1"/>
  <c r="BI105" i="1"/>
  <c r="BN106" i="1"/>
  <c r="BK107" i="1"/>
  <c r="BP107" i="1" s="1"/>
  <c r="G109" i="1"/>
  <c r="D110" i="1"/>
  <c r="S111" i="1"/>
  <c r="P112" i="1"/>
  <c r="AC113" i="1"/>
  <c r="AH114" i="1"/>
  <c r="AE115" i="1"/>
  <c r="AJ116" i="1"/>
  <c r="AO117" i="1"/>
  <c r="AT118" i="1"/>
  <c r="AY119" i="1"/>
  <c r="AV120" i="1"/>
  <c r="BI121" i="1"/>
  <c r="BN122" i="1"/>
  <c r="BK123" i="1"/>
  <c r="BP123" i="1" s="1"/>
  <c r="G125" i="1"/>
  <c r="D126" i="1"/>
  <c r="S127" i="1"/>
  <c r="P128" i="1"/>
  <c r="AC129" i="1"/>
  <c r="AH130" i="1"/>
  <c r="AE131" i="1"/>
  <c r="AJ132" i="1"/>
  <c r="AO133" i="1"/>
  <c r="AT134" i="1"/>
  <c r="AY135" i="1"/>
  <c r="AV136" i="1"/>
  <c r="BI137" i="1"/>
  <c r="BN138" i="1"/>
  <c r="BK139" i="1"/>
  <c r="BP139" i="1" s="1"/>
  <c r="G141" i="1"/>
  <c r="D142" i="1"/>
  <c r="S143" i="1"/>
  <c r="P144" i="1"/>
  <c r="AC145" i="1"/>
  <c r="AH146" i="1"/>
  <c r="AE147" i="1"/>
  <c r="AJ148" i="1"/>
  <c r="AO149" i="1"/>
  <c r="AT150" i="1"/>
  <c r="AY151" i="1"/>
  <c r="AV152" i="1"/>
  <c r="BI153" i="1"/>
  <c r="BN154" i="1"/>
  <c r="BK155" i="1"/>
  <c r="BP155" i="1" s="1"/>
  <c r="BQ155" i="1" s="1"/>
  <c r="G157" i="1"/>
  <c r="D158" i="1"/>
  <c r="S159" i="1"/>
  <c r="P160" i="1"/>
  <c r="AC161" i="1"/>
  <c r="AH162" i="1"/>
  <c r="AE163" i="1"/>
  <c r="AJ164" i="1"/>
  <c r="AO165" i="1"/>
  <c r="AT166" i="1"/>
  <c r="AY167" i="1"/>
  <c r="AV168" i="1"/>
  <c r="BI169" i="1"/>
  <c r="BN170" i="1"/>
  <c r="BK171" i="1"/>
  <c r="BP171" i="1" s="1"/>
  <c r="G173" i="1"/>
  <c r="D174" i="1"/>
  <c r="S175" i="1"/>
  <c r="P176" i="1"/>
  <c r="AC177" i="1"/>
  <c r="AH178" i="1"/>
  <c r="AE179" i="1"/>
  <c r="AJ180" i="1"/>
  <c r="AO181" i="1"/>
  <c r="AT182" i="1"/>
  <c r="AY183" i="1"/>
  <c r="AV184" i="1"/>
  <c r="BI185" i="1"/>
  <c r="BN186" i="1"/>
  <c r="BK187" i="1"/>
  <c r="BP187" i="1" s="1"/>
  <c r="G189" i="1"/>
  <c r="D190" i="1"/>
  <c r="S191" i="1"/>
  <c r="P192" i="1"/>
  <c r="AC193" i="1"/>
  <c r="AH194" i="1"/>
  <c r="AE195" i="1"/>
  <c r="AJ196" i="1"/>
  <c r="AO197" i="1"/>
  <c r="AT198" i="1"/>
  <c r="AY199" i="1"/>
  <c r="AV200" i="1"/>
  <c r="BI201" i="1"/>
  <c r="BN202" i="1"/>
  <c r="BK203" i="1"/>
  <c r="BP203" i="1" s="1"/>
  <c r="G205" i="1"/>
  <c r="D206" i="1"/>
  <c r="S207" i="1"/>
  <c r="P208" i="1"/>
  <c r="AC209" i="1"/>
  <c r="AH210" i="1"/>
  <c r="AE211" i="1"/>
  <c r="AJ212" i="1"/>
  <c r="AT213" i="1"/>
  <c r="AZ214" i="1"/>
  <c r="T216" i="1"/>
  <c r="AV217" i="1"/>
  <c r="T219" i="1"/>
  <c r="AL220" i="1"/>
  <c r="G213" i="1"/>
  <c r="D214" i="1"/>
  <c r="S215" i="1"/>
  <c r="P216" i="1"/>
  <c r="AC217" i="1"/>
  <c r="AH218" i="1"/>
  <c r="AE219" i="1"/>
  <c r="AJ220" i="1"/>
  <c r="AO221" i="1"/>
  <c r="AW216" i="1"/>
  <c r="BB217" i="1"/>
  <c r="L217" i="1" s="1"/>
  <c r="BG218" i="1"/>
  <c r="BD219" i="1"/>
  <c r="H221" i="1"/>
  <c r="I683" i="2"/>
  <c r="I524" i="2"/>
  <c r="I544" i="2"/>
  <c r="I329" i="2"/>
  <c r="I356" i="2"/>
  <c r="I286" i="2"/>
  <c r="I99" i="2"/>
  <c r="I1057" i="2"/>
  <c r="I723" i="2"/>
  <c r="I952" i="2"/>
  <c r="I653" i="2"/>
  <c r="I56" i="2"/>
  <c r="I559" i="2"/>
  <c r="I462" i="2"/>
  <c r="I479" i="2"/>
  <c r="I242" i="2"/>
  <c r="I71" i="2"/>
  <c r="I1094" i="2"/>
  <c r="I792" i="2"/>
  <c r="I1058" i="2"/>
  <c r="B1077" i="2" a="1"/>
  <c r="B1077" i="2" s="1"/>
  <c r="H1077" i="2" s="1"/>
  <c r="I873" i="2"/>
  <c r="B1199" i="2" a="1"/>
  <c r="B1199" i="2" s="1"/>
  <c r="H1199" i="2" s="1"/>
  <c r="B373" i="2" a="1"/>
  <c r="B373" i="2" s="1"/>
  <c r="H373" i="2" s="1"/>
  <c r="B749" i="2" a="1"/>
  <c r="B749" i="2" s="1"/>
  <c r="H749" i="2" s="1"/>
  <c r="I749" i="2" s="1"/>
  <c r="B251" i="2" a="1"/>
  <c r="B251" i="2" s="1"/>
  <c r="H251" i="2" s="1"/>
  <c r="B96" i="2" a="1"/>
  <c r="B96" i="2" s="1"/>
  <c r="H96" i="2" s="1"/>
  <c r="B504" i="2" a="1"/>
  <c r="B504" i="2" s="1"/>
  <c r="H504" i="2" s="1"/>
  <c r="I823" i="2" s="1"/>
  <c r="B1207" i="2" a="1"/>
  <c r="B1207" i="2" s="1"/>
  <c r="H1207" i="2" s="1"/>
  <c r="B193" i="2" a="1"/>
  <c r="B193" i="2" s="1"/>
  <c r="H193" i="2" s="1"/>
  <c r="B947" i="2" a="1"/>
  <c r="B947" i="2" s="1"/>
  <c r="H947" i="2" s="1"/>
  <c r="B457" i="2" a="1"/>
  <c r="B457" i="2" s="1"/>
  <c r="H457" i="2" s="1"/>
  <c r="B1237" i="2" a="1"/>
  <c r="B1237" i="2" s="1"/>
  <c r="H1237" i="2" s="1"/>
  <c r="I1237" i="2" s="1"/>
  <c r="B249" i="2" a="1"/>
  <c r="B249" i="2" s="1"/>
  <c r="H249" i="2" s="1"/>
  <c r="B322" i="2" a="1"/>
  <c r="B322" i="2" s="1"/>
  <c r="H322" i="2" s="1"/>
  <c r="I727" i="2" s="1"/>
  <c r="B781" i="2" a="1"/>
  <c r="B781" i="2" s="1"/>
  <c r="H781" i="2" s="1"/>
  <c r="I781" i="2" s="1"/>
  <c r="B1102" i="2" a="1"/>
  <c r="B1102" i="2" s="1"/>
  <c r="H1102" i="2" s="1"/>
  <c r="B583" i="2" a="1"/>
  <c r="B583" i="2" s="1"/>
  <c r="H583" i="2" s="1"/>
  <c r="B585" i="2" a="1"/>
  <c r="B585" i="2" s="1"/>
  <c r="H585" i="2" s="1"/>
  <c r="B600" i="2" a="1"/>
  <c r="B600" i="2" s="1"/>
  <c r="H600" i="2" s="1"/>
  <c r="B533" i="2" a="1"/>
  <c r="B533" i="2" s="1"/>
  <c r="H533" i="2" s="1"/>
  <c r="B540" i="2" a="1"/>
  <c r="B540" i="2" s="1"/>
  <c r="H540" i="2" s="1"/>
  <c r="B480" i="2" a="1"/>
  <c r="B480" i="2" s="1"/>
  <c r="H480" i="2" s="1"/>
  <c r="B787" i="2" a="1"/>
  <c r="B787" i="2" s="1"/>
  <c r="H787" i="2" s="1"/>
  <c r="B1249" i="2" a="1"/>
  <c r="B1249" i="2" s="1"/>
  <c r="H1249" i="2" s="1"/>
  <c r="B364" i="2" a="1"/>
  <c r="B364" i="2" s="1"/>
  <c r="H364" i="2" s="1"/>
  <c r="I364" i="2" s="1"/>
  <c r="B241" i="2" a="1"/>
  <c r="B241" i="2" s="1"/>
  <c r="H241" i="2" s="1"/>
  <c r="B52" i="2" a="1"/>
  <c r="B52" i="2" s="1"/>
  <c r="H52" i="2" s="1"/>
  <c r="B1152" i="2" a="1"/>
  <c r="B1152" i="2" s="1"/>
  <c r="H1152" i="2" s="1"/>
  <c r="I1152" i="2" s="1"/>
  <c r="B1084" i="2" a="1"/>
  <c r="B1084" i="2" s="1"/>
  <c r="H1084" i="2" s="1"/>
  <c r="B445" i="2" a="1"/>
  <c r="B445" i="2" s="1"/>
  <c r="H445" i="2" s="1"/>
  <c r="B1136" i="2" a="1"/>
  <c r="B1136" i="2" s="1"/>
  <c r="H1136" i="2" s="1"/>
  <c r="B160" i="2" a="1"/>
  <c r="B160" i="2" s="1"/>
  <c r="H160" i="2" s="1"/>
  <c r="B852" i="2" a="1"/>
  <c r="B852" i="2" s="1"/>
  <c r="H852" i="2" s="1"/>
  <c r="B756" i="2" a="1"/>
  <c r="B756" i="2" s="1"/>
  <c r="H756" i="2" s="1"/>
  <c r="I528" i="2" s="1"/>
  <c r="B550" i="2" a="1"/>
  <c r="B550" i="2" s="1"/>
  <c r="H550" i="2" s="1"/>
  <c r="B1234" i="2" a="1"/>
  <c r="B1234" i="2" s="1"/>
  <c r="H1234" i="2" s="1"/>
  <c r="I1234" i="2" s="1"/>
  <c r="B492" i="2" a="1"/>
  <c r="B492" i="2" s="1"/>
  <c r="H492" i="2" s="1"/>
  <c r="I492" i="2" s="1"/>
  <c r="B1196" i="2" a="1"/>
  <c r="B1196" i="2" s="1"/>
  <c r="H1196" i="2" s="1"/>
  <c r="B941" i="2" a="1"/>
  <c r="B941" i="2" s="1"/>
  <c r="H941" i="2" s="1"/>
  <c r="I995" i="2" s="1"/>
  <c r="B474" i="2" a="1"/>
  <c r="B474" i="2" s="1"/>
  <c r="H474" i="2" s="1"/>
  <c r="I474" i="2" s="1"/>
  <c r="B982" i="2" a="1"/>
  <c r="B982" i="2" s="1"/>
  <c r="H982" i="2" s="1"/>
  <c r="I982" i="2" s="1"/>
  <c r="B197" i="2" a="1"/>
  <c r="B197" i="2" s="1"/>
  <c r="H197" i="2" s="1"/>
  <c r="B716" i="2" a="1"/>
  <c r="B716" i="2" s="1"/>
  <c r="H716" i="2" s="1"/>
  <c r="B79" i="2" a="1"/>
  <c r="B79" i="2" s="1"/>
  <c r="H79" i="2" s="1"/>
  <c r="B375" i="2" a="1"/>
  <c r="B375" i="2" s="1"/>
  <c r="H375" i="2" s="1"/>
  <c r="I375" i="2" s="1"/>
  <c r="B965" i="2" a="1"/>
  <c r="B965" i="2" s="1"/>
  <c r="H965" i="2" s="1"/>
  <c r="B499" i="2" a="1"/>
  <c r="B499" i="2" s="1"/>
  <c r="H499" i="2" s="1"/>
  <c r="I1106" i="2"/>
  <c r="B979" i="2" a="1"/>
  <c r="B979" i="2" s="1"/>
  <c r="H979" i="2" s="1"/>
  <c r="B231" i="2" a="1"/>
  <c r="B231" i="2" s="1"/>
  <c r="H231" i="2" s="1"/>
  <c r="I838" i="2" s="1"/>
  <c r="B812" i="2" a="1"/>
  <c r="B812" i="2" s="1"/>
  <c r="H812" i="2" s="1"/>
  <c r="B663" i="2" a="1"/>
  <c r="B663" i="2" s="1"/>
  <c r="H663" i="2" s="1"/>
  <c r="I663" i="2" s="1"/>
  <c r="B1088" i="2" a="1"/>
  <c r="B1088" i="2" s="1"/>
  <c r="H1088" i="2" s="1"/>
  <c r="B635" i="2" a="1"/>
  <c r="B635" i="2" s="1"/>
  <c r="H635" i="2" s="1"/>
  <c r="B914" i="2" a="1"/>
  <c r="B914" i="2" s="1"/>
  <c r="H914" i="2" s="1"/>
  <c r="I914" i="2" s="1"/>
  <c r="B801" i="2" a="1"/>
  <c r="B801" i="2" s="1"/>
  <c r="H801" i="2" s="1"/>
  <c r="B308" i="2" a="1"/>
  <c r="B308" i="2" s="1"/>
  <c r="H308" i="2" s="1"/>
  <c r="B94" i="2" a="1"/>
  <c r="B94" i="2" s="1"/>
  <c r="H94" i="2" s="1"/>
  <c r="B456" i="2" a="1"/>
  <c r="B456" i="2" s="1"/>
  <c r="H456" i="2" s="1"/>
  <c r="B1037" i="2" a="1"/>
  <c r="B1037" i="2" s="1"/>
  <c r="H1037" i="2" s="1"/>
  <c r="I1037" i="2" s="1"/>
  <c r="B869" i="2" a="1"/>
  <c r="B869" i="2" s="1"/>
  <c r="H869" i="2" s="1"/>
  <c r="B464" i="2" a="1"/>
  <c r="B464" i="2" s="1"/>
  <c r="H464" i="2" s="1"/>
  <c r="B675" i="2" a="1"/>
  <c r="B675" i="2" s="1"/>
  <c r="H675" i="2" s="1"/>
  <c r="B763" i="2" a="1"/>
  <c r="B763" i="2" s="1"/>
  <c r="H763" i="2" s="1"/>
  <c r="B366" i="2" a="1"/>
  <c r="B366" i="2" s="1"/>
  <c r="H366" i="2" s="1"/>
  <c r="I275" i="2" s="1"/>
  <c r="B495" i="2" a="1"/>
  <c r="B495" i="2" s="1"/>
  <c r="H495" i="2" s="1"/>
  <c r="B346" i="2" a="1"/>
  <c r="B346" i="2" s="1"/>
  <c r="H346" i="2" s="1"/>
  <c r="B1123" i="2" a="1"/>
  <c r="B1123" i="2" s="1"/>
  <c r="H1123" i="2" s="1"/>
  <c r="B800" i="2" a="1"/>
  <c r="B800" i="2" s="1"/>
  <c r="H800" i="2" s="1"/>
  <c r="B264" i="2" a="1"/>
  <c r="B264" i="2" s="1"/>
  <c r="H264" i="2" s="1"/>
  <c r="B150" i="2" a="1"/>
  <c r="B150" i="2" s="1"/>
  <c r="H150" i="2" s="1"/>
  <c r="I251" i="2" s="1"/>
  <c r="B382" i="2" a="1"/>
  <c r="B382" i="2" s="1"/>
  <c r="H382" i="2" s="1"/>
  <c r="I382" i="2" s="1"/>
  <c r="B219" i="2" a="1"/>
  <c r="B219" i="2" s="1"/>
  <c r="H219" i="2" s="1"/>
  <c r="I219" i="2" s="1"/>
  <c r="B1056" i="2" a="1"/>
  <c r="B1056" i="2" s="1"/>
  <c r="H1056" i="2" s="1"/>
  <c r="B964" i="2" a="1"/>
  <c r="B964" i="2" s="1"/>
  <c r="H964" i="2" s="1"/>
  <c r="I964" i="2" s="1"/>
  <c r="B121" i="2" a="1"/>
  <c r="B121" i="2" s="1"/>
  <c r="H121" i="2" s="1"/>
  <c r="B631" i="2" a="1"/>
  <c r="B631" i="2" s="1"/>
  <c r="H631" i="2" s="1"/>
  <c r="I631" i="2" s="1"/>
  <c r="B950" i="2" a="1"/>
  <c r="B950" i="2" s="1"/>
  <c r="H950" i="2" s="1"/>
  <c r="I950" i="2" s="1"/>
  <c r="B981" i="2" a="1"/>
  <c r="B981" i="2" s="1"/>
  <c r="H981" i="2" s="1"/>
  <c r="B902" i="2" a="1"/>
  <c r="B902" i="2" s="1"/>
  <c r="H902" i="2" s="1"/>
  <c r="B867" i="2" a="1"/>
  <c r="B867" i="2" s="1"/>
  <c r="H867" i="2" s="1"/>
  <c r="B940" i="2" a="1"/>
  <c r="B940" i="2" s="1"/>
  <c r="H940" i="2" s="1"/>
  <c r="I940" i="2" s="1"/>
  <c r="B689" i="2" a="1"/>
  <c r="B689" i="2" s="1"/>
  <c r="H689" i="2" s="1"/>
  <c r="B501" i="2" a="1"/>
  <c r="B501" i="2" s="1"/>
  <c r="H501" i="2" s="1"/>
  <c r="B200" i="2" a="1"/>
  <c r="B200" i="2" s="1"/>
  <c r="H200" i="2" s="1"/>
  <c r="B545" i="2" a="1"/>
  <c r="B545" i="2" s="1"/>
  <c r="H545" i="2" s="1"/>
  <c r="I41" i="2"/>
  <c r="B875" i="2" a="1"/>
  <c r="B875" i="2" s="1"/>
  <c r="H875" i="2" s="1"/>
  <c r="B974" i="2" a="1"/>
  <c r="B974" i="2" s="1"/>
  <c r="H974" i="2" s="1"/>
  <c r="I974" i="2" s="1"/>
  <c r="B362" i="2" a="1"/>
  <c r="B362" i="2" s="1"/>
  <c r="H362" i="2" s="1"/>
  <c r="B724" i="2" a="1"/>
  <c r="B724" i="2" s="1"/>
  <c r="H724" i="2" s="1"/>
  <c r="I979" i="2" s="1"/>
  <c r="B636" i="2" a="1"/>
  <c r="B636" i="2" s="1"/>
  <c r="H636" i="2" s="1"/>
  <c r="B477" i="2" a="1"/>
  <c r="B477" i="2" s="1"/>
  <c r="H477" i="2" s="1"/>
  <c r="D97" i="1"/>
  <c r="H103" i="1"/>
  <c r="R109" i="1"/>
  <c r="AL117" i="1"/>
  <c r="BL123" i="1"/>
  <c r="V95" i="1"/>
  <c r="F97" i="1"/>
  <c r="J99" i="1"/>
  <c r="T101" i="1"/>
  <c r="AB103" i="1"/>
  <c r="AJ105" i="1"/>
  <c r="AR107" i="1"/>
  <c r="AZ109" i="1"/>
  <c r="AW112" i="1"/>
  <c r="AW116" i="1"/>
  <c r="BE120" i="1"/>
  <c r="Z125" i="1"/>
  <c r="AK95" i="1"/>
  <c r="H97" i="1"/>
  <c r="AD99" i="1"/>
  <c r="V101" i="1"/>
  <c r="AT103" i="1"/>
  <c r="AL105" i="1"/>
  <c r="BJ107" i="1"/>
  <c r="BB109" i="1"/>
  <c r="L109" i="1" s="1"/>
  <c r="AC112" i="1"/>
  <c r="U116" i="1"/>
  <c r="BI120" i="1"/>
  <c r="AD125" i="1"/>
  <c r="BG95" i="1"/>
  <c r="O102" i="1"/>
  <c r="E108" i="1"/>
  <c r="AE118" i="1"/>
  <c r="AG96" i="1"/>
  <c r="U98" i="1"/>
  <c r="AS100" i="1"/>
  <c r="BA102" i="1"/>
  <c r="F105" i="1"/>
  <c r="AF107" i="1"/>
  <c r="AN109" i="1"/>
  <c r="AG112" i="1"/>
  <c r="Y116" i="1"/>
  <c r="BM120" i="1"/>
  <c r="AO124" i="1"/>
  <c r="N95" i="1"/>
  <c r="AY96" i="1"/>
  <c r="BC98" i="1"/>
  <c r="BK100" i="1"/>
  <c r="BP100" i="1" s="1"/>
  <c r="BC102" i="1"/>
  <c r="BK104" i="1"/>
  <c r="BP104" i="1" s="1"/>
  <c r="BC106" i="1"/>
  <c r="BK108" i="1"/>
  <c r="BP108" i="1" s="1"/>
  <c r="BM110" i="1"/>
  <c r="K110" i="1" s="1"/>
  <c r="AM114" i="1"/>
  <c r="AU118" i="1"/>
  <c r="P123" i="1"/>
  <c r="AK128" i="1"/>
  <c r="AP99" i="1"/>
  <c r="AX105" i="1"/>
  <c r="W114" i="1"/>
  <c r="AO95" i="1"/>
  <c r="AE97" i="1"/>
  <c r="AJ99" i="1"/>
  <c r="AR101" i="1"/>
  <c r="AZ103" i="1"/>
  <c r="BH105" i="1"/>
  <c r="Q108" i="1"/>
  <c r="G110" i="1"/>
  <c r="AK112" i="1"/>
  <c r="BM116" i="1"/>
  <c r="K116" i="1" s="1"/>
  <c r="AO120" i="1"/>
  <c r="AW124" i="1"/>
  <c r="D95" i="1"/>
  <c r="BC96" i="1"/>
  <c r="BG98" i="1"/>
  <c r="BO100" i="1"/>
  <c r="D103" i="1"/>
  <c r="AD105" i="1"/>
  <c r="V107" i="1"/>
  <c r="AT109" i="1"/>
  <c r="S112" i="1"/>
  <c r="AN115" i="1"/>
  <c r="AS120" i="1"/>
  <c r="BA124" i="1"/>
  <c r="S95" i="1"/>
  <c r="AI97" i="1"/>
  <c r="AN99" i="1"/>
  <c r="BL101" i="1"/>
  <c r="U104" i="1"/>
  <c r="AS106" i="1"/>
  <c r="BA108" i="1"/>
  <c r="AT111" i="1"/>
  <c r="J115" i="1"/>
  <c r="T119" i="1"/>
  <c r="AB123" i="1"/>
  <c r="BL127" i="1"/>
  <c r="AZ127" i="1"/>
  <c r="BE128" i="1"/>
  <c r="BJ129" i="1"/>
  <c r="BO130" i="1"/>
  <c r="BL131" i="1"/>
  <c r="R133" i="1"/>
  <c r="O134" i="1"/>
  <c r="T135" i="1"/>
  <c r="Y136" i="1"/>
  <c r="AD137" i="1"/>
  <c r="AI138" i="1"/>
  <c r="AF139" i="1"/>
  <c r="AS140" i="1"/>
  <c r="AX141" i="1"/>
  <c r="AU142" i="1"/>
  <c r="AZ143" i="1"/>
  <c r="BE144" i="1"/>
  <c r="BJ145" i="1"/>
  <c r="BO146" i="1"/>
  <c r="BL147" i="1"/>
  <c r="R149" i="1"/>
  <c r="O150" i="1"/>
  <c r="T151" i="1"/>
  <c r="Y152" i="1"/>
  <c r="AD153" i="1"/>
  <c r="AI154" i="1"/>
  <c r="AF155" i="1"/>
  <c r="AS156" i="1"/>
  <c r="AX157" i="1"/>
  <c r="AU158" i="1"/>
  <c r="AZ159" i="1"/>
  <c r="BE160" i="1"/>
  <c r="BJ161" i="1"/>
  <c r="BO162" i="1"/>
  <c r="BL163" i="1"/>
  <c r="R165" i="1"/>
  <c r="O166" i="1"/>
  <c r="T167" i="1"/>
  <c r="Y168" i="1"/>
  <c r="AD169" i="1"/>
  <c r="AI170" i="1"/>
  <c r="AF171" i="1"/>
  <c r="AS172" i="1"/>
  <c r="AX173" i="1"/>
  <c r="AU174" i="1"/>
  <c r="AZ175" i="1"/>
  <c r="BE176" i="1"/>
  <c r="BJ177" i="1"/>
  <c r="BO178" i="1"/>
  <c r="BL179" i="1"/>
  <c r="R181" i="1"/>
  <c r="O182" i="1"/>
  <c r="T183" i="1"/>
  <c r="Y184" i="1"/>
  <c r="AD185" i="1"/>
  <c r="AI186" i="1"/>
  <c r="AF187" i="1"/>
  <c r="AS188" i="1"/>
  <c r="AX189" i="1"/>
  <c r="AU190" i="1"/>
  <c r="AZ191" i="1"/>
  <c r="BE192" i="1"/>
  <c r="BJ193" i="1"/>
  <c r="BO194" i="1"/>
  <c r="BL195" i="1"/>
  <c r="R197" i="1"/>
  <c r="O198" i="1"/>
  <c r="T199" i="1"/>
  <c r="Y200" i="1"/>
  <c r="AD201" i="1"/>
  <c r="AI202" i="1"/>
  <c r="AF203" i="1"/>
  <c r="AS204" i="1"/>
  <c r="AX205" i="1"/>
  <c r="AU206" i="1"/>
  <c r="AZ207" i="1"/>
  <c r="BE208" i="1"/>
  <c r="BJ209" i="1"/>
  <c r="BO210" i="1"/>
  <c r="BL211" i="1"/>
  <c r="T213" i="1"/>
  <c r="Z214" i="1"/>
  <c r="AX215" i="1"/>
  <c r="E217" i="1"/>
  <c r="BR217" i="1" s="1"/>
  <c r="BS217" i="1" s="1"/>
  <c r="AT218" i="1"/>
  <c r="E220" i="1"/>
  <c r="AT221" i="1"/>
  <c r="BD95" i="1"/>
  <c r="G97" i="1"/>
  <c r="T98" i="1"/>
  <c r="Y99" i="1"/>
  <c r="AD100" i="1"/>
  <c r="AI101" i="1"/>
  <c r="AF102" i="1"/>
  <c r="AS103" i="1"/>
  <c r="AX104" i="1"/>
  <c r="AU105" i="1"/>
  <c r="AZ106" i="1"/>
  <c r="BE107" i="1"/>
  <c r="BJ108" i="1"/>
  <c r="BO109" i="1"/>
  <c r="BL110" i="1"/>
  <c r="R112" i="1"/>
  <c r="O113" i="1"/>
  <c r="T114" i="1"/>
  <c r="Y115" i="1"/>
  <c r="AD116" i="1"/>
  <c r="AI117" i="1"/>
  <c r="AF118" i="1"/>
  <c r="AS119" i="1"/>
  <c r="AX120" i="1"/>
  <c r="AU121" i="1"/>
  <c r="AZ122" i="1"/>
  <c r="BE123" i="1"/>
  <c r="BJ124" i="1"/>
  <c r="BO125" i="1"/>
  <c r="BL126" i="1"/>
  <c r="R128" i="1"/>
  <c r="O129" i="1"/>
  <c r="T130" i="1"/>
  <c r="Y131" i="1"/>
  <c r="AD132" i="1"/>
  <c r="AI133" i="1"/>
  <c r="AF134" i="1"/>
  <c r="AS135" i="1"/>
  <c r="AX136" i="1"/>
  <c r="AU137" i="1"/>
  <c r="AZ138" i="1"/>
  <c r="BE139" i="1"/>
  <c r="BJ140" i="1"/>
  <c r="BO141" i="1"/>
  <c r="BL142" i="1"/>
  <c r="R144" i="1"/>
  <c r="O145" i="1"/>
  <c r="T146" i="1"/>
  <c r="Y147" i="1"/>
  <c r="AD148" i="1"/>
  <c r="AI149" i="1"/>
  <c r="AF150" i="1"/>
  <c r="AS151" i="1"/>
  <c r="AX152" i="1"/>
  <c r="AU153" i="1"/>
  <c r="AZ154" i="1"/>
  <c r="BE155" i="1"/>
  <c r="BJ156" i="1"/>
  <c r="BO157" i="1"/>
  <c r="BL158" i="1"/>
  <c r="R160" i="1"/>
  <c r="O161" i="1"/>
  <c r="T162" i="1"/>
  <c r="Y163" i="1"/>
  <c r="AD164" i="1"/>
  <c r="AI165" i="1"/>
  <c r="AF166" i="1"/>
  <c r="AS167" i="1"/>
  <c r="AX168" i="1"/>
  <c r="AU169" i="1"/>
  <c r="AZ170" i="1"/>
  <c r="BE171" i="1"/>
  <c r="BJ172" i="1"/>
  <c r="BO173" i="1"/>
  <c r="BL174" i="1"/>
  <c r="R176" i="1"/>
  <c r="O177" i="1"/>
  <c r="T178" i="1"/>
  <c r="Y179" i="1"/>
  <c r="AD180" i="1"/>
  <c r="AI181" i="1"/>
  <c r="AF182" i="1"/>
  <c r="AS183" i="1"/>
  <c r="AX184" i="1"/>
  <c r="AU185" i="1"/>
  <c r="AZ186" i="1"/>
  <c r="BE187" i="1"/>
  <c r="BJ188" i="1"/>
  <c r="BO189" i="1"/>
  <c r="BL190" i="1"/>
  <c r="R192" i="1"/>
  <c r="O193" i="1"/>
  <c r="T194" i="1"/>
  <c r="Y195" i="1"/>
  <c r="AD196" i="1"/>
  <c r="AI197" i="1"/>
  <c r="AF198" i="1"/>
  <c r="AS199" i="1"/>
  <c r="AX200" i="1"/>
  <c r="AU201" i="1"/>
  <c r="AZ202" i="1"/>
  <c r="BE203" i="1"/>
  <c r="BJ204" i="1"/>
  <c r="BO205" i="1"/>
  <c r="BL206" i="1"/>
  <c r="R208" i="1"/>
  <c r="O209" i="1"/>
  <c r="T210" i="1"/>
  <c r="Y211" i="1"/>
  <c r="AD212" i="1"/>
  <c r="AM213" i="1"/>
  <c r="AS214" i="1"/>
  <c r="AZ215" i="1"/>
  <c r="F217" i="1"/>
  <c r="AK218" i="1"/>
  <c r="BN219" i="1"/>
  <c r="AA221" i="1"/>
  <c r="AF113" i="1"/>
  <c r="AS114" i="1"/>
  <c r="AX115" i="1"/>
  <c r="AU116" i="1"/>
  <c r="AZ117" i="1"/>
  <c r="BE118" i="1"/>
  <c r="BJ119" i="1"/>
  <c r="BO120" i="1"/>
  <c r="BL121" i="1"/>
  <c r="R123" i="1"/>
  <c r="O124" i="1"/>
  <c r="T125" i="1"/>
  <c r="Y126" i="1"/>
  <c r="AD127" i="1"/>
  <c r="AI128" i="1"/>
  <c r="AF129" i="1"/>
  <c r="AS130" i="1"/>
  <c r="AX131" i="1"/>
  <c r="AU132" i="1"/>
  <c r="AZ133" i="1"/>
  <c r="BE134" i="1"/>
  <c r="BJ135" i="1"/>
  <c r="BO136" i="1"/>
  <c r="BL137" i="1"/>
  <c r="R139" i="1"/>
  <c r="O140" i="1"/>
  <c r="T141" i="1"/>
  <c r="Y142" i="1"/>
  <c r="AD143" i="1"/>
  <c r="AI144" i="1"/>
  <c r="AF145" i="1"/>
  <c r="AS146" i="1"/>
  <c r="AX147" i="1"/>
  <c r="AU148" i="1"/>
  <c r="AZ149" i="1"/>
  <c r="BE150" i="1"/>
  <c r="BJ151" i="1"/>
  <c r="BO152" i="1"/>
  <c r="BL153" i="1"/>
  <c r="R155" i="1"/>
  <c r="O156" i="1"/>
  <c r="T157" i="1"/>
  <c r="Y158" i="1"/>
  <c r="AD159" i="1"/>
  <c r="AI160" i="1"/>
  <c r="AF161" i="1"/>
  <c r="AS162" i="1"/>
  <c r="AX163" i="1"/>
  <c r="AU164" i="1"/>
  <c r="AZ165" i="1"/>
  <c r="BE166" i="1"/>
  <c r="BJ167" i="1"/>
  <c r="BO168" i="1"/>
  <c r="BL169" i="1"/>
  <c r="R171" i="1"/>
  <c r="O172" i="1"/>
  <c r="T173" i="1"/>
  <c r="Y174" i="1"/>
  <c r="AD175" i="1"/>
  <c r="AI176" i="1"/>
  <c r="AF177" i="1"/>
  <c r="AS178" i="1"/>
  <c r="AX179" i="1"/>
  <c r="AU180" i="1"/>
  <c r="AZ181" i="1"/>
  <c r="BE182" i="1"/>
  <c r="BJ183" i="1"/>
  <c r="BO184" i="1"/>
  <c r="BL185" i="1"/>
  <c r="R187" i="1"/>
  <c r="O188" i="1"/>
  <c r="T189" i="1"/>
  <c r="Y190" i="1"/>
  <c r="AD191" i="1"/>
  <c r="AI192" i="1"/>
  <c r="AF193" i="1"/>
  <c r="AS194" i="1"/>
  <c r="AX195" i="1"/>
  <c r="AU196" i="1"/>
  <c r="AZ197" i="1"/>
  <c r="BE198" i="1"/>
  <c r="BJ199" i="1"/>
  <c r="BO200" i="1"/>
  <c r="BL201" i="1"/>
  <c r="R203" i="1"/>
  <c r="O204" i="1"/>
  <c r="T205" i="1"/>
  <c r="Y206" i="1"/>
  <c r="AD207" i="1"/>
  <c r="AI208" i="1"/>
  <c r="AF209" i="1"/>
  <c r="AS210" i="1"/>
  <c r="AX211" i="1"/>
  <c r="AU212" i="1"/>
  <c r="H214" i="1"/>
  <c r="P215" i="1"/>
  <c r="AS216" i="1"/>
  <c r="BK217" i="1"/>
  <c r="BP217" i="1" s="1"/>
  <c r="AI219" i="1"/>
  <c r="AY220" i="1"/>
  <c r="I95" i="1"/>
  <c r="E96" i="1"/>
  <c r="I97" i="1"/>
  <c r="E98" i="1"/>
  <c r="BR98" i="1" s="1"/>
  <c r="BS98" i="1" s="1"/>
  <c r="I99" i="1"/>
  <c r="F100" i="1"/>
  <c r="U101" i="1"/>
  <c r="Z102" i="1"/>
  <c r="W103" i="1"/>
  <c r="AB104" i="1"/>
  <c r="AG105" i="1"/>
  <c r="AL106" i="1"/>
  <c r="AQ107" i="1"/>
  <c r="AN108" i="1"/>
  <c r="BA109" i="1"/>
  <c r="BF110" i="1"/>
  <c r="BC111" i="1"/>
  <c r="BH112" i="1"/>
  <c r="BM113" i="1"/>
  <c r="K113" i="1" s="1"/>
  <c r="I115" i="1"/>
  <c r="F116" i="1"/>
  <c r="U117" i="1"/>
  <c r="Z118" i="1"/>
  <c r="W119" i="1"/>
  <c r="AB120" i="1"/>
  <c r="AG121" i="1"/>
  <c r="AL122" i="1"/>
  <c r="AQ123" i="1"/>
  <c r="AN124" i="1"/>
  <c r="BA125" i="1"/>
  <c r="BF126" i="1"/>
  <c r="BC127" i="1"/>
  <c r="BH128" i="1"/>
  <c r="BM129" i="1"/>
  <c r="K129" i="1" s="1"/>
  <c r="I131" i="1"/>
  <c r="F132" i="1"/>
  <c r="U133" i="1"/>
  <c r="Z134" i="1"/>
  <c r="W135" i="1"/>
  <c r="AB136" i="1"/>
  <c r="AG137" i="1"/>
  <c r="AL138" i="1"/>
  <c r="AQ139" i="1"/>
  <c r="AN140" i="1"/>
  <c r="BA141" i="1"/>
  <c r="BF142" i="1"/>
  <c r="BC143" i="1"/>
  <c r="BH144" i="1"/>
  <c r="BM145" i="1"/>
  <c r="K145" i="1" s="1"/>
  <c r="I147" i="1"/>
  <c r="F148" i="1"/>
  <c r="U149" i="1"/>
  <c r="Z150" i="1"/>
  <c r="W151" i="1"/>
  <c r="AB152" i="1"/>
  <c r="AG153" i="1"/>
  <c r="AL154" i="1"/>
  <c r="AQ155" i="1"/>
  <c r="AN156" i="1"/>
  <c r="BA157" i="1"/>
  <c r="BF158" i="1"/>
  <c r="BC159" i="1"/>
  <c r="BH160" i="1"/>
  <c r="BM161" i="1"/>
  <c r="K161" i="1" s="1"/>
  <c r="I163" i="1"/>
  <c r="F164" i="1"/>
  <c r="U165" i="1"/>
  <c r="Z166" i="1"/>
  <c r="W167" i="1"/>
  <c r="AB168" i="1"/>
  <c r="AG169" i="1"/>
  <c r="AL170" i="1"/>
  <c r="AQ171" i="1"/>
  <c r="AN172" i="1"/>
  <c r="BA173" i="1"/>
  <c r="BF174" i="1"/>
  <c r="BC175" i="1"/>
  <c r="BH176" i="1"/>
  <c r="BM177" i="1"/>
  <c r="K177" i="1" s="1"/>
  <c r="I179" i="1"/>
  <c r="F180" i="1"/>
  <c r="U181" i="1"/>
  <c r="Z182" i="1"/>
  <c r="W183" i="1"/>
  <c r="AB184" i="1"/>
  <c r="AG185" i="1"/>
  <c r="AL186" i="1"/>
  <c r="AQ187" i="1"/>
  <c r="AN188" i="1"/>
  <c r="BA189" i="1"/>
  <c r="BF190" i="1"/>
  <c r="BC191" i="1"/>
  <c r="BH192" i="1"/>
  <c r="BM193" i="1"/>
  <c r="K193" i="1" s="1"/>
  <c r="I195" i="1"/>
  <c r="F196" i="1"/>
  <c r="U197" i="1"/>
  <c r="Z198" i="1"/>
  <c r="W199" i="1"/>
  <c r="AB200" i="1"/>
  <c r="AG201" i="1"/>
  <c r="AL202" i="1"/>
  <c r="AQ203" i="1"/>
  <c r="AN204" i="1"/>
  <c r="BA205" i="1"/>
  <c r="BF206" i="1"/>
  <c r="BC207" i="1"/>
  <c r="BH208" i="1"/>
  <c r="BM209" i="1"/>
  <c r="K209" i="1" s="1"/>
  <c r="I211" i="1"/>
  <c r="F212" i="1"/>
  <c r="W213" i="1"/>
  <c r="AM214" i="1"/>
  <c r="AS215" i="1"/>
  <c r="T217" i="1"/>
  <c r="AM218" i="1"/>
  <c r="V220" i="1"/>
  <c r="AM221" i="1"/>
  <c r="AU130" i="1"/>
  <c r="AZ131" i="1"/>
  <c r="BE132" i="1"/>
  <c r="BJ133" i="1"/>
  <c r="BO134" i="1"/>
  <c r="BL135" i="1"/>
  <c r="R137" i="1"/>
  <c r="O138" i="1"/>
  <c r="T139" i="1"/>
  <c r="Y140" i="1"/>
  <c r="AD141" i="1"/>
  <c r="AI142" i="1"/>
  <c r="AF143" i="1"/>
  <c r="AS144" i="1"/>
  <c r="AX145" i="1"/>
  <c r="AU146" i="1"/>
  <c r="AZ147" i="1"/>
  <c r="BE148" i="1"/>
  <c r="BJ149" i="1"/>
  <c r="BO150" i="1"/>
  <c r="BL151" i="1"/>
  <c r="R153" i="1"/>
  <c r="O154" i="1"/>
  <c r="T155" i="1"/>
  <c r="Y156" i="1"/>
  <c r="AD157" i="1"/>
  <c r="AI158" i="1"/>
  <c r="AF159" i="1"/>
  <c r="AS160" i="1"/>
  <c r="AX161" i="1"/>
  <c r="AU162" i="1"/>
  <c r="AZ163" i="1"/>
  <c r="BE164" i="1"/>
  <c r="BJ165" i="1"/>
  <c r="BO166" i="1"/>
  <c r="BL167" i="1"/>
  <c r="R169" i="1"/>
  <c r="O170" i="1"/>
  <c r="T171" i="1"/>
  <c r="Y172" i="1"/>
  <c r="AD173" i="1"/>
  <c r="AI174" i="1"/>
  <c r="AF175" i="1"/>
  <c r="AS176" i="1"/>
  <c r="AX177" i="1"/>
  <c r="AU178" i="1"/>
  <c r="AZ179" i="1"/>
  <c r="BE180" i="1"/>
  <c r="BJ181" i="1"/>
  <c r="BO182" i="1"/>
  <c r="BL183" i="1"/>
  <c r="R185" i="1"/>
  <c r="O186" i="1"/>
  <c r="T187" i="1"/>
  <c r="Y188" i="1"/>
  <c r="AD189" i="1"/>
  <c r="AI190" i="1"/>
  <c r="AF191" i="1"/>
  <c r="AS192" i="1"/>
  <c r="AX193" i="1"/>
  <c r="AU194" i="1"/>
  <c r="AZ195" i="1"/>
  <c r="BE196" i="1"/>
  <c r="BJ197" i="1"/>
  <c r="BO198" i="1"/>
  <c r="BL199" i="1"/>
  <c r="R201" i="1"/>
  <c r="O202" i="1"/>
  <c r="T203" i="1"/>
  <c r="Y204" i="1"/>
  <c r="AD205" i="1"/>
  <c r="AI206" i="1"/>
  <c r="AF207" i="1"/>
  <c r="AS208" i="1"/>
  <c r="AX209" i="1"/>
  <c r="AU210" i="1"/>
  <c r="AZ211" i="1"/>
  <c r="BE212" i="1"/>
  <c r="BI213" i="1"/>
  <c r="G215" i="1"/>
  <c r="O216" i="1"/>
  <c r="AQ217" i="1"/>
  <c r="BJ218" i="1"/>
  <c r="AG220" i="1"/>
  <c r="AZ221" i="1"/>
  <c r="BH95" i="1"/>
  <c r="BL96" i="1"/>
  <c r="P98" i="1"/>
  <c r="AC99" i="1"/>
  <c r="AH100" i="1"/>
  <c r="AE101" i="1"/>
  <c r="AJ102" i="1"/>
  <c r="AO103" i="1"/>
  <c r="AT104" i="1"/>
  <c r="AY105" i="1"/>
  <c r="AV106" i="1"/>
  <c r="BI107" i="1"/>
  <c r="BN108" i="1"/>
  <c r="BK109" i="1"/>
  <c r="BP109" i="1" s="1"/>
  <c r="G111" i="1"/>
  <c r="D112" i="1"/>
  <c r="S113" i="1"/>
  <c r="P114" i="1"/>
  <c r="AC115" i="1"/>
  <c r="AH116" i="1"/>
  <c r="AE117" i="1"/>
  <c r="AJ118" i="1"/>
  <c r="AO119" i="1"/>
  <c r="AT120" i="1"/>
  <c r="AY121" i="1"/>
  <c r="AV122" i="1"/>
  <c r="BI123" i="1"/>
  <c r="BN124" i="1"/>
  <c r="BK125" i="1"/>
  <c r="BP125" i="1" s="1"/>
  <c r="G127" i="1"/>
  <c r="D128" i="1"/>
  <c r="S129" i="1"/>
  <c r="P130" i="1"/>
  <c r="AC131" i="1"/>
  <c r="AH132" i="1"/>
  <c r="AE133" i="1"/>
  <c r="AJ134" i="1"/>
  <c r="AO135" i="1"/>
  <c r="AT136" i="1"/>
  <c r="AY137" i="1"/>
  <c r="AV138" i="1"/>
  <c r="BI139" i="1"/>
  <c r="BN140" i="1"/>
  <c r="BK141" i="1"/>
  <c r="BP141" i="1" s="1"/>
  <c r="BQ141" i="1" s="1"/>
  <c r="G143" i="1"/>
  <c r="D144" i="1"/>
  <c r="S145" i="1"/>
  <c r="P146" i="1"/>
  <c r="AC147" i="1"/>
  <c r="AH148" i="1"/>
  <c r="AE149" i="1"/>
  <c r="AJ150" i="1"/>
  <c r="AO151" i="1"/>
  <c r="AT152" i="1"/>
  <c r="AY153" i="1"/>
  <c r="AV154" i="1"/>
  <c r="BI155" i="1"/>
  <c r="BN156" i="1"/>
  <c r="BK157" i="1"/>
  <c r="BP157" i="1" s="1"/>
  <c r="G159" i="1"/>
  <c r="D160" i="1"/>
  <c r="S161" i="1"/>
  <c r="P162" i="1"/>
  <c r="AC163" i="1"/>
  <c r="AH164" i="1"/>
  <c r="AE165" i="1"/>
  <c r="AJ166" i="1"/>
  <c r="AO167" i="1"/>
  <c r="AT168" i="1"/>
  <c r="AY169" i="1"/>
  <c r="AV170" i="1"/>
  <c r="BI171" i="1"/>
  <c r="BN172" i="1"/>
  <c r="BK173" i="1"/>
  <c r="BP173" i="1" s="1"/>
  <c r="G175" i="1"/>
  <c r="D176" i="1"/>
  <c r="S177" i="1"/>
  <c r="P178" i="1"/>
  <c r="AC179" i="1"/>
  <c r="AH180" i="1"/>
  <c r="AE181" i="1"/>
  <c r="AJ182" i="1"/>
  <c r="AO183" i="1"/>
  <c r="AT184" i="1"/>
  <c r="AY185" i="1"/>
  <c r="AV186" i="1"/>
  <c r="BI187" i="1"/>
  <c r="BN188" i="1"/>
  <c r="BK189" i="1"/>
  <c r="BP189" i="1" s="1"/>
  <c r="G191" i="1"/>
  <c r="D192" i="1"/>
  <c r="S193" i="1"/>
  <c r="P194" i="1"/>
  <c r="AC195" i="1"/>
  <c r="AH196" i="1"/>
  <c r="AE197" i="1"/>
  <c r="AJ198" i="1"/>
  <c r="AO199" i="1"/>
  <c r="AT200" i="1"/>
  <c r="AY201" i="1"/>
  <c r="AV202" i="1"/>
  <c r="BI203" i="1"/>
  <c r="BN204" i="1"/>
  <c r="BK205" i="1"/>
  <c r="BP205" i="1" s="1"/>
  <c r="G207" i="1"/>
  <c r="D208" i="1"/>
  <c r="S209" i="1"/>
  <c r="P210" i="1"/>
  <c r="AC211" i="1"/>
  <c r="AH212" i="1"/>
  <c r="AI213" i="1"/>
  <c r="BG214" i="1"/>
  <c r="E216" i="1"/>
  <c r="AH217" i="1"/>
  <c r="BA218" i="1"/>
  <c r="X220" i="1"/>
  <c r="AQ221" i="1"/>
  <c r="H111" i="1"/>
  <c r="E112" i="1"/>
  <c r="J113" i="1"/>
  <c r="Q114" i="1"/>
  <c r="V115" i="1"/>
  <c r="AA116" i="1"/>
  <c r="X117" i="1"/>
  <c r="AK118" i="1"/>
  <c r="AP119" i="1"/>
  <c r="AM120" i="1"/>
  <c r="AR121" i="1"/>
  <c r="AW122" i="1"/>
  <c r="BB123" i="1"/>
  <c r="L123" i="1" s="1"/>
  <c r="BG124" i="1"/>
  <c r="BD125" i="1"/>
  <c r="H127" i="1"/>
  <c r="E128" i="1"/>
  <c r="J129" i="1"/>
  <c r="Q130" i="1"/>
  <c r="V131" i="1"/>
  <c r="AA132" i="1"/>
  <c r="X133" i="1"/>
  <c r="AK134" i="1"/>
  <c r="AP135" i="1"/>
  <c r="AM136" i="1"/>
  <c r="AR137" i="1"/>
  <c r="AW138" i="1"/>
  <c r="BB139" i="1"/>
  <c r="L139" i="1" s="1"/>
  <c r="BG140" i="1"/>
  <c r="BD141" i="1"/>
  <c r="H143" i="1"/>
  <c r="E144" i="1"/>
  <c r="BR144" i="1" s="1"/>
  <c r="BS144" i="1" s="1"/>
  <c r="J145" i="1"/>
  <c r="Q146" i="1"/>
  <c r="V147" i="1"/>
  <c r="AA148" i="1"/>
  <c r="X149" i="1"/>
  <c r="AK150" i="1"/>
  <c r="AP151" i="1"/>
  <c r="AM152" i="1"/>
  <c r="AR153" i="1"/>
  <c r="AW154" i="1"/>
  <c r="BB155" i="1"/>
  <c r="L155" i="1" s="1"/>
  <c r="BG156" i="1"/>
  <c r="BD157" i="1"/>
  <c r="H159" i="1"/>
  <c r="E160" i="1"/>
  <c r="J161" i="1"/>
  <c r="Q162" i="1"/>
  <c r="V163" i="1"/>
  <c r="AA164" i="1"/>
  <c r="X165" i="1"/>
  <c r="AK166" i="1"/>
  <c r="AP167" i="1"/>
  <c r="AM168" i="1"/>
  <c r="AR169" i="1"/>
  <c r="AW170" i="1"/>
  <c r="BB171" i="1"/>
  <c r="L171" i="1" s="1"/>
  <c r="BG172" i="1"/>
  <c r="BD173" i="1"/>
  <c r="H175" i="1"/>
  <c r="E176" i="1"/>
  <c r="BR176" i="1" s="1"/>
  <c r="BS176" i="1" s="1"/>
  <c r="J177" i="1"/>
  <c r="Q178" i="1"/>
  <c r="V179" i="1"/>
  <c r="AA180" i="1"/>
  <c r="X181" i="1"/>
  <c r="AK182" i="1"/>
  <c r="AP183" i="1"/>
  <c r="AM184" i="1"/>
  <c r="AR185" i="1"/>
  <c r="AW186" i="1"/>
  <c r="BB187" i="1"/>
  <c r="L187" i="1" s="1"/>
  <c r="BG188" i="1"/>
  <c r="BD189" i="1"/>
  <c r="H191" i="1"/>
  <c r="E192" i="1"/>
  <c r="J193" i="1"/>
  <c r="Q194" i="1"/>
  <c r="V195" i="1"/>
  <c r="AA196" i="1"/>
  <c r="X197" i="1"/>
  <c r="AK198" i="1"/>
  <c r="AP199" i="1"/>
  <c r="AM200" i="1"/>
  <c r="AR201" i="1"/>
  <c r="AW202" i="1"/>
  <c r="BB203" i="1"/>
  <c r="L203" i="1" s="1"/>
  <c r="BG204" i="1"/>
  <c r="BD205" i="1"/>
  <c r="H207" i="1"/>
  <c r="E208" i="1"/>
  <c r="J209" i="1"/>
  <c r="Q210" i="1"/>
  <c r="V211" i="1"/>
  <c r="AA212" i="1"/>
  <c r="AA213" i="1"/>
  <c r="AP214" i="1"/>
  <c r="BE215" i="1"/>
  <c r="O217" i="1"/>
  <c r="AF218" i="1"/>
  <c r="AY219" i="1"/>
  <c r="J221" i="1"/>
  <c r="AP96" i="1"/>
  <c r="AL97" i="1"/>
  <c r="AP98" i="1"/>
  <c r="AM99" i="1"/>
  <c r="AR100" i="1"/>
  <c r="AW101" i="1"/>
  <c r="BB102" i="1"/>
  <c r="L102" i="1" s="1"/>
  <c r="BG103" i="1"/>
  <c r="BD104" i="1"/>
  <c r="H106" i="1"/>
  <c r="E107" i="1"/>
  <c r="J108" i="1"/>
  <c r="Q109" i="1"/>
  <c r="V110" i="1"/>
  <c r="AA111" i="1"/>
  <c r="X112" i="1"/>
  <c r="AK113" i="1"/>
  <c r="AP114" i="1"/>
  <c r="AM115" i="1"/>
  <c r="AR116" i="1"/>
  <c r="AW117" i="1"/>
  <c r="BB118" i="1"/>
  <c r="L118" i="1" s="1"/>
  <c r="BG119" i="1"/>
  <c r="BD120" i="1"/>
  <c r="H122" i="1"/>
  <c r="E123" i="1"/>
  <c r="J124" i="1"/>
  <c r="Q125" i="1"/>
  <c r="V126" i="1"/>
  <c r="AA127" i="1"/>
  <c r="X128" i="1"/>
  <c r="AK129" i="1"/>
  <c r="AP130" i="1"/>
  <c r="AM131" i="1"/>
  <c r="AR132" i="1"/>
  <c r="AW133" i="1"/>
  <c r="BB134" i="1"/>
  <c r="L134" i="1" s="1"/>
  <c r="BG135" i="1"/>
  <c r="BD136" i="1"/>
  <c r="H138" i="1"/>
  <c r="E139" i="1"/>
  <c r="BR139" i="1" s="1"/>
  <c r="BS139" i="1" s="1"/>
  <c r="J140" i="1"/>
  <c r="Q141" i="1"/>
  <c r="V142" i="1"/>
  <c r="AA143" i="1"/>
  <c r="X144" i="1"/>
  <c r="AK145" i="1"/>
  <c r="AP146" i="1"/>
  <c r="AM147" i="1"/>
  <c r="AR148" i="1"/>
  <c r="AW149" i="1"/>
  <c r="BB150" i="1"/>
  <c r="L150" i="1" s="1"/>
  <c r="BG151" i="1"/>
  <c r="BD152" i="1"/>
  <c r="H154" i="1"/>
  <c r="E155" i="1"/>
  <c r="J156" i="1"/>
  <c r="Q157" i="1"/>
  <c r="V158" i="1"/>
  <c r="AA159" i="1"/>
  <c r="X160" i="1"/>
  <c r="AK161" i="1"/>
  <c r="AP162" i="1"/>
  <c r="AM163" i="1"/>
  <c r="AR164" i="1"/>
  <c r="AW165" i="1"/>
  <c r="BB166" i="1"/>
  <c r="L166" i="1" s="1"/>
  <c r="BG167" i="1"/>
  <c r="BD168" i="1"/>
  <c r="H170" i="1"/>
  <c r="E171" i="1"/>
  <c r="BR171" i="1" s="1"/>
  <c r="BS171" i="1" s="1"/>
  <c r="J172" i="1"/>
  <c r="Q173" i="1"/>
  <c r="V174" i="1"/>
  <c r="AA175" i="1"/>
  <c r="X176" i="1"/>
  <c r="AK177" i="1"/>
  <c r="AP178" i="1"/>
  <c r="AM179" i="1"/>
  <c r="AR180" i="1"/>
  <c r="AW181" i="1"/>
  <c r="BB182" i="1"/>
  <c r="L182" i="1" s="1"/>
  <c r="BG183" i="1"/>
  <c r="BD184" i="1"/>
  <c r="H186" i="1"/>
  <c r="E187" i="1"/>
  <c r="J188" i="1"/>
  <c r="Q189" i="1"/>
  <c r="V190" i="1"/>
  <c r="AA191" i="1"/>
  <c r="X192" i="1"/>
  <c r="AK193" i="1"/>
  <c r="AP194" i="1"/>
  <c r="AM195" i="1"/>
  <c r="AR196" i="1"/>
  <c r="AW197" i="1"/>
  <c r="BB198" i="1"/>
  <c r="L198" i="1" s="1"/>
  <c r="BG199" i="1"/>
  <c r="BD200" i="1"/>
  <c r="H202" i="1"/>
  <c r="E203" i="1"/>
  <c r="J204" i="1"/>
  <c r="Q205" i="1"/>
  <c r="V206" i="1"/>
  <c r="AA207" i="1"/>
  <c r="X208" i="1"/>
  <c r="AK209" i="1"/>
  <c r="AP210" i="1"/>
  <c r="AM211" i="1"/>
  <c r="AR212" i="1"/>
  <c r="BC213" i="1"/>
  <c r="BI214" i="1"/>
  <c r="AD216" i="1"/>
  <c r="BF217" i="1"/>
  <c r="AD219" i="1"/>
  <c r="AV220" i="1"/>
  <c r="Q213" i="1"/>
  <c r="V214" i="1"/>
  <c r="AA215" i="1"/>
  <c r="X216" i="1"/>
  <c r="AK217" i="1"/>
  <c r="AP218" i="1"/>
  <c r="AM219" i="1"/>
  <c r="AR220" i="1"/>
  <c r="AW221" i="1"/>
  <c r="BE216" i="1"/>
  <c r="BJ217" i="1"/>
  <c r="BO218" i="1"/>
  <c r="BL219" i="1"/>
  <c r="R221" i="1"/>
  <c r="I1040" i="2"/>
  <c r="I447" i="2"/>
  <c r="I945" i="2"/>
  <c r="I306" i="2"/>
  <c r="I416" i="2"/>
  <c r="I88" i="2"/>
  <c r="I222" i="2"/>
  <c r="I1098" i="2"/>
  <c r="I992" i="2"/>
  <c r="I402" i="2"/>
  <c r="I162" i="2"/>
  <c r="I1027" i="2"/>
  <c r="I628" i="2"/>
  <c r="I354" i="2"/>
  <c r="I227" i="2"/>
  <c r="I379" i="2"/>
  <c r="I142" i="2"/>
  <c r="I840" i="2"/>
  <c r="I146" i="2"/>
  <c r="I944" i="2"/>
  <c r="I719" i="2"/>
  <c r="I183" i="2"/>
  <c r="I1181" i="2"/>
  <c r="I973" i="2"/>
  <c r="I968" i="2"/>
  <c r="I817" i="2"/>
  <c r="I905" i="2"/>
  <c r="I743" i="2"/>
  <c r="I164" i="2"/>
  <c r="I1149" i="2"/>
  <c r="I604" i="2"/>
  <c r="I202" i="2"/>
  <c r="I27" i="2"/>
  <c r="I23" i="2"/>
  <c r="I22" i="2"/>
  <c r="I24" i="2"/>
  <c r="I102" i="2"/>
  <c r="I413" i="2"/>
  <c r="I430" i="2"/>
  <c r="I208" i="2"/>
  <c r="I1116" i="2"/>
  <c r="I1079" i="2"/>
  <c r="I1022" i="2"/>
  <c r="I1221" i="2"/>
  <c r="I887" i="2"/>
  <c r="I1109" i="2"/>
  <c r="I927" i="2"/>
  <c r="I692" i="2"/>
  <c r="I599" i="2"/>
  <c r="I875" i="2"/>
  <c r="I369" i="2"/>
  <c r="I892" i="2"/>
  <c r="I205" i="2"/>
  <c r="I1132" i="2"/>
  <c r="I997" i="2"/>
  <c r="I1150" i="2"/>
  <c r="I1140" i="2"/>
  <c r="I966" i="2"/>
  <c r="I627" i="2"/>
  <c r="I1194" i="2"/>
  <c r="I953" i="2"/>
  <c r="I1034" i="2"/>
  <c r="I526" i="2"/>
  <c r="I775" i="2"/>
  <c r="I752" i="2"/>
  <c r="I525" i="2"/>
  <c r="I996" i="2"/>
  <c r="I903" i="2"/>
  <c r="I836" i="2"/>
  <c r="I151" i="2"/>
  <c r="I319" i="2"/>
  <c r="I909" i="2"/>
  <c r="I514" i="2"/>
  <c r="I595" i="2"/>
  <c r="I564" i="2"/>
  <c r="I268" i="2"/>
  <c r="I842" i="2"/>
  <c r="I440" i="2"/>
  <c r="I155" i="2"/>
  <c r="I1207" i="2"/>
  <c r="I1095" i="2"/>
  <c r="I959" i="2"/>
  <c r="I397" i="2"/>
  <c r="I232" i="2"/>
  <c r="I38" i="2"/>
  <c r="I1146" i="2"/>
  <c r="I1009" i="2"/>
  <c r="I684" i="2"/>
  <c r="I856" i="2"/>
  <c r="B880" i="2" a="1"/>
  <c r="B880" i="2" s="1"/>
  <c r="H880" i="2" s="1"/>
  <c r="B699" i="2" a="1"/>
  <c r="B699" i="2" s="1"/>
  <c r="H699" i="2" s="1"/>
  <c r="I618" i="2" s="1"/>
  <c r="B978" i="2" a="1"/>
  <c r="B978" i="2" s="1"/>
  <c r="H978" i="2" s="1"/>
  <c r="I437" i="2" s="1"/>
  <c r="B429" i="2" a="1"/>
  <c r="B429" i="2" s="1"/>
  <c r="H429" i="2" s="1"/>
  <c r="I429" i="2" s="1"/>
  <c r="B424" i="2" a="1"/>
  <c r="B424" i="2" s="1"/>
  <c r="H424" i="2" s="1"/>
  <c r="B1090" i="2" a="1"/>
  <c r="B1090" i="2" s="1"/>
  <c r="H1090" i="2" s="1"/>
  <c r="I1090" i="2" s="1"/>
  <c r="B713" i="2" a="1"/>
  <c r="B713" i="2" s="1"/>
  <c r="H713" i="2" s="1"/>
  <c r="I76" i="2"/>
  <c r="B158" i="2" a="1"/>
  <c r="B158" i="2" s="1"/>
  <c r="H158" i="2" s="1"/>
  <c r="B1011" i="2" a="1"/>
  <c r="B1011" i="2" s="1"/>
  <c r="H1011" i="2" s="1"/>
  <c r="I987" i="2" s="1"/>
  <c r="B432" i="2" a="1"/>
  <c r="B432" i="2" s="1"/>
  <c r="H432" i="2" s="1"/>
  <c r="I432" i="2" s="1"/>
  <c r="B65" i="2" a="1"/>
  <c r="B65" i="2" s="1"/>
  <c r="H65" i="2" s="1"/>
  <c r="I1059" i="2" s="1"/>
  <c r="B657" i="2" a="1"/>
  <c r="B657" i="2" s="1"/>
  <c r="H657" i="2" s="1"/>
  <c r="I657" i="2" s="1"/>
  <c r="B395" i="2" a="1"/>
  <c r="B395" i="2" s="1"/>
  <c r="H395" i="2" s="1"/>
  <c r="B296" i="2" a="1"/>
  <c r="B296" i="2" s="1"/>
  <c r="H296" i="2" s="1"/>
  <c r="BA97" i="1"/>
  <c r="E104" i="1"/>
  <c r="BR104" i="1" s="1"/>
  <c r="BS104" i="1" s="1"/>
  <c r="BN109" i="1"/>
  <c r="BK118" i="1"/>
  <c r="BP118" i="1" s="1"/>
  <c r="AC124" i="1"/>
  <c r="AI95" i="1"/>
  <c r="W97" i="1"/>
  <c r="AB99" i="1"/>
  <c r="AJ101" i="1"/>
  <c r="AR103" i="1"/>
  <c r="AZ105" i="1"/>
  <c r="BH107" i="1"/>
  <c r="Q110" i="1"/>
  <c r="AH113" i="1"/>
  <c r="H117" i="1"/>
  <c r="R121" i="1"/>
  <c r="BF125" i="1"/>
  <c r="AW95" i="1"/>
  <c r="Y97" i="1"/>
  <c r="AT99" i="1"/>
  <c r="AL101" i="1"/>
  <c r="BJ103" i="1"/>
  <c r="BB105" i="1"/>
  <c r="L105" i="1" s="1"/>
  <c r="I108" i="1"/>
  <c r="S110" i="1"/>
  <c r="AY112" i="1"/>
  <c r="BA116" i="1"/>
  <c r="V121" i="1"/>
  <c r="BJ125" i="1"/>
  <c r="AQ96" i="1"/>
  <c r="BK102" i="1"/>
  <c r="BP102" i="1" s="1"/>
  <c r="BC108" i="1"/>
  <c r="O126" i="1"/>
  <c r="AW96" i="1"/>
  <c r="AK98" i="1"/>
  <c r="BI100" i="1"/>
  <c r="P103" i="1"/>
  <c r="X105" i="1"/>
  <c r="AV107" i="1"/>
  <c r="BD109" i="1"/>
  <c r="BA112" i="1"/>
  <c r="BE116" i="1"/>
  <c r="Z121" i="1"/>
  <c r="AH125" i="1"/>
  <c r="AA95" i="1"/>
  <c r="BO96" i="1"/>
  <c r="R99" i="1"/>
  <c r="H101" i="1"/>
  <c r="R103" i="1"/>
  <c r="H105" i="1"/>
  <c r="R107" i="1"/>
  <c r="H109" i="1"/>
  <c r="P111" i="1"/>
  <c r="AF115" i="1"/>
  <c r="F119" i="1"/>
  <c r="AV123" i="1"/>
  <c r="Z129" i="1"/>
  <c r="W100" i="1"/>
  <c r="AE106" i="1"/>
  <c r="P115" i="1"/>
  <c r="BB95" i="1"/>
  <c r="L95" i="1" s="1"/>
  <c r="AU97" i="1"/>
  <c r="AZ99" i="1"/>
  <c r="BH101" i="1"/>
  <c r="Q104" i="1"/>
  <c r="G106" i="1"/>
  <c r="AG108" i="1"/>
  <c r="Y110" i="1"/>
  <c r="BG112" i="1"/>
  <c r="Z117" i="1"/>
  <c r="AH121" i="1"/>
  <c r="H125" i="1"/>
  <c r="Q95" i="1"/>
  <c r="Q97" i="1"/>
  <c r="D99" i="1"/>
  <c r="AD101" i="1"/>
  <c r="V103" i="1"/>
  <c r="AT105" i="1"/>
  <c r="AL107" i="1"/>
  <c r="BJ109" i="1"/>
  <c r="AO112" i="1"/>
  <c r="AK116" i="1"/>
  <c r="D121" i="1"/>
  <c r="AT125" i="1"/>
  <c r="AE95" i="1"/>
  <c r="AY97" i="1"/>
  <c r="BD99" i="1"/>
  <c r="AC102" i="1"/>
  <c r="AK104" i="1"/>
  <c r="BI106" i="1"/>
  <c r="P109" i="1"/>
  <c r="U112" i="1"/>
  <c r="AR115" i="1"/>
  <c r="AZ119" i="1"/>
  <c r="BH123" i="1"/>
  <c r="BI128" i="1"/>
  <c r="BH127" i="1"/>
  <c r="BM128" i="1"/>
  <c r="K128" i="1" s="1"/>
  <c r="I130" i="1"/>
  <c r="F131" i="1"/>
  <c r="U132" i="1"/>
  <c r="Z133" i="1"/>
  <c r="W134" i="1"/>
  <c r="AB135" i="1"/>
  <c r="AG136" i="1"/>
  <c r="AL137" i="1"/>
  <c r="AQ138" i="1"/>
  <c r="AN139" i="1"/>
  <c r="BA140" i="1"/>
  <c r="BF141" i="1"/>
  <c r="BC142" i="1"/>
  <c r="BH143" i="1"/>
  <c r="BM144" i="1"/>
  <c r="K144" i="1" s="1"/>
  <c r="I146" i="1"/>
  <c r="F147" i="1"/>
  <c r="U148" i="1"/>
  <c r="Z149" i="1"/>
  <c r="W150" i="1"/>
  <c r="AB151" i="1"/>
  <c r="AG152" i="1"/>
  <c r="AL153" i="1"/>
  <c r="AQ154" i="1"/>
  <c r="AN155" i="1"/>
  <c r="BA156" i="1"/>
  <c r="BF157" i="1"/>
  <c r="BC158" i="1"/>
  <c r="BH159" i="1"/>
  <c r="BM160" i="1"/>
  <c r="K160" i="1" s="1"/>
  <c r="I162" i="1"/>
  <c r="F163" i="1"/>
  <c r="U164" i="1"/>
  <c r="Z165" i="1"/>
  <c r="W166" i="1"/>
  <c r="AB167" i="1"/>
  <c r="AG168" i="1"/>
  <c r="AL169" i="1"/>
  <c r="AQ170" i="1"/>
  <c r="AN171" i="1"/>
  <c r="BA172" i="1"/>
  <c r="BF173" i="1"/>
  <c r="BC174" i="1"/>
  <c r="BH175" i="1"/>
  <c r="BM176" i="1"/>
  <c r="K176" i="1" s="1"/>
  <c r="I178" i="1"/>
  <c r="F179" i="1"/>
  <c r="U180" i="1"/>
  <c r="Z181" i="1"/>
  <c r="W182" i="1"/>
  <c r="AB183" i="1"/>
  <c r="AG184" i="1"/>
  <c r="AL185" i="1"/>
  <c r="AQ186" i="1"/>
  <c r="AN187" i="1"/>
  <c r="BA188" i="1"/>
  <c r="BF189" i="1"/>
  <c r="BC190" i="1"/>
  <c r="BH191" i="1"/>
  <c r="BM192" i="1"/>
  <c r="K192" i="1" s="1"/>
  <c r="I194" i="1"/>
  <c r="F195" i="1"/>
  <c r="U196" i="1"/>
  <c r="Z197" i="1"/>
  <c r="W198" i="1"/>
  <c r="AB199" i="1"/>
  <c r="AG200" i="1"/>
  <c r="AL201" i="1"/>
  <c r="AQ202" i="1"/>
  <c r="AN203" i="1"/>
  <c r="BA204" i="1"/>
  <c r="BF205" i="1"/>
  <c r="BC206" i="1"/>
  <c r="BH207" i="1"/>
  <c r="BM208" i="1"/>
  <c r="K208" i="1" s="1"/>
  <c r="I210" i="1"/>
  <c r="F211" i="1"/>
  <c r="U212" i="1"/>
  <c r="AC213" i="1"/>
  <c r="AI214" i="1"/>
  <c r="BH215" i="1"/>
  <c r="Q217" i="1"/>
  <c r="BD218" i="1"/>
  <c r="Q220" i="1"/>
  <c r="BD221" i="1"/>
  <c r="BL95" i="1"/>
  <c r="P97" i="1"/>
  <c r="AB98" i="1"/>
  <c r="AG99" i="1"/>
  <c r="AL100" i="1"/>
  <c r="AQ101" i="1"/>
  <c r="AN102" i="1"/>
  <c r="BA103" i="1"/>
  <c r="BF104" i="1"/>
  <c r="BC105" i="1"/>
  <c r="BH106" i="1"/>
  <c r="BM107" i="1"/>
  <c r="K107" i="1" s="1"/>
  <c r="I109" i="1"/>
  <c r="F110" i="1"/>
  <c r="U111" i="1"/>
  <c r="Z112" i="1"/>
  <c r="W113" i="1"/>
  <c r="AB114" i="1"/>
  <c r="AG115" i="1"/>
  <c r="AL116" i="1"/>
  <c r="AQ117" i="1"/>
  <c r="AN118" i="1"/>
  <c r="BA119" i="1"/>
  <c r="BF120" i="1"/>
  <c r="BC121" i="1"/>
  <c r="BH122" i="1"/>
  <c r="BM123" i="1"/>
  <c r="K123" i="1" s="1"/>
  <c r="I125" i="1"/>
  <c r="F126" i="1"/>
  <c r="U127" i="1"/>
  <c r="Z128" i="1"/>
  <c r="W129" i="1"/>
  <c r="AB130" i="1"/>
  <c r="AG131" i="1"/>
  <c r="AL132" i="1"/>
  <c r="AQ133" i="1"/>
  <c r="AN134" i="1"/>
  <c r="BA135" i="1"/>
  <c r="BF136" i="1"/>
  <c r="BC137" i="1"/>
  <c r="BH138" i="1"/>
  <c r="BM139" i="1"/>
  <c r="K139" i="1" s="1"/>
  <c r="I141" i="1"/>
  <c r="F142" i="1"/>
  <c r="U143" i="1"/>
  <c r="Z144" i="1"/>
  <c r="W145" i="1"/>
  <c r="AB146" i="1"/>
  <c r="AG147" i="1"/>
  <c r="AL148" i="1"/>
  <c r="AQ149" i="1"/>
  <c r="AN150" i="1"/>
  <c r="BA151" i="1"/>
  <c r="BF152" i="1"/>
  <c r="BC153" i="1"/>
  <c r="BH154" i="1"/>
  <c r="BM155" i="1"/>
  <c r="K155" i="1" s="1"/>
  <c r="I157" i="1"/>
  <c r="F158" i="1"/>
  <c r="U159" i="1"/>
  <c r="Z160" i="1"/>
  <c r="W161" i="1"/>
  <c r="AB162" i="1"/>
  <c r="AG163" i="1"/>
  <c r="AL164" i="1"/>
  <c r="AQ165" i="1"/>
  <c r="AN166" i="1"/>
  <c r="BA167" i="1"/>
  <c r="BF168" i="1"/>
  <c r="BC169" i="1"/>
  <c r="BH170" i="1"/>
  <c r="BM171" i="1"/>
  <c r="I173" i="1"/>
  <c r="F174" i="1"/>
  <c r="U175" i="1"/>
  <c r="Z176" i="1"/>
  <c r="W177" i="1"/>
  <c r="AB178" i="1"/>
  <c r="AG179" i="1"/>
  <c r="AL180" i="1"/>
  <c r="AQ181" i="1"/>
  <c r="AN182" i="1"/>
  <c r="BA183" i="1"/>
  <c r="BF184" i="1"/>
  <c r="BC185" i="1"/>
  <c r="BH186" i="1"/>
  <c r="BM187" i="1"/>
  <c r="I189" i="1"/>
  <c r="F190" i="1"/>
  <c r="U191" i="1"/>
  <c r="Z192" i="1"/>
  <c r="W193" i="1"/>
  <c r="AB194" i="1"/>
  <c r="AG195" i="1"/>
  <c r="AL196" i="1"/>
  <c r="AQ197" i="1"/>
  <c r="AN198" i="1"/>
  <c r="BA199" i="1"/>
  <c r="BF200" i="1"/>
  <c r="BC201" i="1"/>
  <c r="BH202" i="1"/>
  <c r="BM203" i="1"/>
  <c r="I205" i="1"/>
  <c r="F206" i="1"/>
  <c r="U207" i="1"/>
  <c r="Z208" i="1"/>
  <c r="W209" i="1"/>
  <c r="AB210" i="1"/>
  <c r="AG211" i="1"/>
  <c r="AL212" i="1"/>
  <c r="AV213" i="1"/>
  <c r="BC214" i="1"/>
  <c r="BI215" i="1"/>
  <c r="R217" i="1"/>
  <c r="AU218" i="1"/>
  <c r="F220" i="1"/>
  <c r="AK221" i="1"/>
  <c r="AN113" i="1"/>
  <c r="BA114" i="1"/>
  <c r="BF115" i="1"/>
  <c r="BC116" i="1"/>
  <c r="BH117" i="1"/>
  <c r="BM118" i="1"/>
  <c r="K118" i="1" s="1"/>
  <c r="I120" i="1"/>
  <c r="F121" i="1"/>
  <c r="U122" i="1"/>
  <c r="Z123" i="1"/>
  <c r="W124" i="1"/>
  <c r="AB125" i="1"/>
  <c r="AG126" i="1"/>
  <c r="AL127" i="1"/>
  <c r="AQ128" i="1"/>
  <c r="AN129" i="1"/>
  <c r="BA130" i="1"/>
  <c r="BF131" i="1"/>
  <c r="BC132" i="1"/>
  <c r="BH133" i="1"/>
  <c r="BM134" i="1"/>
  <c r="K134" i="1" s="1"/>
  <c r="I136" i="1"/>
  <c r="F137" i="1"/>
  <c r="U138" i="1"/>
  <c r="Z139" i="1"/>
  <c r="W140" i="1"/>
  <c r="AB141" i="1"/>
  <c r="AG142" i="1"/>
  <c r="AL143" i="1"/>
  <c r="AQ144" i="1"/>
  <c r="AN145" i="1"/>
  <c r="BA146" i="1"/>
  <c r="BF147" i="1"/>
  <c r="BC148" i="1"/>
  <c r="BH149" i="1"/>
  <c r="BM150" i="1"/>
  <c r="K150" i="1" s="1"/>
  <c r="I152" i="1"/>
  <c r="F153" i="1"/>
  <c r="U154" i="1"/>
  <c r="Z155" i="1"/>
  <c r="W156" i="1"/>
  <c r="AB157" i="1"/>
  <c r="AG158" i="1"/>
  <c r="AL159" i="1"/>
  <c r="AQ160" i="1"/>
  <c r="AN161" i="1"/>
  <c r="BA162" i="1"/>
  <c r="BF163" i="1"/>
  <c r="BC164" i="1"/>
  <c r="BH165" i="1"/>
  <c r="BM166" i="1"/>
  <c r="K166" i="1" s="1"/>
  <c r="I168" i="1"/>
  <c r="F169" i="1"/>
  <c r="U170" i="1"/>
  <c r="Z171" i="1"/>
  <c r="W172" i="1"/>
  <c r="AB173" i="1"/>
  <c r="AG174" i="1"/>
  <c r="AL175" i="1"/>
  <c r="AQ176" i="1"/>
  <c r="AN177" i="1"/>
  <c r="BA178" i="1"/>
  <c r="BF179" i="1"/>
  <c r="BC180" i="1"/>
  <c r="BH181" i="1"/>
  <c r="BM182" i="1"/>
  <c r="K182" i="1" s="1"/>
  <c r="I184" i="1"/>
  <c r="F185" i="1"/>
  <c r="U186" i="1"/>
  <c r="Z187" i="1"/>
  <c r="W188" i="1"/>
  <c r="AB189" i="1"/>
  <c r="AG190" i="1"/>
  <c r="AL191" i="1"/>
  <c r="AQ192" i="1"/>
  <c r="AN193" i="1"/>
  <c r="BA194" i="1"/>
  <c r="BF195" i="1"/>
  <c r="BC196" i="1"/>
  <c r="BH197" i="1"/>
  <c r="BM198" i="1"/>
  <c r="K198" i="1" s="1"/>
  <c r="I200" i="1"/>
  <c r="F201" i="1"/>
  <c r="U202" i="1"/>
  <c r="Z203" i="1"/>
  <c r="W204" i="1"/>
  <c r="AB205" i="1"/>
  <c r="AG206" i="1"/>
  <c r="AL207" i="1"/>
  <c r="AQ208" i="1"/>
  <c r="AN209" i="1"/>
  <c r="BA210" i="1"/>
  <c r="BF211" i="1"/>
  <c r="BC212" i="1"/>
  <c r="S214" i="1"/>
  <c r="Y215" i="1"/>
  <c r="BC216" i="1"/>
  <c r="D218" i="1"/>
  <c r="AS219" i="1"/>
  <c r="BK220" i="1"/>
  <c r="BP220" i="1" s="1"/>
  <c r="R95" i="1"/>
  <c r="N96" i="1"/>
  <c r="R97" i="1"/>
  <c r="N98" i="1"/>
  <c r="S99" i="1"/>
  <c r="P100" i="1"/>
  <c r="AC101" i="1"/>
  <c r="AH102" i="1"/>
  <c r="AE103" i="1"/>
  <c r="AJ104" i="1"/>
  <c r="AO105" i="1"/>
  <c r="AT106" i="1"/>
  <c r="AY107" i="1"/>
  <c r="AV108" i="1"/>
  <c r="BI109" i="1"/>
  <c r="BN110" i="1"/>
  <c r="BK111" i="1"/>
  <c r="BP111" i="1" s="1"/>
  <c r="BQ111" i="1" s="1"/>
  <c r="G113" i="1"/>
  <c r="D114" i="1"/>
  <c r="S115" i="1"/>
  <c r="P116" i="1"/>
  <c r="AC117" i="1"/>
  <c r="AH118" i="1"/>
  <c r="AE119" i="1"/>
  <c r="AJ120" i="1"/>
  <c r="AO121" i="1"/>
  <c r="AT122" i="1"/>
  <c r="AY123" i="1"/>
  <c r="AV124" i="1"/>
  <c r="BI125" i="1"/>
  <c r="BN126" i="1"/>
  <c r="BK127" i="1"/>
  <c r="BP127" i="1" s="1"/>
  <c r="G129" i="1"/>
  <c r="D130" i="1"/>
  <c r="S131" i="1"/>
  <c r="P132" i="1"/>
  <c r="AC133" i="1"/>
  <c r="AH134" i="1"/>
  <c r="AE135" i="1"/>
  <c r="AJ136" i="1"/>
  <c r="AO137" i="1"/>
  <c r="AT138" i="1"/>
  <c r="AY139" i="1"/>
  <c r="AV140" i="1"/>
  <c r="BI141" i="1"/>
  <c r="BN142" i="1"/>
  <c r="BK143" i="1"/>
  <c r="BP143" i="1" s="1"/>
  <c r="G145" i="1"/>
  <c r="D146" i="1"/>
  <c r="S147" i="1"/>
  <c r="P148" i="1"/>
  <c r="AC149" i="1"/>
  <c r="AH150" i="1"/>
  <c r="AE151" i="1"/>
  <c r="AJ152" i="1"/>
  <c r="AO153" i="1"/>
  <c r="AT154" i="1"/>
  <c r="AY155" i="1"/>
  <c r="AV156" i="1"/>
  <c r="BI157" i="1"/>
  <c r="BN158" i="1"/>
  <c r="BK159" i="1"/>
  <c r="BP159" i="1" s="1"/>
  <c r="G161" i="1"/>
  <c r="D162" i="1"/>
  <c r="S163" i="1"/>
  <c r="P164" i="1"/>
  <c r="AC165" i="1"/>
  <c r="AH166" i="1"/>
  <c r="AE167" i="1"/>
  <c r="AJ168" i="1"/>
  <c r="AO169" i="1"/>
  <c r="AT170" i="1"/>
  <c r="AY171" i="1"/>
  <c r="AV172" i="1"/>
  <c r="BI173" i="1"/>
  <c r="BN174" i="1"/>
  <c r="BK175" i="1"/>
  <c r="BP175" i="1" s="1"/>
  <c r="G177" i="1"/>
  <c r="D178" i="1"/>
  <c r="S179" i="1"/>
  <c r="P180" i="1"/>
  <c r="AC181" i="1"/>
  <c r="AH182" i="1"/>
  <c r="AE183" i="1"/>
  <c r="AJ184" i="1"/>
  <c r="AO185" i="1"/>
  <c r="AT186" i="1"/>
  <c r="AY187" i="1"/>
  <c r="AV188" i="1"/>
  <c r="BI189" i="1"/>
  <c r="BN190" i="1"/>
  <c r="BK191" i="1"/>
  <c r="BP191" i="1" s="1"/>
  <c r="G193" i="1"/>
  <c r="D194" i="1"/>
  <c r="S195" i="1"/>
  <c r="P196" i="1"/>
  <c r="AC197" i="1"/>
  <c r="AH198" i="1"/>
  <c r="AE199" i="1"/>
  <c r="AJ200" i="1"/>
  <c r="AO201" i="1"/>
  <c r="AT202" i="1"/>
  <c r="AY203" i="1"/>
  <c r="AV204" i="1"/>
  <c r="BI205" i="1"/>
  <c r="BN206" i="1"/>
  <c r="BK207" i="1"/>
  <c r="BP207" i="1" s="1"/>
  <c r="BQ207" i="1" s="1"/>
  <c r="G209" i="1"/>
  <c r="D210" i="1"/>
  <c r="S211" i="1"/>
  <c r="P212" i="1"/>
  <c r="AF213" i="1"/>
  <c r="AV214" i="1"/>
  <c r="BB215" i="1"/>
  <c r="L215" i="1" s="1"/>
  <c r="AF217" i="1"/>
  <c r="AW218" i="1"/>
  <c r="AF220" i="1"/>
  <c r="AY221" i="1"/>
  <c r="BC130" i="1"/>
  <c r="BH131" i="1"/>
  <c r="BM132" i="1"/>
  <c r="I134" i="1"/>
  <c r="F135" i="1"/>
  <c r="U136" i="1"/>
  <c r="Z137" i="1"/>
  <c r="W138" i="1"/>
  <c r="AB139" i="1"/>
  <c r="AG140" i="1"/>
  <c r="AL141" i="1"/>
  <c r="AQ142" i="1"/>
  <c r="AN143" i="1"/>
  <c r="BA144" i="1"/>
  <c r="BF145" i="1"/>
  <c r="BC146" i="1"/>
  <c r="BH147" i="1"/>
  <c r="BM148" i="1"/>
  <c r="K148" i="1" s="1"/>
  <c r="I150" i="1"/>
  <c r="F151" i="1"/>
  <c r="U152" i="1"/>
  <c r="Z153" i="1"/>
  <c r="W154" i="1"/>
  <c r="AB155" i="1"/>
  <c r="AG156" i="1"/>
  <c r="AL157" i="1"/>
  <c r="AQ158" i="1"/>
  <c r="AN159" i="1"/>
  <c r="BA160" i="1"/>
  <c r="BF161" i="1"/>
  <c r="BC162" i="1"/>
  <c r="BH163" i="1"/>
  <c r="BM164" i="1"/>
  <c r="K164" i="1" s="1"/>
  <c r="I166" i="1"/>
  <c r="F167" i="1"/>
  <c r="U168" i="1"/>
  <c r="Z169" i="1"/>
  <c r="W170" i="1"/>
  <c r="AB171" i="1"/>
  <c r="AG172" i="1"/>
  <c r="AL173" i="1"/>
  <c r="AQ174" i="1"/>
  <c r="AN175" i="1"/>
  <c r="BA176" i="1"/>
  <c r="BF177" i="1"/>
  <c r="BC178" i="1"/>
  <c r="BH179" i="1"/>
  <c r="BM180" i="1"/>
  <c r="I182" i="1"/>
  <c r="F183" i="1"/>
  <c r="U184" i="1"/>
  <c r="Z185" i="1"/>
  <c r="W186" i="1"/>
  <c r="AB187" i="1"/>
  <c r="AG188" i="1"/>
  <c r="AL189" i="1"/>
  <c r="AQ190" i="1"/>
  <c r="AN191" i="1"/>
  <c r="BA192" i="1"/>
  <c r="BF193" i="1"/>
  <c r="BC194" i="1"/>
  <c r="BH195" i="1"/>
  <c r="BM196" i="1"/>
  <c r="I198" i="1"/>
  <c r="F199" i="1"/>
  <c r="U200" i="1"/>
  <c r="Z201" i="1"/>
  <c r="W202" i="1"/>
  <c r="AB203" i="1"/>
  <c r="AG204" i="1"/>
  <c r="AL205" i="1"/>
  <c r="AQ206" i="1"/>
  <c r="AN207" i="1"/>
  <c r="BA208" i="1"/>
  <c r="BF209" i="1"/>
  <c r="BC210" i="1"/>
  <c r="BH211" i="1"/>
  <c r="BM212" i="1"/>
  <c r="J214" i="1"/>
  <c r="R215" i="1"/>
  <c r="AA216" i="1"/>
  <c r="BC217" i="1"/>
  <c r="Q219" i="1"/>
  <c r="AQ220" i="1"/>
  <c r="BJ221" i="1"/>
  <c r="G96" i="1"/>
  <c r="T97" i="1"/>
  <c r="X98" i="1"/>
  <c r="AK99" i="1"/>
  <c r="AP100" i="1"/>
  <c r="AM101" i="1"/>
  <c r="AR102" i="1"/>
  <c r="AW103" i="1"/>
  <c r="BB104" i="1"/>
  <c r="L104" i="1" s="1"/>
  <c r="BG105" i="1"/>
  <c r="BD106" i="1"/>
  <c r="H108" i="1"/>
  <c r="E109" i="1"/>
  <c r="J110" i="1"/>
  <c r="Q111" i="1"/>
  <c r="V112" i="1"/>
  <c r="AA113" i="1"/>
  <c r="X114" i="1"/>
  <c r="AK115" i="1"/>
  <c r="AP116" i="1"/>
  <c r="AM117" i="1"/>
  <c r="AR118" i="1"/>
  <c r="AW119" i="1"/>
  <c r="BB120" i="1"/>
  <c r="L120" i="1" s="1"/>
  <c r="BG121" i="1"/>
  <c r="BD122" i="1"/>
  <c r="H124" i="1"/>
  <c r="E125" i="1"/>
  <c r="BR125" i="1" s="1"/>
  <c r="BS125" i="1" s="1"/>
  <c r="J126" i="1"/>
  <c r="Q127" i="1"/>
  <c r="V128" i="1"/>
  <c r="AA129" i="1"/>
  <c r="X130" i="1"/>
  <c r="AK131" i="1"/>
  <c r="AP132" i="1"/>
  <c r="AM133" i="1"/>
  <c r="AR134" i="1"/>
  <c r="AW135" i="1"/>
  <c r="BB136" i="1"/>
  <c r="L136" i="1" s="1"/>
  <c r="BG137" i="1"/>
  <c r="BD138" i="1"/>
  <c r="H140" i="1"/>
  <c r="E141" i="1"/>
  <c r="J142" i="1"/>
  <c r="Q143" i="1"/>
  <c r="V144" i="1"/>
  <c r="AA145" i="1"/>
  <c r="X146" i="1"/>
  <c r="AK147" i="1"/>
  <c r="AP148" i="1"/>
  <c r="AM149" i="1"/>
  <c r="AR150" i="1"/>
  <c r="AW151" i="1"/>
  <c r="BB152" i="1"/>
  <c r="L152" i="1" s="1"/>
  <c r="BG153" i="1"/>
  <c r="BD154" i="1"/>
  <c r="H156" i="1"/>
  <c r="E157" i="1"/>
  <c r="J158" i="1"/>
  <c r="Q159" i="1"/>
  <c r="V160" i="1"/>
  <c r="AA161" i="1"/>
  <c r="X162" i="1"/>
  <c r="AK163" i="1"/>
  <c r="AP164" i="1"/>
  <c r="AM165" i="1"/>
  <c r="AR166" i="1"/>
  <c r="AW167" i="1"/>
  <c r="BB168" i="1"/>
  <c r="L168" i="1" s="1"/>
  <c r="BG169" i="1"/>
  <c r="BD170" i="1"/>
  <c r="H172" i="1"/>
  <c r="E173" i="1"/>
  <c r="J174" i="1"/>
  <c r="Q175" i="1"/>
  <c r="V176" i="1"/>
  <c r="AA177" i="1"/>
  <c r="X178" i="1"/>
  <c r="AK179" i="1"/>
  <c r="AP180" i="1"/>
  <c r="AM181" i="1"/>
  <c r="AR182" i="1"/>
  <c r="AW183" i="1"/>
  <c r="BB184" i="1"/>
  <c r="L184" i="1" s="1"/>
  <c r="BG185" i="1"/>
  <c r="BD186" i="1"/>
  <c r="H188" i="1"/>
  <c r="E189" i="1"/>
  <c r="BR189" i="1" s="1"/>
  <c r="BS189" i="1" s="1"/>
  <c r="J190" i="1"/>
  <c r="Q191" i="1"/>
  <c r="V192" i="1"/>
  <c r="AA193" i="1"/>
  <c r="X194" i="1"/>
  <c r="AK195" i="1"/>
  <c r="AP196" i="1"/>
  <c r="AM197" i="1"/>
  <c r="AR198" i="1"/>
  <c r="AW199" i="1"/>
  <c r="BB200" i="1"/>
  <c r="L200" i="1" s="1"/>
  <c r="BG201" i="1"/>
  <c r="BD202" i="1"/>
  <c r="H204" i="1"/>
  <c r="E205" i="1"/>
  <c r="BR205" i="1" s="1"/>
  <c r="BS205" i="1" s="1"/>
  <c r="J206" i="1"/>
  <c r="Q207" i="1"/>
  <c r="V208" i="1"/>
  <c r="AA209" i="1"/>
  <c r="X210" i="1"/>
  <c r="AK211" i="1"/>
  <c r="AP212" i="1"/>
  <c r="AR213" i="1"/>
  <c r="H215" i="1"/>
  <c r="R216" i="1"/>
  <c r="AR217" i="1"/>
  <c r="BK218" i="1"/>
  <c r="BP218" i="1" s="1"/>
  <c r="BQ218" i="1" s="1"/>
  <c r="AH220" i="1"/>
  <c r="BA221" i="1"/>
  <c r="R111" i="1"/>
  <c r="O112" i="1"/>
  <c r="T113" i="1"/>
  <c r="Y114" i="1"/>
  <c r="AD115" i="1"/>
  <c r="AI116" i="1"/>
  <c r="AF117" i="1"/>
  <c r="AS118" i="1"/>
  <c r="AX119" i="1"/>
  <c r="AU120" i="1"/>
  <c r="AZ121" i="1"/>
  <c r="BE122" i="1"/>
  <c r="BJ123" i="1"/>
  <c r="BO124" i="1"/>
  <c r="BL125" i="1"/>
  <c r="R127" i="1"/>
  <c r="O128" i="1"/>
  <c r="T129" i="1"/>
  <c r="Y130" i="1"/>
  <c r="AD131" i="1"/>
  <c r="AI132" i="1"/>
  <c r="AF133" i="1"/>
  <c r="AS134" i="1"/>
  <c r="AX135" i="1"/>
  <c r="AU136" i="1"/>
  <c r="AZ137" i="1"/>
  <c r="BE138" i="1"/>
  <c r="BJ139" i="1"/>
  <c r="BO140" i="1"/>
  <c r="BL141" i="1"/>
  <c r="R143" i="1"/>
  <c r="O144" i="1"/>
  <c r="T145" i="1"/>
  <c r="Y146" i="1"/>
  <c r="AD147" i="1"/>
  <c r="AI148" i="1"/>
  <c r="AF149" i="1"/>
  <c r="AS150" i="1"/>
  <c r="AX151" i="1"/>
  <c r="AU152" i="1"/>
  <c r="AZ153" i="1"/>
  <c r="BE154" i="1"/>
  <c r="BJ155" i="1"/>
  <c r="BO156" i="1"/>
  <c r="BL157" i="1"/>
  <c r="R159" i="1"/>
  <c r="O160" i="1"/>
  <c r="T161" i="1"/>
  <c r="Y162" i="1"/>
  <c r="AD163" i="1"/>
  <c r="AI164" i="1"/>
  <c r="AF165" i="1"/>
  <c r="AS166" i="1"/>
  <c r="AX167" i="1"/>
  <c r="AU168" i="1"/>
  <c r="AZ169" i="1"/>
  <c r="BE170" i="1"/>
  <c r="BJ171" i="1"/>
  <c r="BO172" i="1"/>
  <c r="BL173" i="1"/>
  <c r="R175" i="1"/>
  <c r="O176" i="1"/>
  <c r="T177" i="1"/>
  <c r="Y178" i="1"/>
  <c r="AD179" i="1"/>
  <c r="AI180" i="1"/>
  <c r="AF181" i="1"/>
  <c r="AS182" i="1"/>
  <c r="AX183" i="1"/>
  <c r="AU184" i="1"/>
  <c r="AZ185" i="1"/>
  <c r="BE186" i="1"/>
  <c r="BJ187" i="1"/>
  <c r="BO188" i="1"/>
  <c r="BL189" i="1"/>
  <c r="R191" i="1"/>
  <c r="O192" i="1"/>
  <c r="T193" i="1"/>
  <c r="Y194" i="1"/>
  <c r="AD195" i="1"/>
  <c r="AI196" i="1"/>
  <c r="AF197" i="1"/>
  <c r="AS198" i="1"/>
  <c r="AX199" i="1"/>
  <c r="AU200" i="1"/>
  <c r="AZ201" i="1"/>
  <c r="BE202" i="1"/>
  <c r="BJ203" i="1"/>
  <c r="BO204" i="1"/>
  <c r="BL205" i="1"/>
  <c r="R207" i="1"/>
  <c r="O208" i="1"/>
  <c r="T209" i="1"/>
  <c r="Y210" i="1"/>
  <c r="AD211" i="1"/>
  <c r="AI212" i="1"/>
  <c r="AJ213" i="1"/>
  <c r="AY214" i="1"/>
  <c r="BN215" i="1"/>
  <c r="Y217" i="1"/>
  <c r="AR218" i="1"/>
  <c r="BI219" i="1"/>
  <c r="V221" i="1"/>
  <c r="AX96" i="1"/>
  <c r="AT97" i="1"/>
  <c r="AX98" i="1"/>
  <c r="AU99" i="1"/>
  <c r="AZ100" i="1"/>
  <c r="BE101" i="1"/>
  <c r="BJ102" i="1"/>
  <c r="BO103" i="1"/>
  <c r="BL104" i="1"/>
  <c r="R106" i="1"/>
  <c r="O107" i="1"/>
  <c r="T108" i="1"/>
  <c r="Y109" i="1"/>
  <c r="AD110" i="1"/>
  <c r="AI111" i="1"/>
  <c r="AF112" i="1"/>
  <c r="AS113" i="1"/>
  <c r="AX114" i="1"/>
  <c r="AU115" i="1"/>
  <c r="AZ116" i="1"/>
  <c r="BE117" i="1"/>
  <c r="BJ118" i="1"/>
  <c r="BO119" i="1"/>
  <c r="BL120" i="1"/>
  <c r="R122" i="1"/>
  <c r="O123" i="1"/>
  <c r="T124" i="1"/>
  <c r="Y125" i="1"/>
  <c r="AD126" i="1"/>
  <c r="AI127" i="1"/>
  <c r="AF128" i="1"/>
  <c r="AS129" i="1"/>
  <c r="AX130" i="1"/>
  <c r="AU131" i="1"/>
  <c r="AZ132" i="1"/>
  <c r="BE133" i="1"/>
  <c r="BJ134" i="1"/>
  <c r="BO135" i="1"/>
  <c r="BL136" i="1"/>
  <c r="R138" i="1"/>
  <c r="O139" i="1"/>
  <c r="T140" i="1"/>
  <c r="Y141" i="1"/>
  <c r="AD142" i="1"/>
  <c r="AI143" i="1"/>
  <c r="AF144" i="1"/>
  <c r="AS145" i="1"/>
  <c r="AX146" i="1"/>
  <c r="AU147" i="1"/>
  <c r="AZ148" i="1"/>
  <c r="BE149" i="1"/>
  <c r="BJ150" i="1"/>
  <c r="BO151" i="1"/>
  <c r="BL152" i="1"/>
  <c r="R154" i="1"/>
  <c r="O155" i="1"/>
  <c r="T156" i="1"/>
  <c r="Y157" i="1"/>
  <c r="AD158" i="1"/>
  <c r="AI159" i="1"/>
  <c r="AF160" i="1"/>
  <c r="AS161" i="1"/>
  <c r="AX162" i="1"/>
  <c r="AU163" i="1"/>
  <c r="AZ164" i="1"/>
  <c r="BE165" i="1"/>
  <c r="BJ166" i="1"/>
  <c r="BO167" i="1"/>
  <c r="BL168" i="1"/>
  <c r="R170" i="1"/>
  <c r="O171" i="1"/>
  <c r="T172" i="1"/>
  <c r="Y173" i="1"/>
  <c r="AD174" i="1"/>
  <c r="AI175" i="1"/>
  <c r="AF176" i="1"/>
  <c r="AS177" i="1"/>
  <c r="AX178" i="1"/>
  <c r="AU179" i="1"/>
  <c r="AZ180" i="1"/>
  <c r="BE181" i="1"/>
  <c r="BJ182" i="1"/>
  <c r="BO183" i="1"/>
  <c r="BL184" i="1"/>
  <c r="R186" i="1"/>
  <c r="O187" i="1"/>
  <c r="T188" i="1"/>
  <c r="Y189" i="1"/>
  <c r="AD190" i="1"/>
  <c r="AI191" i="1"/>
  <c r="AF192" i="1"/>
  <c r="AS193" i="1"/>
  <c r="AX194" i="1"/>
  <c r="AU195" i="1"/>
  <c r="AZ196" i="1"/>
  <c r="BE197" i="1"/>
  <c r="BJ198" i="1"/>
  <c r="BO199" i="1"/>
  <c r="BL200" i="1"/>
  <c r="R202" i="1"/>
  <c r="O203" i="1"/>
  <c r="T204" i="1"/>
  <c r="Y205" i="1"/>
  <c r="AD206" i="1"/>
  <c r="AI207" i="1"/>
  <c r="AF208" i="1"/>
  <c r="AS209" i="1"/>
  <c r="AX210" i="1"/>
  <c r="AU211" i="1"/>
  <c r="AZ212" i="1"/>
  <c r="BL213" i="1"/>
  <c r="V215" i="1"/>
  <c r="AP216" i="1"/>
  <c r="W218" i="1"/>
  <c r="AP219" i="1"/>
  <c r="BF220" i="1"/>
  <c r="Y213" i="1"/>
  <c r="AD214" i="1"/>
  <c r="AI215" i="1"/>
  <c r="AF216" i="1"/>
  <c r="AS217" i="1"/>
  <c r="AX218" i="1"/>
  <c r="AU219" i="1"/>
  <c r="AZ220" i="1"/>
  <c r="BE221" i="1"/>
  <c r="BM216" i="1"/>
  <c r="K216" i="1" s="1"/>
  <c r="I218" i="1"/>
  <c r="F219" i="1"/>
  <c r="U220" i="1"/>
  <c r="Z221" i="1"/>
  <c r="B725" i="2" a="1"/>
  <c r="B725" i="2" s="1"/>
  <c r="H725" i="2" s="1"/>
  <c r="I725" i="2" s="1"/>
  <c r="I1047" i="2"/>
  <c r="I610" i="2"/>
  <c r="I866" i="2"/>
  <c r="I827" i="2"/>
  <c r="I235" i="2"/>
  <c r="I212" i="2"/>
  <c r="I542" i="2"/>
  <c r="I513" i="2"/>
  <c r="B739" i="2" a="1"/>
  <c r="B739" i="2" s="1"/>
  <c r="H739" i="2" s="1"/>
  <c r="B288" i="2" a="1"/>
  <c r="B288" i="2" s="1"/>
  <c r="H288" i="2" s="1"/>
  <c r="B664" i="2" a="1"/>
  <c r="B664" i="2" s="1"/>
  <c r="H664" i="2" s="1"/>
  <c r="B1050" i="2" a="1"/>
  <c r="B1050" i="2" s="1"/>
  <c r="H1050" i="2" s="1"/>
  <c r="I1084" i="2" s="1"/>
  <c r="B35" i="2" a="1"/>
  <c r="B35" i="2" s="1"/>
  <c r="H35" i="2" s="1"/>
  <c r="B718" i="2" a="1"/>
  <c r="B718" i="2" s="1"/>
  <c r="H718" i="2" s="1"/>
  <c r="B1149" i="2" a="1"/>
  <c r="B1149" i="2" s="1"/>
  <c r="H1149" i="2" s="1"/>
  <c r="I213" i="2" s="1"/>
  <c r="B1047" i="2" a="1"/>
  <c r="B1047" i="2" s="1"/>
  <c r="H1047" i="2" s="1"/>
  <c r="B910" i="2" a="1"/>
  <c r="B910" i="2" s="1"/>
  <c r="H910" i="2" s="1"/>
  <c r="B293" i="2" a="1"/>
  <c r="B293" i="2" s="1"/>
  <c r="H293" i="2" s="1"/>
  <c r="B386" i="2" a="1"/>
  <c r="B386" i="2" s="1"/>
  <c r="H386" i="2" s="1"/>
  <c r="B788" i="2" a="1"/>
  <c r="B788" i="2" s="1"/>
  <c r="H788" i="2" s="1"/>
  <c r="B40" i="2" a="1"/>
  <c r="B40" i="2" s="1"/>
  <c r="H40" i="2" s="1"/>
  <c r="B972" i="2" a="1"/>
  <c r="B972" i="2" s="1"/>
  <c r="H972" i="2" s="1"/>
  <c r="B588" i="2" a="1"/>
  <c r="B588" i="2" s="1"/>
  <c r="H588" i="2" s="1"/>
  <c r="B808" i="2" a="1"/>
  <c r="B808" i="2" s="1"/>
  <c r="H808" i="2" s="1"/>
  <c r="I808" i="2" s="1"/>
  <c r="B367" i="2" a="1"/>
  <c r="B367" i="2" s="1"/>
  <c r="H367" i="2" s="1"/>
  <c r="B438" i="2" a="1"/>
  <c r="B438" i="2" s="1"/>
  <c r="H438" i="2" s="1"/>
  <c r="B233" i="2" a="1"/>
  <c r="B233" i="2" s="1"/>
  <c r="H233" i="2" s="1"/>
  <c r="B1183" i="2" a="1"/>
  <c r="B1183" i="2" s="1"/>
  <c r="H1183" i="2" s="1"/>
  <c r="I1183" i="2" s="1"/>
  <c r="B549" i="2" a="1"/>
  <c r="B549" i="2" s="1"/>
  <c r="H549" i="2" s="1"/>
  <c r="B1060" i="2" a="1"/>
  <c r="B1060" i="2" s="1"/>
  <c r="H1060" i="2" s="1"/>
  <c r="B507" i="2" a="1"/>
  <c r="B507" i="2" s="1"/>
  <c r="H507" i="2" s="1"/>
  <c r="B356" i="2" a="1"/>
  <c r="B356" i="2" s="1"/>
  <c r="H356" i="2" s="1"/>
  <c r="I487" i="2" s="1"/>
  <c r="B824" i="2" a="1"/>
  <c r="B824" i="2" s="1"/>
  <c r="H824" i="2" s="1"/>
  <c r="I824" i="2" s="1"/>
  <c r="B754" i="2" a="1"/>
  <c r="B754" i="2" s="1"/>
  <c r="H754" i="2" s="1"/>
  <c r="I754" i="2" s="1"/>
  <c r="B511" i="2" a="1"/>
  <c r="B511" i="2" s="1"/>
  <c r="H511" i="2" s="1"/>
  <c r="B57" i="2" a="1"/>
  <c r="B57" i="2" s="1"/>
  <c r="H57" i="2" s="1"/>
  <c r="B187" i="2" a="1"/>
  <c r="B187" i="2" s="1"/>
  <c r="H187" i="2" s="1"/>
  <c r="B1151" i="2" a="1"/>
  <c r="B1151" i="2" s="1"/>
  <c r="H1151" i="2" s="1"/>
  <c r="I1049" i="2" s="1"/>
  <c r="B835" i="2" a="1"/>
  <c r="B835" i="2" s="1"/>
  <c r="H835" i="2" s="1"/>
  <c r="B417" i="2" a="1"/>
  <c r="B417" i="2" s="1"/>
  <c r="H417" i="2" s="1"/>
  <c r="B989" i="2" a="1"/>
  <c r="B989" i="2" s="1"/>
  <c r="H989" i="2" s="1"/>
  <c r="B741" i="2" a="1"/>
  <c r="B741" i="2" s="1"/>
  <c r="H741" i="2" s="1"/>
  <c r="I741" i="2" s="1"/>
  <c r="B851" i="2" a="1"/>
  <c r="B851" i="2" s="1"/>
  <c r="H851" i="2" s="1"/>
  <c r="B191" i="2" a="1"/>
  <c r="B191" i="2" s="1"/>
  <c r="H191" i="2" s="1"/>
  <c r="B1026" i="2" a="1"/>
  <c r="B1026" i="2" s="1"/>
  <c r="H1026" i="2" s="1"/>
  <c r="I1026" i="2" s="1"/>
  <c r="B491" i="2" a="1"/>
  <c r="B491" i="2" s="1"/>
  <c r="H491" i="2" s="1"/>
  <c r="I919" i="2" s="1"/>
  <c r="B1143" i="2" a="1"/>
  <c r="B1143" i="2" s="1"/>
  <c r="H1143" i="2" s="1"/>
  <c r="B1218" i="2" a="1"/>
  <c r="B1218" i="2" s="1"/>
  <c r="H1218" i="2" s="1"/>
  <c r="I161" i="2" s="1"/>
  <c r="B990" i="2" a="1"/>
  <c r="B990" i="2" s="1"/>
  <c r="H990" i="2" s="1"/>
  <c r="B654" i="2" a="1"/>
  <c r="B654" i="2" s="1"/>
  <c r="H654" i="2" s="1"/>
  <c r="B59" i="2" a="1"/>
  <c r="B59" i="2" s="1"/>
  <c r="H59" i="2" s="1"/>
  <c r="B274" i="2" a="1"/>
  <c r="B274" i="2" s="1"/>
  <c r="H274" i="2" s="1"/>
  <c r="I761" i="2" s="1"/>
  <c r="B93" i="2" a="1"/>
  <c r="B93" i="2" s="1"/>
  <c r="H93" i="2" s="1"/>
  <c r="B988" i="2" a="1"/>
  <c r="B988" i="2" s="1"/>
  <c r="H988" i="2" s="1"/>
  <c r="I988" i="2" s="1"/>
  <c r="B269" i="2" a="1"/>
  <c r="B269" i="2" s="1"/>
  <c r="H269" i="2" s="1"/>
  <c r="B616" i="2" a="1"/>
  <c r="B616" i="2" s="1"/>
  <c r="H616" i="2" s="1"/>
  <c r="B1201" i="2" a="1"/>
  <c r="B1201" i="2" s="1"/>
  <c r="H1201" i="2" s="1"/>
  <c r="B1053" i="2" a="1"/>
  <c r="B1053" i="2" s="1"/>
  <c r="H1053" i="2" s="1"/>
  <c r="B1166" i="2" a="1"/>
  <c r="B1166" i="2" s="1"/>
  <c r="H1166" i="2" s="1"/>
  <c r="B299" i="2" a="1"/>
  <c r="B299" i="2" s="1"/>
  <c r="H299" i="2" s="1"/>
  <c r="B896" i="2" a="1"/>
  <c r="B896" i="2" s="1"/>
  <c r="H896" i="2" s="1"/>
  <c r="B394" i="2" a="1"/>
  <c r="B394" i="2" s="1"/>
  <c r="H394" i="2" s="1"/>
  <c r="B436" i="2" a="1"/>
  <c r="B436" i="2" s="1"/>
  <c r="H436" i="2" s="1"/>
  <c r="B1174" i="2" a="1"/>
  <c r="B1174" i="2" s="1"/>
  <c r="H1174" i="2" s="1"/>
  <c r="I1174" i="2" s="1"/>
  <c r="B833" i="2" a="1"/>
  <c r="B833" i="2" s="1"/>
  <c r="H833" i="2" s="1"/>
  <c r="B478" i="2" a="1"/>
  <c r="B478" i="2" s="1"/>
  <c r="H478" i="2" s="1"/>
  <c r="H75" i="9"/>
  <c r="B216" i="2" a="1"/>
  <c r="B216" i="2" s="1"/>
  <c r="H216" i="2" s="1"/>
  <c r="B181" i="2" a="1"/>
  <c r="B181" i="2" s="1"/>
  <c r="H181" i="2" s="1"/>
  <c r="I181" i="2" s="1"/>
  <c r="B1169" i="2" a="1"/>
  <c r="B1169" i="2" s="1"/>
  <c r="H1169" i="2" s="1"/>
  <c r="B1164" i="2" a="1"/>
  <c r="B1164" i="2" s="1"/>
  <c r="H1164" i="2" s="1"/>
  <c r="B505" i="2" a="1"/>
  <c r="B505" i="2" s="1"/>
  <c r="H505" i="2" s="1"/>
  <c r="B889" i="2" a="1"/>
  <c r="B889" i="2" s="1"/>
  <c r="H889" i="2" s="1"/>
  <c r="I889" i="2" s="1"/>
  <c r="B615" i="2" a="1"/>
  <c r="B615" i="2" s="1"/>
  <c r="H615" i="2" s="1"/>
  <c r="B124" i="2" a="1"/>
  <c r="B124" i="2" s="1"/>
  <c r="H124" i="2" s="1"/>
  <c r="B854" i="2" a="1"/>
  <c r="B854" i="2" s="1"/>
  <c r="H854" i="2" s="1"/>
  <c r="B1133" i="2" a="1"/>
  <c r="B1133" i="2" s="1"/>
  <c r="H1133" i="2" s="1"/>
  <c r="I1133" i="2" s="1"/>
  <c r="B521" i="2" a="1"/>
  <c r="B521" i="2" s="1"/>
  <c r="H521" i="2" s="1"/>
  <c r="B1029" i="2" a="1"/>
  <c r="B1029" i="2" s="1"/>
  <c r="H1029" i="2" s="1"/>
  <c r="I1029" i="2" s="1"/>
  <c r="B186" i="2" a="1"/>
  <c r="B186" i="2" s="1"/>
  <c r="H186" i="2" s="1"/>
  <c r="B562" i="2" a="1"/>
  <c r="B562" i="2" s="1"/>
  <c r="H562" i="2" s="1"/>
  <c r="B651" i="2" a="1"/>
  <c r="B651" i="2" s="1"/>
  <c r="H651" i="2" s="1"/>
  <c r="B828" i="2" a="1"/>
  <c r="B828" i="2" s="1"/>
  <c r="H828" i="2" s="1"/>
  <c r="B1220" i="2" a="1"/>
  <c r="B1220" i="2" s="1"/>
  <c r="H1220" i="2" s="1"/>
  <c r="B179" i="2" a="1"/>
  <c r="B179" i="2" s="1"/>
  <c r="H179" i="2" s="1"/>
  <c r="B1043" i="2" a="1"/>
  <c r="B1043" i="2" s="1"/>
  <c r="H1043" i="2" s="1"/>
  <c r="B580" i="2" a="1"/>
  <c r="B580" i="2" s="1"/>
  <c r="H580" i="2" s="1"/>
  <c r="B904" i="2" a="1"/>
  <c r="B904" i="2" s="1"/>
  <c r="H904" i="2" s="1"/>
  <c r="B175" i="2" a="1"/>
  <c r="B175" i="2" s="1"/>
  <c r="H175" i="2" s="1"/>
  <c r="B123" i="2" a="1"/>
  <c r="B123" i="2" s="1"/>
  <c r="H123" i="2" s="1"/>
  <c r="B55" i="2" a="1"/>
  <c r="B55" i="2" s="1"/>
  <c r="H55" i="2" s="1"/>
  <c r="B993" i="2" a="1"/>
  <c r="B993" i="2" s="1"/>
  <c r="H993" i="2" s="1"/>
  <c r="I1012" i="2" s="1"/>
  <c r="B1241" i="2" a="1"/>
  <c r="B1241" i="2" s="1"/>
  <c r="H1241" i="2" s="1"/>
  <c r="B301" i="2" a="1"/>
  <c r="B301" i="2" s="1"/>
  <c r="H301" i="2" s="1"/>
  <c r="B832" i="2" a="1"/>
  <c r="B832" i="2" s="1"/>
  <c r="H832" i="2" s="1"/>
  <c r="B42" i="2" a="1"/>
  <c r="B42" i="2" s="1"/>
  <c r="H42" i="2" s="1"/>
  <c r="B597" i="2" a="1"/>
  <c r="B597" i="2" s="1"/>
  <c r="H597" i="2" s="1"/>
  <c r="I1231" i="2" s="1"/>
  <c r="B667" i="2" a="1"/>
  <c r="B667" i="2" s="1"/>
  <c r="H667" i="2" s="1"/>
  <c r="B641" i="2" a="1"/>
  <c r="B641" i="2" s="1"/>
  <c r="H641" i="2" s="1"/>
  <c r="B132" i="2" a="1"/>
  <c r="B132" i="2" s="1"/>
  <c r="H132" i="2" s="1"/>
  <c r="B958" i="2" a="1"/>
  <c r="B958" i="2" s="1"/>
  <c r="H958" i="2" s="1"/>
  <c r="B280" i="2" a="1"/>
  <c r="B280" i="2" s="1"/>
  <c r="H280" i="2" s="1"/>
  <c r="I280" i="2" s="1"/>
  <c r="AU98" i="1"/>
  <c r="BC104" i="1"/>
  <c r="AG110" i="1"/>
  <c r="BD119" i="1"/>
  <c r="BI124" i="1"/>
  <c r="AU95" i="1"/>
  <c r="AM97" i="1"/>
  <c r="AR99" i="1"/>
  <c r="AZ101" i="1"/>
  <c r="BH103" i="1"/>
  <c r="Q106" i="1"/>
  <c r="G108" i="1"/>
  <c r="AI110" i="1"/>
  <c r="BN113" i="1"/>
  <c r="AP117" i="1"/>
  <c r="AX121" i="1"/>
  <c r="S126" i="1"/>
  <c r="BJ95" i="1"/>
  <c r="AO97" i="1"/>
  <c r="BJ99" i="1"/>
  <c r="BB101" i="1"/>
  <c r="L101" i="1" s="1"/>
  <c r="I104" i="1"/>
  <c r="S106" i="1"/>
  <c r="AA108" i="1"/>
  <c r="AM110" i="1"/>
  <c r="D113" i="1"/>
  <c r="AT117" i="1"/>
  <c r="BB121" i="1"/>
  <c r="L121" i="1" s="1"/>
  <c r="W126" i="1"/>
  <c r="AK97" i="1"/>
  <c r="AP103" i="1"/>
  <c r="AH109" i="1"/>
  <c r="Y95" i="1"/>
  <c r="BM96" i="1"/>
  <c r="K96" i="1" s="1"/>
  <c r="BA98" i="1"/>
  <c r="F101" i="1"/>
  <c r="AF103" i="1"/>
  <c r="AN105" i="1"/>
  <c r="BL107" i="1"/>
  <c r="U110" i="1"/>
  <c r="H113" i="1"/>
  <c r="R117" i="1"/>
  <c r="BF121" i="1"/>
  <c r="BN125" i="1"/>
  <c r="AM95" i="1"/>
  <c r="AC97" i="1"/>
  <c r="AH99" i="1"/>
  <c r="Z101" i="1"/>
  <c r="AH103" i="1"/>
  <c r="Z105" i="1"/>
  <c r="AH107" i="1"/>
  <c r="Z109" i="1"/>
  <c r="AL111" i="1"/>
  <c r="BL115" i="1"/>
  <c r="AN119" i="1"/>
  <c r="AS124" i="1"/>
  <c r="AG95" i="1"/>
  <c r="R101" i="1"/>
  <c r="H107" i="1"/>
  <c r="AS116" i="1"/>
  <c r="BO95" i="1"/>
  <c r="BK97" i="1"/>
  <c r="BP97" i="1" s="1"/>
  <c r="BQ97" i="1" s="1"/>
  <c r="Q100" i="1"/>
  <c r="G102" i="1"/>
  <c r="AG104" i="1"/>
  <c r="Y106" i="1"/>
  <c r="AW108" i="1"/>
  <c r="AU110" i="1"/>
  <c r="R113" i="1"/>
  <c r="BF117" i="1"/>
  <c r="BN121" i="1"/>
  <c r="AP125" i="1"/>
  <c r="AD95" i="1"/>
  <c r="AG97" i="1"/>
  <c r="V99" i="1"/>
  <c r="AT101" i="1"/>
  <c r="AL103" i="1"/>
  <c r="BJ105" i="1"/>
  <c r="BB107" i="1"/>
  <c r="L107" i="1" s="1"/>
  <c r="I110" i="1"/>
  <c r="BI112" i="1"/>
  <c r="AD117" i="1"/>
  <c r="AL121" i="1"/>
  <c r="E126" i="1"/>
  <c r="BR126" i="1" s="1"/>
  <c r="BS126" i="1" s="1"/>
  <c r="AS95" i="1"/>
  <c r="BO97" i="1"/>
  <c r="U100" i="1"/>
  <c r="AS102" i="1"/>
  <c r="BA104" i="1"/>
  <c r="F107" i="1"/>
  <c r="AF109" i="1"/>
  <c r="AQ112" i="1"/>
  <c r="G116" i="1"/>
  <c r="Q120" i="1"/>
  <c r="Y124" i="1"/>
  <c r="AX129" i="1"/>
  <c r="G128" i="1"/>
  <c r="D129" i="1"/>
  <c r="S130" i="1"/>
  <c r="P131" i="1"/>
  <c r="AC132" i="1"/>
  <c r="AH133" i="1"/>
  <c r="AE134" i="1"/>
  <c r="AJ135" i="1"/>
  <c r="AO136" i="1"/>
  <c r="AT137" i="1"/>
  <c r="AY138" i="1"/>
  <c r="AV139" i="1"/>
  <c r="BI140" i="1"/>
  <c r="BN141" i="1"/>
  <c r="BK142" i="1"/>
  <c r="BP142" i="1" s="1"/>
  <c r="G144" i="1"/>
  <c r="D145" i="1"/>
  <c r="S146" i="1"/>
  <c r="P147" i="1"/>
  <c r="AC148" i="1"/>
  <c r="AH149" i="1"/>
  <c r="AE150" i="1"/>
  <c r="AJ151" i="1"/>
  <c r="AO152" i="1"/>
  <c r="AT153" i="1"/>
  <c r="AY154" i="1"/>
  <c r="AV155" i="1"/>
  <c r="BI156" i="1"/>
  <c r="BN157" i="1"/>
  <c r="BK158" i="1"/>
  <c r="BP158" i="1" s="1"/>
  <c r="G160" i="1"/>
  <c r="D161" i="1"/>
  <c r="S162" i="1"/>
  <c r="P163" i="1"/>
  <c r="AC164" i="1"/>
  <c r="AH165" i="1"/>
  <c r="AE166" i="1"/>
  <c r="AJ167" i="1"/>
  <c r="AO168" i="1"/>
  <c r="AT169" i="1"/>
  <c r="AY170" i="1"/>
  <c r="AV171" i="1"/>
  <c r="BI172" i="1"/>
  <c r="BN173" i="1"/>
  <c r="BK174" i="1"/>
  <c r="BP174" i="1" s="1"/>
  <c r="G176" i="1"/>
  <c r="D177" i="1"/>
  <c r="S178" i="1"/>
  <c r="P179" i="1"/>
  <c r="AC180" i="1"/>
  <c r="AH181" i="1"/>
  <c r="AE182" i="1"/>
  <c r="AJ183" i="1"/>
  <c r="AO184" i="1"/>
  <c r="AT185" i="1"/>
  <c r="AY186" i="1"/>
  <c r="AV187" i="1"/>
  <c r="BI188" i="1"/>
  <c r="BN189" i="1"/>
  <c r="BK190" i="1"/>
  <c r="BP190" i="1" s="1"/>
  <c r="G192" i="1"/>
  <c r="D193" i="1"/>
  <c r="S194" i="1"/>
  <c r="P195" i="1"/>
  <c r="AC196" i="1"/>
  <c r="AH197" i="1"/>
  <c r="AE198" i="1"/>
  <c r="AJ199" i="1"/>
  <c r="AO200" i="1"/>
  <c r="AT201" i="1"/>
  <c r="AY202" i="1"/>
  <c r="AV203" i="1"/>
  <c r="BI204" i="1"/>
  <c r="BN205" i="1"/>
  <c r="BK206" i="1"/>
  <c r="BP206" i="1" s="1"/>
  <c r="G208" i="1"/>
  <c r="D209" i="1"/>
  <c r="S210" i="1"/>
  <c r="P211" i="1"/>
  <c r="AC212" i="1"/>
  <c r="AL213" i="1"/>
  <c r="AR214" i="1"/>
  <c r="I216" i="1"/>
  <c r="AA217" i="1"/>
  <c r="I219" i="1"/>
  <c r="AA220" i="1"/>
  <c r="G95" i="1"/>
  <c r="T96" i="1"/>
  <c r="X97" i="1"/>
  <c r="AJ98" i="1"/>
  <c r="AO99" i="1"/>
  <c r="AT100" i="1"/>
  <c r="AY101" i="1"/>
  <c r="AV102" i="1"/>
  <c r="BI103" i="1"/>
  <c r="BN104" i="1"/>
  <c r="BK105" i="1"/>
  <c r="BP105" i="1" s="1"/>
  <c r="G107" i="1"/>
  <c r="D108" i="1"/>
  <c r="S109" i="1"/>
  <c r="P110" i="1"/>
  <c r="AC111" i="1"/>
  <c r="AH112" i="1"/>
  <c r="AE113" i="1"/>
  <c r="AJ114" i="1"/>
  <c r="AO115" i="1"/>
  <c r="AT116" i="1"/>
  <c r="AY117" i="1"/>
  <c r="AV118" i="1"/>
  <c r="BI119" i="1"/>
  <c r="BN120" i="1"/>
  <c r="BK121" i="1"/>
  <c r="BP121" i="1" s="1"/>
  <c r="G123" i="1"/>
  <c r="D124" i="1"/>
  <c r="S125" i="1"/>
  <c r="P126" i="1"/>
  <c r="AC127" i="1"/>
  <c r="AH128" i="1"/>
  <c r="AE129" i="1"/>
  <c r="AJ130" i="1"/>
  <c r="AO131" i="1"/>
  <c r="AT132" i="1"/>
  <c r="AY133" i="1"/>
  <c r="AV134" i="1"/>
  <c r="BI135" i="1"/>
  <c r="BN136" i="1"/>
  <c r="BK137" i="1"/>
  <c r="BP137" i="1" s="1"/>
  <c r="G139" i="1"/>
  <c r="D140" i="1"/>
  <c r="S141" i="1"/>
  <c r="P142" i="1"/>
  <c r="AC143" i="1"/>
  <c r="AH144" i="1"/>
  <c r="AE145" i="1"/>
  <c r="AJ146" i="1"/>
  <c r="AO147" i="1"/>
  <c r="AT148" i="1"/>
  <c r="AY149" i="1"/>
  <c r="AV150" i="1"/>
  <c r="BI151" i="1"/>
  <c r="BN152" i="1"/>
  <c r="BK153" i="1"/>
  <c r="BP153" i="1" s="1"/>
  <c r="G155" i="1"/>
  <c r="D156" i="1"/>
  <c r="S157" i="1"/>
  <c r="P158" i="1"/>
  <c r="AC159" i="1"/>
  <c r="AH160" i="1"/>
  <c r="AE161" i="1"/>
  <c r="AJ162" i="1"/>
  <c r="AO163" i="1"/>
  <c r="AT164" i="1"/>
  <c r="AY165" i="1"/>
  <c r="AV166" i="1"/>
  <c r="BI167" i="1"/>
  <c r="BN168" i="1"/>
  <c r="BK169" i="1"/>
  <c r="BP169" i="1" s="1"/>
  <c r="G171" i="1"/>
  <c r="D172" i="1"/>
  <c r="S173" i="1"/>
  <c r="P174" i="1"/>
  <c r="AC175" i="1"/>
  <c r="AH176" i="1"/>
  <c r="AE177" i="1"/>
  <c r="AJ178" i="1"/>
  <c r="AO179" i="1"/>
  <c r="AT180" i="1"/>
  <c r="AY181" i="1"/>
  <c r="AV182" i="1"/>
  <c r="BI183" i="1"/>
  <c r="BN184" i="1"/>
  <c r="BK185" i="1"/>
  <c r="BP185" i="1" s="1"/>
  <c r="G187" i="1"/>
  <c r="D188" i="1"/>
  <c r="S189" i="1"/>
  <c r="P190" i="1"/>
  <c r="AC191" i="1"/>
  <c r="AH192" i="1"/>
  <c r="AE193" i="1"/>
  <c r="AJ194" i="1"/>
  <c r="AO195" i="1"/>
  <c r="AT196" i="1"/>
  <c r="AY197" i="1"/>
  <c r="AV198" i="1"/>
  <c r="BI199" i="1"/>
  <c r="BN200" i="1"/>
  <c r="BK201" i="1"/>
  <c r="BP201" i="1" s="1"/>
  <c r="G203" i="1"/>
  <c r="D204" i="1"/>
  <c r="S205" i="1"/>
  <c r="P206" i="1"/>
  <c r="AC207" i="1"/>
  <c r="AH208" i="1"/>
  <c r="AE209" i="1"/>
  <c r="AJ210" i="1"/>
  <c r="AO211" i="1"/>
  <c r="AT212" i="1"/>
  <c r="BF213" i="1"/>
  <c r="BL214" i="1"/>
  <c r="J216" i="1"/>
  <c r="AB217" i="1"/>
  <c r="BE218" i="1"/>
  <c r="R220" i="1"/>
  <c r="AU221" i="1"/>
  <c r="AV113" i="1"/>
  <c r="BI114" i="1"/>
  <c r="BN115" i="1"/>
  <c r="BK116" i="1"/>
  <c r="BP116" i="1" s="1"/>
  <c r="BQ116" i="1" s="1"/>
  <c r="G118" i="1"/>
  <c r="D119" i="1"/>
  <c r="S120" i="1"/>
  <c r="P121" i="1"/>
  <c r="AC122" i="1"/>
  <c r="AH123" i="1"/>
  <c r="AE124" i="1"/>
  <c r="AJ125" i="1"/>
  <c r="AO126" i="1"/>
  <c r="AT127" i="1"/>
  <c r="AY128" i="1"/>
  <c r="AV129" i="1"/>
  <c r="BI130" i="1"/>
  <c r="BN131" i="1"/>
  <c r="BK132" i="1"/>
  <c r="BP132" i="1" s="1"/>
  <c r="G134" i="1"/>
  <c r="D135" i="1"/>
  <c r="S136" i="1"/>
  <c r="P137" i="1"/>
  <c r="AC138" i="1"/>
  <c r="AH139" i="1"/>
  <c r="AE140" i="1"/>
  <c r="AJ141" i="1"/>
  <c r="AO142" i="1"/>
  <c r="AT143" i="1"/>
  <c r="AY144" i="1"/>
  <c r="AV145" i="1"/>
  <c r="BI146" i="1"/>
  <c r="BN147" i="1"/>
  <c r="BK148" i="1"/>
  <c r="BP148" i="1" s="1"/>
  <c r="G150" i="1"/>
  <c r="D151" i="1"/>
  <c r="S152" i="1"/>
  <c r="P153" i="1"/>
  <c r="AC154" i="1"/>
  <c r="AH155" i="1"/>
  <c r="AE156" i="1"/>
  <c r="AJ157" i="1"/>
  <c r="AO158" i="1"/>
  <c r="AT159" i="1"/>
  <c r="AY160" i="1"/>
  <c r="AV161" i="1"/>
  <c r="BI162" i="1"/>
  <c r="BN163" i="1"/>
  <c r="BK164" i="1"/>
  <c r="BP164" i="1" s="1"/>
  <c r="G166" i="1"/>
  <c r="D167" i="1"/>
  <c r="S168" i="1"/>
  <c r="P169" i="1"/>
  <c r="AC170" i="1"/>
  <c r="AH171" i="1"/>
  <c r="AE172" i="1"/>
  <c r="AJ173" i="1"/>
  <c r="AO174" i="1"/>
  <c r="AT175" i="1"/>
  <c r="AY176" i="1"/>
  <c r="AV177" i="1"/>
  <c r="BI178" i="1"/>
  <c r="BN179" i="1"/>
  <c r="BK180" i="1"/>
  <c r="BP180" i="1" s="1"/>
  <c r="G182" i="1"/>
  <c r="D183" i="1"/>
  <c r="S184" i="1"/>
  <c r="P185" i="1"/>
  <c r="AC186" i="1"/>
  <c r="AH187" i="1"/>
  <c r="AE188" i="1"/>
  <c r="AJ189" i="1"/>
  <c r="AO190" i="1"/>
  <c r="AT191" i="1"/>
  <c r="AY192" i="1"/>
  <c r="AV193" i="1"/>
  <c r="BI194" i="1"/>
  <c r="BN195" i="1"/>
  <c r="BK196" i="1"/>
  <c r="BP196" i="1" s="1"/>
  <c r="G198" i="1"/>
  <c r="D199" i="1"/>
  <c r="S200" i="1"/>
  <c r="P201" i="1"/>
  <c r="AC202" i="1"/>
  <c r="AH203" i="1"/>
  <c r="AE204" i="1"/>
  <c r="AJ205" i="1"/>
  <c r="AO206" i="1"/>
  <c r="AT207" i="1"/>
  <c r="AY208" i="1"/>
  <c r="AV209" i="1"/>
  <c r="BI210" i="1"/>
  <c r="BN211" i="1"/>
  <c r="BK212" i="1"/>
  <c r="BP212" i="1" s="1"/>
  <c r="AB214" i="1"/>
  <c r="AH215" i="1"/>
  <c r="BO216" i="1"/>
  <c r="P218" i="1"/>
  <c r="BE219" i="1"/>
  <c r="D221" i="1"/>
  <c r="Z95" i="1"/>
  <c r="V96" i="1"/>
  <c r="Z97" i="1"/>
  <c r="V98" i="1"/>
  <c r="AA99" i="1"/>
  <c r="X100" i="1"/>
  <c r="AK101" i="1"/>
  <c r="AP102" i="1"/>
  <c r="AM103" i="1"/>
  <c r="AR104" i="1"/>
  <c r="AW105" i="1"/>
  <c r="BB106" i="1"/>
  <c r="L106" i="1" s="1"/>
  <c r="BG107" i="1"/>
  <c r="BD108" i="1"/>
  <c r="H110" i="1"/>
  <c r="E111" i="1"/>
  <c r="BR111" i="1" s="1"/>
  <c r="BS111" i="1" s="1"/>
  <c r="J112" i="1"/>
  <c r="Q113" i="1"/>
  <c r="V114" i="1"/>
  <c r="AA115" i="1"/>
  <c r="X116" i="1"/>
  <c r="AK117" i="1"/>
  <c r="AP118" i="1"/>
  <c r="AM119" i="1"/>
  <c r="AR120" i="1"/>
  <c r="AW121" i="1"/>
  <c r="BB122" i="1"/>
  <c r="L122" i="1" s="1"/>
  <c r="BG123" i="1"/>
  <c r="BD124" i="1"/>
  <c r="H126" i="1"/>
  <c r="E127" i="1"/>
  <c r="J128" i="1"/>
  <c r="Q129" i="1"/>
  <c r="V130" i="1"/>
  <c r="AA131" i="1"/>
  <c r="X132" i="1"/>
  <c r="AK133" i="1"/>
  <c r="AP134" i="1"/>
  <c r="AM135" i="1"/>
  <c r="AR136" i="1"/>
  <c r="AW137" i="1"/>
  <c r="BB138" i="1"/>
  <c r="L138" i="1" s="1"/>
  <c r="BG139" i="1"/>
  <c r="BD140" i="1"/>
  <c r="H142" i="1"/>
  <c r="E143" i="1"/>
  <c r="J144" i="1"/>
  <c r="Q145" i="1"/>
  <c r="V146" i="1"/>
  <c r="AA147" i="1"/>
  <c r="X148" i="1"/>
  <c r="AK149" i="1"/>
  <c r="AP150" i="1"/>
  <c r="AM151" i="1"/>
  <c r="AR152" i="1"/>
  <c r="AW153" i="1"/>
  <c r="BB154" i="1"/>
  <c r="L154" i="1" s="1"/>
  <c r="BG155" i="1"/>
  <c r="BD156" i="1"/>
  <c r="H158" i="1"/>
  <c r="E159" i="1"/>
  <c r="J160" i="1"/>
  <c r="Q161" i="1"/>
  <c r="V162" i="1"/>
  <c r="AA163" i="1"/>
  <c r="X164" i="1"/>
  <c r="AK165" i="1"/>
  <c r="AP166" i="1"/>
  <c r="AM167" i="1"/>
  <c r="AR168" i="1"/>
  <c r="AW169" i="1"/>
  <c r="BB170" i="1"/>
  <c r="L170" i="1" s="1"/>
  <c r="BG171" i="1"/>
  <c r="BD172" i="1"/>
  <c r="H174" i="1"/>
  <c r="E175" i="1"/>
  <c r="BR175" i="1" s="1"/>
  <c r="BS175" i="1" s="1"/>
  <c r="J176" i="1"/>
  <c r="Q177" i="1"/>
  <c r="V178" i="1"/>
  <c r="AA179" i="1"/>
  <c r="X180" i="1"/>
  <c r="AK181" i="1"/>
  <c r="AP182" i="1"/>
  <c r="AM183" i="1"/>
  <c r="AR184" i="1"/>
  <c r="AW185" i="1"/>
  <c r="BB186" i="1"/>
  <c r="L186" i="1" s="1"/>
  <c r="BG187" i="1"/>
  <c r="BD188" i="1"/>
  <c r="H190" i="1"/>
  <c r="E191" i="1"/>
  <c r="BR191" i="1" s="1"/>
  <c r="BS191" i="1" s="1"/>
  <c r="J192" i="1"/>
  <c r="Q193" i="1"/>
  <c r="V194" i="1"/>
  <c r="AA195" i="1"/>
  <c r="X196" i="1"/>
  <c r="AK197" i="1"/>
  <c r="AP198" i="1"/>
  <c r="AM199" i="1"/>
  <c r="AR200" i="1"/>
  <c r="AW201" i="1"/>
  <c r="BB202" i="1"/>
  <c r="L202" i="1" s="1"/>
  <c r="BG203" i="1"/>
  <c r="BD204" i="1"/>
  <c r="H206" i="1"/>
  <c r="E207" i="1"/>
  <c r="BR207" i="1" s="1"/>
  <c r="BS207" i="1" s="1"/>
  <c r="J208" i="1"/>
  <c r="Q209" i="1"/>
  <c r="V210" i="1"/>
  <c r="AA211" i="1"/>
  <c r="X212" i="1"/>
  <c r="AP213" i="1"/>
  <c r="BE214" i="1"/>
  <c r="BK215" i="1"/>
  <c r="BP215" i="1" s="1"/>
  <c r="AP217" i="1"/>
  <c r="BI218" i="1"/>
  <c r="AP220" i="1"/>
  <c r="BI221" i="1"/>
  <c r="BK130" i="1"/>
  <c r="BP130" i="1" s="1"/>
  <c r="G132" i="1"/>
  <c r="D133" i="1"/>
  <c r="S134" i="1"/>
  <c r="P135" i="1"/>
  <c r="AC136" i="1"/>
  <c r="AH137" i="1"/>
  <c r="AE138" i="1"/>
  <c r="AJ139" i="1"/>
  <c r="AO140" i="1"/>
  <c r="AT141" i="1"/>
  <c r="AY142" i="1"/>
  <c r="AV143" i="1"/>
  <c r="BI144" i="1"/>
  <c r="BN145" i="1"/>
  <c r="BK146" i="1"/>
  <c r="BP146" i="1" s="1"/>
  <c r="G148" i="1"/>
  <c r="D149" i="1"/>
  <c r="S150" i="1"/>
  <c r="P151" i="1"/>
  <c r="AC152" i="1"/>
  <c r="AH153" i="1"/>
  <c r="AE154" i="1"/>
  <c r="AJ155" i="1"/>
  <c r="AO156" i="1"/>
  <c r="AT157" i="1"/>
  <c r="AY158" i="1"/>
  <c r="AV159" i="1"/>
  <c r="BI160" i="1"/>
  <c r="BN161" i="1"/>
  <c r="BK162" i="1"/>
  <c r="BP162" i="1" s="1"/>
  <c r="G164" i="1"/>
  <c r="D165" i="1"/>
  <c r="S166" i="1"/>
  <c r="P167" i="1"/>
  <c r="AC168" i="1"/>
  <c r="AH169" i="1"/>
  <c r="AE170" i="1"/>
  <c r="AJ171" i="1"/>
  <c r="AO172" i="1"/>
  <c r="AT173" i="1"/>
  <c r="AY174" i="1"/>
  <c r="AV175" i="1"/>
  <c r="BI176" i="1"/>
  <c r="BN177" i="1"/>
  <c r="BK178" i="1"/>
  <c r="BP178" i="1" s="1"/>
  <c r="G180" i="1"/>
  <c r="D181" i="1"/>
  <c r="S182" i="1"/>
  <c r="P183" i="1"/>
  <c r="AC184" i="1"/>
  <c r="AH185" i="1"/>
  <c r="AE186" i="1"/>
  <c r="AJ187" i="1"/>
  <c r="AO188" i="1"/>
  <c r="AT189" i="1"/>
  <c r="AY190" i="1"/>
  <c r="AV191" i="1"/>
  <c r="BI192" i="1"/>
  <c r="BN193" i="1"/>
  <c r="BK194" i="1"/>
  <c r="BP194" i="1" s="1"/>
  <c r="G196" i="1"/>
  <c r="D197" i="1"/>
  <c r="S198" i="1"/>
  <c r="P199" i="1"/>
  <c r="AC200" i="1"/>
  <c r="AH201" i="1"/>
  <c r="AE202" i="1"/>
  <c r="AJ203" i="1"/>
  <c r="AO204" i="1"/>
  <c r="AT205" i="1"/>
  <c r="AY206" i="1"/>
  <c r="AV207" i="1"/>
  <c r="BI208" i="1"/>
  <c r="BN209" i="1"/>
  <c r="BK210" i="1"/>
  <c r="BP210" i="1" s="1"/>
  <c r="G212" i="1"/>
  <c r="D213" i="1"/>
  <c r="U214" i="1"/>
  <c r="AB215" i="1"/>
  <c r="AK216" i="1"/>
  <c r="BM217" i="1"/>
  <c r="K217" i="1" s="1"/>
  <c r="AA219" i="1"/>
  <c r="BC220" i="1"/>
  <c r="K1" i="2"/>
  <c r="P96" i="1"/>
  <c r="AB97" i="1"/>
  <c r="AF98" i="1"/>
  <c r="AS99" i="1"/>
  <c r="AX100" i="1"/>
  <c r="AU101" i="1"/>
  <c r="AZ102" i="1"/>
  <c r="BE103" i="1"/>
  <c r="BJ104" i="1"/>
  <c r="BO105" i="1"/>
  <c r="BL106" i="1"/>
  <c r="R108" i="1"/>
  <c r="O109" i="1"/>
  <c r="T110" i="1"/>
  <c r="Y111" i="1"/>
  <c r="AD112" i="1"/>
  <c r="AI113" i="1"/>
  <c r="AF114" i="1"/>
  <c r="AS115" i="1"/>
  <c r="AX116" i="1"/>
  <c r="AU117" i="1"/>
  <c r="AZ118" i="1"/>
  <c r="BE119" i="1"/>
  <c r="BJ120" i="1"/>
  <c r="BO121" i="1"/>
  <c r="BL122" i="1"/>
  <c r="R124" i="1"/>
  <c r="O125" i="1"/>
  <c r="T126" i="1"/>
  <c r="Y127" i="1"/>
  <c r="AD128" i="1"/>
  <c r="AI129" i="1"/>
  <c r="AF130" i="1"/>
  <c r="AS131" i="1"/>
  <c r="AX132" i="1"/>
  <c r="AU133" i="1"/>
  <c r="AZ134" i="1"/>
  <c r="BE135" i="1"/>
  <c r="BJ136" i="1"/>
  <c r="BO137" i="1"/>
  <c r="BL138" i="1"/>
  <c r="R140" i="1"/>
  <c r="O141" i="1"/>
  <c r="T142" i="1"/>
  <c r="Y143" i="1"/>
  <c r="AD144" i="1"/>
  <c r="AI145" i="1"/>
  <c r="AF146" i="1"/>
  <c r="AS147" i="1"/>
  <c r="AX148" i="1"/>
  <c r="AU149" i="1"/>
  <c r="AZ150" i="1"/>
  <c r="BE151" i="1"/>
  <c r="BJ152" i="1"/>
  <c r="BO153" i="1"/>
  <c r="BL154" i="1"/>
  <c r="R156" i="1"/>
  <c r="O157" i="1"/>
  <c r="T158" i="1"/>
  <c r="Y159" i="1"/>
  <c r="AD160" i="1"/>
  <c r="AI161" i="1"/>
  <c r="AF162" i="1"/>
  <c r="AS163" i="1"/>
  <c r="AX164" i="1"/>
  <c r="AU165" i="1"/>
  <c r="AZ166" i="1"/>
  <c r="BE167" i="1"/>
  <c r="BJ168" i="1"/>
  <c r="BO169" i="1"/>
  <c r="BL170" i="1"/>
  <c r="R172" i="1"/>
  <c r="O173" i="1"/>
  <c r="T174" i="1"/>
  <c r="Y175" i="1"/>
  <c r="AD176" i="1"/>
  <c r="AI177" i="1"/>
  <c r="AF178" i="1"/>
  <c r="AS179" i="1"/>
  <c r="AX180" i="1"/>
  <c r="AU181" i="1"/>
  <c r="AZ182" i="1"/>
  <c r="BE183" i="1"/>
  <c r="BJ184" i="1"/>
  <c r="BO185" i="1"/>
  <c r="BL186" i="1"/>
  <c r="R188" i="1"/>
  <c r="O189" i="1"/>
  <c r="T190" i="1"/>
  <c r="Y191" i="1"/>
  <c r="AD192" i="1"/>
  <c r="AI193" i="1"/>
  <c r="AF194" i="1"/>
  <c r="AS195" i="1"/>
  <c r="AX196" i="1"/>
  <c r="AU197" i="1"/>
  <c r="AZ198" i="1"/>
  <c r="BE199" i="1"/>
  <c r="BJ200" i="1"/>
  <c r="BO201" i="1"/>
  <c r="BL202" i="1"/>
  <c r="R204" i="1"/>
  <c r="O205" i="1"/>
  <c r="T206" i="1"/>
  <c r="Y207" i="1"/>
  <c r="AD208" i="1"/>
  <c r="AI209" i="1"/>
  <c r="AF210" i="1"/>
  <c r="AS211" i="1"/>
  <c r="AX212" i="1"/>
  <c r="BA213" i="1"/>
  <c r="T215" i="1"/>
  <c r="AB216" i="1"/>
  <c r="BD217" i="1"/>
  <c r="D219" i="1"/>
  <c r="AT220" i="1"/>
  <c r="BK221" i="1"/>
  <c r="BP221" i="1" s="1"/>
  <c r="Z111" i="1"/>
  <c r="W112" i="1"/>
  <c r="AB113" i="1"/>
  <c r="AG114" i="1"/>
  <c r="AL115" i="1"/>
  <c r="AQ116" i="1"/>
  <c r="AN117" i="1"/>
  <c r="BA118" i="1"/>
  <c r="BF119" i="1"/>
  <c r="BC120" i="1"/>
  <c r="BH121" i="1"/>
  <c r="BM122" i="1"/>
  <c r="K122" i="1" s="1"/>
  <c r="I124" i="1"/>
  <c r="F125" i="1"/>
  <c r="U126" i="1"/>
  <c r="Z127" i="1"/>
  <c r="W128" i="1"/>
  <c r="AB129" i="1"/>
  <c r="AG130" i="1"/>
  <c r="AL131" i="1"/>
  <c r="AQ132" i="1"/>
  <c r="AN133" i="1"/>
  <c r="BA134" i="1"/>
  <c r="BF135" i="1"/>
  <c r="BC136" i="1"/>
  <c r="BH137" i="1"/>
  <c r="BM138" i="1"/>
  <c r="K138" i="1" s="1"/>
  <c r="I140" i="1"/>
  <c r="F141" i="1"/>
  <c r="U142" i="1"/>
  <c r="Z143" i="1"/>
  <c r="W144" i="1"/>
  <c r="AB145" i="1"/>
  <c r="AG146" i="1"/>
  <c r="AL147" i="1"/>
  <c r="AQ148" i="1"/>
  <c r="AN149" i="1"/>
  <c r="BA150" i="1"/>
  <c r="BF151" i="1"/>
  <c r="BC152" i="1"/>
  <c r="BH153" i="1"/>
  <c r="BM154" i="1"/>
  <c r="K154" i="1" s="1"/>
  <c r="I156" i="1"/>
  <c r="F157" i="1"/>
  <c r="U158" i="1"/>
  <c r="Z159" i="1"/>
  <c r="W160" i="1"/>
  <c r="AB161" i="1"/>
  <c r="AG162" i="1"/>
  <c r="AL163" i="1"/>
  <c r="AQ164" i="1"/>
  <c r="AN165" i="1"/>
  <c r="BA166" i="1"/>
  <c r="BF167" i="1"/>
  <c r="BC168" i="1"/>
  <c r="BH169" i="1"/>
  <c r="BM170" i="1"/>
  <c r="K170" i="1" s="1"/>
  <c r="I172" i="1"/>
  <c r="F173" i="1"/>
  <c r="U174" i="1"/>
  <c r="Z175" i="1"/>
  <c r="W176" i="1"/>
  <c r="AB177" i="1"/>
  <c r="AG178" i="1"/>
  <c r="AL179" i="1"/>
  <c r="AQ180" i="1"/>
  <c r="AN181" i="1"/>
  <c r="BA182" i="1"/>
  <c r="BF183" i="1"/>
  <c r="BC184" i="1"/>
  <c r="BH185" i="1"/>
  <c r="BM186" i="1"/>
  <c r="K186" i="1" s="1"/>
  <c r="I188" i="1"/>
  <c r="F189" i="1"/>
  <c r="U190" i="1"/>
  <c r="Z191" i="1"/>
  <c r="W192" i="1"/>
  <c r="AB193" i="1"/>
  <c r="AG194" i="1"/>
  <c r="AL195" i="1"/>
  <c r="AQ196" i="1"/>
  <c r="AN197" i="1"/>
  <c r="BA198" i="1"/>
  <c r="BF199" i="1"/>
  <c r="BC200" i="1"/>
  <c r="BH201" i="1"/>
  <c r="BM202" i="1"/>
  <c r="K202" i="1" s="1"/>
  <c r="I204" i="1"/>
  <c r="F205" i="1"/>
  <c r="U206" i="1"/>
  <c r="Z207" i="1"/>
  <c r="W208" i="1"/>
  <c r="AB209" i="1"/>
  <c r="AG210" i="1"/>
  <c r="AL211" i="1"/>
  <c r="AQ212" i="1"/>
  <c r="AS213" i="1"/>
  <c r="BH214" i="1"/>
  <c r="G216" i="1"/>
  <c r="AI217" i="1"/>
  <c r="BB218" i="1"/>
  <c r="L218" i="1" s="1"/>
  <c r="O220" i="1"/>
  <c r="AF221" i="1"/>
  <c r="BF96" i="1"/>
  <c r="BB97" i="1"/>
  <c r="L97" i="1" s="1"/>
  <c r="BF98" i="1"/>
  <c r="BC99" i="1"/>
  <c r="BH100" i="1"/>
  <c r="BM101" i="1"/>
  <c r="K101" i="1" s="1"/>
  <c r="I103" i="1"/>
  <c r="F104" i="1"/>
  <c r="U105" i="1"/>
  <c r="Z106" i="1"/>
  <c r="W107" i="1"/>
  <c r="AB108" i="1"/>
  <c r="AG109" i="1"/>
  <c r="AL110" i="1"/>
  <c r="AQ111" i="1"/>
  <c r="AN112" i="1"/>
  <c r="BA113" i="1"/>
  <c r="BF114" i="1"/>
  <c r="BC115" i="1"/>
  <c r="BH116" i="1"/>
  <c r="BM117" i="1"/>
  <c r="K117" i="1" s="1"/>
  <c r="I119" i="1"/>
  <c r="F120" i="1"/>
  <c r="U121" i="1"/>
  <c r="Z122" i="1"/>
  <c r="W123" i="1"/>
  <c r="AB124" i="1"/>
  <c r="AG125" i="1"/>
  <c r="AL126" i="1"/>
  <c r="AQ127" i="1"/>
  <c r="AN128" i="1"/>
  <c r="BA129" i="1"/>
  <c r="BF130" i="1"/>
  <c r="BC131" i="1"/>
  <c r="BH132" i="1"/>
  <c r="BM133" i="1"/>
  <c r="K133" i="1" s="1"/>
  <c r="I135" i="1"/>
  <c r="F136" i="1"/>
  <c r="U137" i="1"/>
  <c r="Z138" i="1"/>
  <c r="W139" i="1"/>
  <c r="AB140" i="1"/>
  <c r="AG141" i="1"/>
  <c r="AL142" i="1"/>
  <c r="AQ143" i="1"/>
  <c r="AN144" i="1"/>
  <c r="BA145" i="1"/>
  <c r="BF146" i="1"/>
  <c r="BC147" i="1"/>
  <c r="BH148" i="1"/>
  <c r="BM149" i="1"/>
  <c r="K149" i="1" s="1"/>
  <c r="I151" i="1"/>
  <c r="F152" i="1"/>
  <c r="U153" i="1"/>
  <c r="Z154" i="1"/>
  <c r="W155" i="1"/>
  <c r="AB156" i="1"/>
  <c r="AG157" i="1"/>
  <c r="AL158" i="1"/>
  <c r="AQ159" i="1"/>
  <c r="AN160" i="1"/>
  <c r="BA161" i="1"/>
  <c r="BF162" i="1"/>
  <c r="BC163" i="1"/>
  <c r="BH164" i="1"/>
  <c r="BM165" i="1"/>
  <c r="K165" i="1" s="1"/>
  <c r="I167" i="1"/>
  <c r="F168" i="1"/>
  <c r="U169" i="1"/>
  <c r="Z170" i="1"/>
  <c r="W171" i="1"/>
  <c r="AB172" i="1"/>
  <c r="AG173" i="1"/>
  <c r="AL174" i="1"/>
  <c r="AQ175" i="1"/>
  <c r="AN176" i="1"/>
  <c r="BA177" i="1"/>
  <c r="BF178" i="1"/>
  <c r="BC179" i="1"/>
  <c r="BH180" i="1"/>
  <c r="BM181" i="1"/>
  <c r="K181" i="1" s="1"/>
  <c r="I183" i="1"/>
  <c r="F184" i="1"/>
  <c r="U185" i="1"/>
  <c r="Z186" i="1"/>
  <c r="W187" i="1"/>
  <c r="AB188" i="1"/>
  <c r="AG189" i="1"/>
  <c r="AL190" i="1"/>
  <c r="AQ191" i="1"/>
  <c r="AN192" i="1"/>
  <c r="BA193" i="1"/>
  <c r="BF194" i="1"/>
  <c r="BC195" i="1"/>
  <c r="BH196" i="1"/>
  <c r="BM197" i="1"/>
  <c r="K197" i="1" s="1"/>
  <c r="I199" i="1"/>
  <c r="F200" i="1"/>
  <c r="U201" i="1"/>
  <c r="Z202" i="1"/>
  <c r="W203" i="1"/>
  <c r="AB204" i="1"/>
  <c r="AG205" i="1"/>
  <c r="AL206" i="1"/>
  <c r="AQ207" i="1"/>
  <c r="AN208" i="1"/>
  <c r="BA209" i="1"/>
  <c r="BF210" i="1"/>
  <c r="BC211" i="1"/>
  <c r="BH212" i="1"/>
  <c r="E214" i="1"/>
  <c r="BR214" i="1" s="1"/>
  <c r="BS214" i="1" s="1"/>
  <c r="AE215" i="1"/>
  <c r="AZ216" i="1"/>
  <c r="AG218" i="1"/>
  <c r="AZ219" i="1"/>
  <c r="W221" i="1"/>
  <c r="AG213" i="1"/>
  <c r="AL214" i="1"/>
  <c r="AQ215" i="1"/>
  <c r="AN216" i="1"/>
  <c r="BA217" i="1"/>
  <c r="BF218" i="1"/>
  <c r="BC219" i="1"/>
  <c r="BH220" i="1"/>
  <c r="BM221" i="1"/>
  <c r="K221" i="1" s="1"/>
  <c r="D217" i="1"/>
  <c r="S218" i="1"/>
  <c r="P219" i="1"/>
  <c r="AC220" i="1"/>
  <c r="AH221" i="1"/>
  <c r="B283" i="2" a="1"/>
  <c r="B283" i="2" s="1"/>
  <c r="H283" i="2" s="1"/>
  <c r="B773" i="2" a="1"/>
  <c r="B773" i="2" s="1"/>
  <c r="H773" i="2" s="1"/>
  <c r="I773" i="2" s="1"/>
  <c r="B273" i="2" a="1"/>
  <c r="B273" i="2" s="1"/>
  <c r="H273" i="2" s="1"/>
  <c r="I314" i="2" l="1"/>
  <c r="I171" i="2"/>
  <c r="I158" i="2"/>
  <c r="I880" i="2"/>
  <c r="I31" i="2"/>
  <c r="I30" i="2"/>
  <c r="I32" i="2"/>
  <c r="I774" i="2"/>
  <c r="BR155" i="1"/>
  <c r="BS155" i="1" s="1"/>
  <c r="BR160" i="1"/>
  <c r="BS160" i="1" s="1"/>
  <c r="I841" i="2"/>
  <c r="I636" i="2"/>
  <c r="I393" i="2"/>
  <c r="I1159" i="2"/>
  <c r="I1124" i="2"/>
  <c r="I869" i="2"/>
  <c r="I348" i="2"/>
  <c r="I249" i="2"/>
  <c r="I50" i="2"/>
  <c r="I1101" i="2"/>
  <c r="BQ107" i="1"/>
  <c r="BR186" i="1"/>
  <c r="BS186" i="1" s="1"/>
  <c r="BR188" i="1"/>
  <c r="BS188" i="1" s="1"/>
  <c r="BR198" i="1"/>
  <c r="BS198" i="1" s="1"/>
  <c r="BQ96" i="1"/>
  <c r="BQ154" i="1"/>
  <c r="BR151" i="1"/>
  <c r="BS151" i="1" s="1"/>
  <c r="BQ161" i="1"/>
  <c r="BQ166" i="1"/>
  <c r="I910" i="2"/>
  <c r="I187" i="2"/>
  <c r="I78" i="2"/>
  <c r="I901" i="2"/>
  <c r="I938" i="2"/>
  <c r="I43" i="2"/>
  <c r="I226" i="2"/>
  <c r="I265" i="2"/>
  <c r="I1226" i="2"/>
  <c r="I1198" i="2"/>
  <c r="I1182" i="2"/>
  <c r="I1088" i="2"/>
  <c r="I598" i="2"/>
  <c r="I985" i="2"/>
  <c r="I1238" i="2"/>
  <c r="I1104" i="2"/>
  <c r="I541" i="2"/>
  <c r="BR101" i="1"/>
  <c r="BS101" i="1" s="1"/>
  <c r="K142" i="1"/>
  <c r="K147" i="1"/>
  <c r="K152" i="1"/>
  <c r="BR102" i="1"/>
  <c r="BS102" i="1" s="1"/>
  <c r="I1199" i="2"/>
  <c r="I140" i="2"/>
  <c r="I697" i="2"/>
  <c r="I203" i="2"/>
  <c r="I408" i="2"/>
  <c r="I405" i="2"/>
  <c r="BR147" i="1"/>
  <c r="BS147" i="1" s="1"/>
  <c r="BR152" i="1"/>
  <c r="BS152" i="1" s="1"/>
  <c r="BQ133" i="1"/>
  <c r="K169" i="1"/>
  <c r="I851" i="2"/>
  <c r="I760" i="2"/>
  <c r="I1263" i="2"/>
  <c r="BR178" i="1"/>
  <c r="BS178" i="1" s="1"/>
  <c r="BR180" i="1"/>
  <c r="BS180" i="1" s="1"/>
  <c r="BR185" i="1"/>
  <c r="BS185" i="1" s="1"/>
  <c r="BR190" i="1"/>
  <c r="BS190" i="1" s="1"/>
  <c r="K108" i="1"/>
  <c r="BR118" i="1"/>
  <c r="BS118" i="1" s="1"/>
  <c r="I339" i="2"/>
  <c r="I706" i="2"/>
  <c r="I482" i="2"/>
  <c r="I785" i="2"/>
  <c r="I819" i="2"/>
  <c r="I1028" i="2"/>
  <c r="I676" i="2"/>
  <c r="I366" i="2"/>
  <c r="I391" i="2"/>
  <c r="I175" i="2"/>
  <c r="I156" i="2"/>
  <c r="I272" i="2"/>
  <c r="I1219" i="2"/>
  <c r="I704" i="2"/>
  <c r="I57" i="2"/>
  <c r="I13" i="2"/>
  <c r="J94" i="2" s="1" a="1"/>
  <c r="J94" i="2" s="1"/>
  <c r="I661" i="2"/>
  <c r="I283" i="2"/>
  <c r="BQ215" i="1"/>
  <c r="BR220" i="1"/>
  <c r="BS220" i="1" s="1"/>
  <c r="I552" i="2"/>
  <c r="BQ123" i="1"/>
  <c r="BQ128" i="1"/>
  <c r="K127" i="1"/>
  <c r="BR204" i="1"/>
  <c r="BS204" i="1" s="1"/>
  <c r="BR209" i="1"/>
  <c r="BS209" i="1" s="1"/>
  <c r="BQ98" i="1"/>
  <c r="K213" i="1"/>
  <c r="K114" i="1"/>
  <c r="BQ170" i="1"/>
  <c r="BR167" i="1"/>
  <c r="BS167" i="1" s="1"/>
  <c r="BQ177" i="1"/>
  <c r="BQ182" i="1"/>
  <c r="I863" i="2"/>
  <c r="I104" i="2"/>
  <c r="I349" i="2"/>
  <c r="I1046" i="2"/>
  <c r="I376" i="2"/>
  <c r="I238" i="2"/>
  <c r="I455" i="2"/>
  <c r="I97" i="2"/>
  <c r="I1031" i="2"/>
  <c r="I955" i="2"/>
  <c r="I833" i="2"/>
  <c r="I731" i="2"/>
  <c r="I461" i="2"/>
  <c r="I454" i="2"/>
  <c r="I61" i="2"/>
  <c r="I1171" i="2"/>
  <c r="I756" i="2"/>
  <c r="BR117" i="1"/>
  <c r="BS117" i="1" s="1"/>
  <c r="K158" i="1"/>
  <c r="K163" i="1"/>
  <c r="K168" i="1"/>
  <c r="K100" i="1"/>
  <c r="I554" i="2"/>
  <c r="I53" i="2"/>
  <c r="I81" i="2"/>
  <c r="I64" i="2"/>
  <c r="I941" i="2"/>
  <c r="I427" i="2"/>
  <c r="I365" i="2"/>
  <c r="I483" i="2"/>
  <c r="I557" i="2"/>
  <c r="I759" i="2"/>
  <c r="BR163" i="1"/>
  <c r="BS163" i="1" s="1"/>
  <c r="BR168" i="1"/>
  <c r="BS168" i="1" s="1"/>
  <c r="BQ149" i="1"/>
  <c r="K185" i="1"/>
  <c r="I1115" i="2"/>
  <c r="I878" i="2"/>
  <c r="I1225" i="2"/>
  <c r="I1148" i="2"/>
  <c r="I921" i="2"/>
  <c r="I468" i="2"/>
  <c r="I69" i="2"/>
  <c r="K119" i="1"/>
  <c r="BQ119" i="1" s="1"/>
  <c r="K220" i="1"/>
  <c r="BR194" i="1"/>
  <c r="BS194" i="1" s="1"/>
  <c r="BR196" i="1"/>
  <c r="BS196" i="1" s="1"/>
  <c r="BR201" i="1"/>
  <c r="BS201" i="1" s="1"/>
  <c r="BR206" i="1"/>
  <c r="BS206" i="1" s="1"/>
  <c r="I131" i="2"/>
  <c r="I101" i="2"/>
  <c r="I1218" i="2"/>
  <c r="I352" i="2"/>
  <c r="I491" i="2"/>
  <c r="I918" i="2"/>
  <c r="I291" i="2"/>
  <c r="I1190" i="2"/>
  <c r="I699" i="2"/>
  <c r="I540" i="2"/>
  <c r="I312" i="2"/>
  <c r="I635" i="2"/>
  <c r="I42" i="2"/>
  <c r="I1125" i="2"/>
  <c r="I1102" i="2"/>
  <c r="I983" i="2"/>
  <c r="I904" i="2"/>
  <c r="I1257" i="2"/>
  <c r="I1166" i="2"/>
  <c r="I680" i="2"/>
  <c r="I59" i="2"/>
  <c r="I511" i="2"/>
  <c r="I578" i="2"/>
  <c r="I999" i="2"/>
  <c r="I709" i="2"/>
  <c r="I656" i="2"/>
  <c r="I233" i="2"/>
  <c r="I702" i="2"/>
  <c r="I386" i="2"/>
  <c r="K132" i="1"/>
  <c r="BQ217" i="1"/>
  <c r="I829" i="2"/>
  <c r="I701" i="2"/>
  <c r="I728" i="2"/>
  <c r="I501" i="2"/>
  <c r="I518" i="2"/>
  <c r="I351" i="2"/>
  <c r="I121" i="2"/>
  <c r="I1123" i="2"/>
  <c r="I15" i="2"/>
  <c r="J18" i="2" s="1" a="1"/>
  <c r="J18" i="2" s="1"/>
  <c r="I241" i="2"/>
  <c r="I79" i="2"/>
  <c r="I832" i="2"/>
  <c r="I282" i="2"/>
  <c r="I1077" i="2"/>
  <c r="I1053" i="2"/>
  <c r="I868" i="2"/>
  <c r="I626" i="2"/>
  <c r="I580" i="2"/>
  <c r="I587" i="2"/>
  <c r="I478" i="2"/>
  <c r="I654" i="2"/>
  <c r="I398" i="2"/>
  <c r="I338" i="2"/>
  <c r="I293" i="2"/>
  <c r="I567" i="2"/>
  <c r="I436" i="2"/>
  <c r="I288" i="2"/>
  <c r="I458" i="2"/>
  <c r="BR109" i="1"/>
  <c r="BS109" i="1" s="1"/>
  <c r="BQ127" i="1"/>
  <c r="BQ220" i="1"/>
  <c r="I493" i="2"/>
  <c r="I296" i="2"/>
  <c r="I298" i="2"/>
  <c r="I912" i="2"/>
  <c r="I937" i="2"/>
  <c r="I713" i="2"/>
  <c r="BR187" i="1"/>
  <c r="BS187" i="1" s="1"/>
  <c r="BR192" i="1"/>
  <c r="BS192" i="1" s="1"/>
  <c r="I834" i="2"/>
  <c r="I689" i="2"/>
  <c r="I695" i="2"/>
  <c r="I924" i="2"/>
  <c r="I584" i="2"/>
  <c r="I412" i="2"/>
  <c r="I346" i="2"/>
  <c r="I1217" i="2"/>
  <c r="I812" i="2"/>
  <c r="I694" i="2"/>
  <c r="I550" i="2"/>
  <c r="I615" i="2"/>
  <c r="I120" i="2"/>
  <c r="I52" i="2"/>
  <c r="I864" i="2"/>
  <c r="I457" i="2"/>
  <c r="I596" i="2"/>
  <c r="I373" i="2"/>
  <c r="I252" i="2"/>
  <c r="I1078" i="2"/>
  <c r="I687" i="2"/>
  <c r="BQ139" i="1"/>
  <c r="BQ144" i="1"/>
  <c r="K143" i="1"/>
  <c r="K125" i="1"/>
  <c r="K130" i="1"/>
  <c r="BQ186" i="1"/>
  <c r="BR183" i="1"/>
  <c r="BS183" i="1" s="1"/>
  <c r="K214" i="1"/>
  <c r="BQ188" i="1"/>
  <c r="BQ193" i="1"/>
  <c r="BQ198" i="1"/>
  <c r="I860" i="2"/>
  <c r="I716" i="2"/>
  <c r="I383" i="2"/>
  <c r="I852" i="2"/>
  <c r="I581" i="2"/>
  <c r="I502" i="2"/>
  <c r="I969" i="2"/>
  <c r="I221" i="2"/>
  <c r="I209" i="2"/>
  <c r="I67" i="2"/>
  <c r="I1056" i="2"/>
  <c r="I632" i="2"/>
  <c r="I527" i="2"/>
  <c r="I1255" i="2"/>
  <c r="I783" i="2"/>
  <c r="I453" i="2"/>
  <c r="BR133" i="1"/>
  <c r="BS133" i="1" s="1"/>
  <c r="K172" i="1"/>
  <c r="BQ172" i="1" s="1"/>
  <c r="K174" i="1"/>
  <c r="K179" i="1"/>
  <c r="K184" i="1"/>
  <c r="I504" i="2"/>
  <c r="I118" i="2"/>
  <c r="I211" i="2"/>
  <c r="I611" i="2"/>
  <c r="I769" i="2"/>
  <c r="I724" i="2"/>
  <c r="I460" i="2"/>
  <c r="I163" i="2"/>
  <c r="I1165" i="2"/>
  <c r="BR179" i="1"/>
  <c r="BS179" i="1" s="1"/>
  <c r="BR184" i="1"/>
  <c r="BS184" i="1" s="1"/>
  <c r="BQ165" i="1"/>
  <c r="K201" i="1"/>
  <c r="K95" i="1"/>
  <c r="I967" i="2"/>
  <c r="I876" i="2"/>
  <c r="I748" i="2"/>
  <c r="I1024" i="2"/>
  <c r="I954" i="2"/>
  <c r="I777" i="2"/>
  <c r="I576" i="2"/>
  <c r="I736" i="2"/>
  <c r="I549" i="2"/>
  <c r="I472" i="2"/>
  <c r="I72" i="2"/>
  <c r="I274" i="2"/>
  <c r="K135" i="1"/>
  <c r="BQ135" i="1" s="1"/>
  <c r="BR210" i="1"/>
  <c r="BS210" i="1" s="1"/>
  <c r="BR212" i="1"/>
  <c r="BS212" i="1" s="1"/>
  <c r="I215" i="2"/>
  <c r="I141" i="2"/>
  <c r="I350" i="2"/>
  <c r="I1003" i="2"/>
  <c r="I335" i="2"/>
  <c r="I190" i="2"/>
  <c r="BQ100" i="1"/>
  <c r="I337" i="2"/>
  <c r="I195" i="2"/>
  <c r="I264" i="2"/>
  <c r="I320" i="2"/>
  <c r="I277" i="2"/>
  <c r="I216" i="2"/>
  <c r="I188" i="2"/>
  <c r="I509" i="2"/>
  <c r="I301" i="2"/>
  <c r="I802" i="2"/>
  <c r="I712" i="2"/>
  <c r="I521" i="2"/>
  <c r="I1164" i="2"/>
  <c r="I990" i="2"/>
  <c r="K171" i="1"/>
  <c r="I385" i="2"/>
  <c r="I395" i="2"/>
  <c r="BR208" i="1"/>
  <c r="BS208" i="1" s="1"/>
  <c r="I770" i="2"/>
  <c r="I645" i="2"/>
  <c r="I592" i="2"/>
  <c r="I368" i="2"/>
  <c r="I94" i="2"/>
  <c r="I137" i="2"/>
  <c r="I197" i="2"/>
  <c r="I331" i="2"/>
  <c r="I263" i="2"/>
  <c r="I1023" i="2"/>
  <c r="I152" i="2"/>
  <c r="I585" i="2"/>
  <c r="BR113" i="1"/>
  <c r="BS113" i="1" s="1"/>
  <c r="I717" i="2"/>
  <c r="I545" i="2"/>
  <c r="I443" i="2"/>
  <c r="I303" i="2"/>
  <c r="K146" i="1"/>
  <c r="BQ202" i="1"/>
  <c r="BR199" i="1"/>
  <c r="BS199" i="1" s="1"/>
  <c r="BQ209" i="1"/>
  <c r="I1030" i="2"/>
  <c r="I347" i="2"/>
  <c r="I400" i="2"/>
  <c r="I172" i="2"/>
  <c r="I110" i="2"/>
  <c r="I510" i="2"/>
  <c r="I289" i="2"/>
  <c r="I342" i="2"/>
  <c r="I310" i="2"/>
  <c r="I1220" i="2"/>
  <c r="I1061" i="2"/>
  <c r="I1188" i="2"/>
  <c r="I1141" i="2"/>
  <c r="I814" i="2"/>
  <c r="I739" i="2"/>
  <c r="I105" i="2"/>
  <c r="I664" i="2"/>
  <c r="I127" i="2"/>
  <c r="BR149" i="1"/>
  <c r="BS149" i="1" s="1"/>
  <c r="BR221" i="1"/>
  <c r="BS221" i="1" s="1"/>
  <c r="K190" i="1"/>
  <c r="BQ190" i="1" s="1"/>
  <c r="K195" i="1"/>
  <c r="K200" i="1"/>
  <c r="I224" i="2"/>
  <c r="I1050" i="2"/>
  <c r="I1001" i="2"/>
  <c r="I721" i="2"/>
  <c r="I597" i="2"/>
  <c r="I201" i="2"/>
  <c r="I65" i="2"/>
  <c r="I449" i="2"/>
  <c r="I75" i="2"/>
  <c r="BR195" i="1"/>
  <c r="BS195" i="1" s="1"/>
  <c r="BR200" i="1"/>
  <c r="BS200" i="1" s="1"/>
  <c r="BQ181" i="1"/>
  <c r="I934" i="2"/>
  <c r="I1176" i="2"/>
  <c r="I399" i="2"/>
  <c r="I935" i="2"/>
  <c r="I911" i="2"/>
  <c r="I803" i="2"/>
  <c r="I594" i="2"/>
  <c r="I446" i="2"/>
  <c r="I276" i="2"/>
  <c r="I881" i="2"/>
  <c r="I679" i="2"/>
  <c r="I572" i="2"/>
  <c r="I403" i="2"/>
  <c r="I784" i="2"/>
  <c r="I259" i="2"/>
  <c r="I90" i="2"/>
  <c r="I1073" i="2"/>
  <c r="I442" i="2"/>
  <c r="I390" i="2"/>
  <c r="BQ147" i="1"/>
  <c r="BQ152" i="1"/>
  <c r="BR105" i="1"/>
  <c r="BS105" i="1" s="1"/>
  <c r="I343" i="2"/>
  <c r="I900" i="2"/>
  <c r="I484" i="2"/>
  <c r="I297" i="2"/>
  <c r="I681" i="2"/>
  <c r="I318" i="2"/>
  <c r="I1080" i="2"/>
  <c r="I465" i="2"/>
  <c r="I1011" i="2"/>
  <c r="I667" i="2"/>
  <c r="I590" i="2"/>
  <c r="I243" i="2"/>
  <c r="I144" i="2"/>
  <c r="I879" i="2"/>
  <c r="I730" i="2"/>
  <c r="I199" i="2"/>
  <c r="I123" i="2"/>
  <c r="I1020" i="2"/>
  <c r="I957" i="2"/>
  <c r="I811" i="2"/>
  <c r="I651" i="2"/>
  <c r="I1114" i="2"/>
  <c r="I1018" i="2"/>
  <c r="I896" i="2"/>
  <c r="I234" i="2"/>
  <c r="I35" i="2"/>
  <c r="J202" i="2" s="1" a="1"/>
  <c r="J202" i="2" s="1"/>
  <c r="I1006" i="2"/>
  <c r="I872" i="2"/>
  <c r="I531" i="2"/>
  <c r="I477" i="2"/>
  <c r="I780" i="2"/>
  <c r="I591" i="2"/>
  <c r="I445" i="2"/>
  <c r="I535" i="2"/>
  <c r="I377" i="2"/>
  <c r="I184" i="2"/>
  <c r="I96" i="2"/>
  <c r="I278" i="2"/>
  <c r="I589" i="2"/>
  <c r="I562" i="2"/>
  <c r="I1136" i="2"/>
  <c r="I779" i="2"/>
  <c r="I191" i="2"/>
  <c r="I1122" i="2"/>
  <c r="I1043" i="2"/>
  <c r="I1021" i="2"/>
  <c r="I1158" i="2"/>
  <c r="I989" i="2"/>
  <c r="I844" i="2"/>
  <c r="I367" i="2"/>
  <c r="BQ143" i="1"/>
  <c r="BR216" i="1"/>
  <c r="BS216" i="1" s="1"/>
  <c r="BQ130" i="1"/>
  <c r="BR127" i="1"/>
  <c r="BS127" i="1" s="1"/>
  <c r="BQ132" i="1"/>
  <c r="BQ142" i="1"/>
  <c r="I1212" i="2"/>
  <c r="I1126" i="2"/>
  <c r="I1153" i="2"/>
  <c r="I958" i="2"/>
  <c r="I1241" i="2"/>
  <c r="I1195" i="2"/>
  <c r="I200" i="2"/>
  <c r="I108" i="2"/>
  <c r="I179" i="2"/>
  <c r="I715" i="2"/>
  <c r="I505" i="2"/>
  <c r="I916" i="2"/>
  <c r="I867" i="2"/>
  <c r="I847" i="2"/>
  <c r="I616" i="2"/>
  <c r="I417" i="2"/>
  <c r="I176" i="2"/>
  <c r="I255" i="2"/>
  <c r="I117" i="2"/>
  <c r="BR141" i="1"/>
  <c r="BS141" i="1" s="1"/>
  <c r="K180" i="1"/>
  <c r="BQ159" i="1"/>
  <c r="K187" i="1"/>
  <c r="I424" i="2"/>
  <c r="I85" i="2"/>
  <c r="I882" i="2"/>
  <c r="I37" i="2"/>
  <c r="BQ205" i="1"/>
  <c r="K120" i="1"/>
  <c r="BQ120" i="1" s="1"/>
  <c r="I1044" i="2"/>
  <c r="I1110" i="2"/>
  <c r="I734" i="2"/>
  <c r="I308" i="2"/>
  <c r="I890" i="2"/>
  <c r="I662" i="2"/>
  <c r="I583" i="2"/>
  <c r="I733" i="2"/>
  <c r="I324" i="2"/>
  <c r="I193" i="2"/>
  <c r="BQ171" i="1"/>
  <c r="BQ176" i="1"/>
  <c r="K175" i="1"/>
  <c r="BR124" i="1"/>
  <c r="BS124" i="1" s="1"/>
  <c r="BR129" i="1"/>
  <c r="BS129" i="1" s="1"/>
  <c r="BR134" i="1"/>
  <c r="BS134" i="1" s="1"/>
  <c r="I237" i="2"/>
  <c r="K157" i="1"/>
  <c r="BQ157" i="1" s="1"/>
  <c r="K162" i="1"/>
  <c r="K102" i="1"/>
  <c r="BQ102" i="1" s="1"/>
  <c r="I62" i="2"/>
  <c r="I1197" i="2"/>
  <c r="I1075" i="2"/>
  <c r="I1187" i="2"/>
  <c r="I1108" i="2"/>
  <c r="I858" i="2"/>
  <c r="I682" i="2"/>
  <c r="I650" i="2"/>
  <c r="I634" i="2"/>
  <c r="I456" i="2"/>
  <c r="I284" i="2"/>
  <c r="I1155" i="2"/>
  <c r="I1045" i="2"/>
  <c r="I949" i="2"/>
  <c r="I1169" i="2"/>
  <c r="I1135" i="2"/>
  <c r="I822" i="2"/>
  <c r="I855" i="2"/>
  <c r="I600" i="2"/>
  <c r="I260" i="2"/>
  <c r="I107" i="2"/>
  <c r="I258" i="2"/>
  <c r="BR165" i="1"/>
  <c r="BS165" i="1" s="1"/>
  <c r="K204" i="1"/>
  <c r="BQ204" i="1" s="1"/>
  <c r="K206" i="1"/>
  <c r="BQ206" i="1" s="1"/>
  <c r="K211" i="1"/>
  <c r="BR110" i="1"/>
  <c r="BS110" i="1" s="1"/>
  <c r="BR122" i="1"/>
  <c r="BS122" i="1" s="1"/>
  <c r="I231" i="2"/>
  <c r="I765" i="2"/>
  <c r="I1051" i="2"/>
  <c r="I150" i="2"/>
  <c r="I1014" i="2"/>
  <c r="I267" i="2"/>
  <c r="I46" i="2"/>
  <c r="I929" i="2"/>
  <c r="I942" i="2"/>
  <c r="BR211" i="1"/>
  <c r="BS211" i="1" s="1"/>
  <c r="BQ197" i="1"/>
  <c r="K105" i="1"/>
  <c r="BQ105" i="1" s="1"/>
  <c r="BQ122" i="1"/>
  <c r="I1033" i="2"/>
  <c r="I816" i="2"/>
  <c r="I570" i="2"/>
  <c r="I415" i="2"/>
  <c r="I315" i="2"/>
  <c r="I210" i="2"/>
  <c r="I870" i="2"/>
  <c r="I746" i="2"/>
  <c r="I466" i="2"/>
  <c r="I423" i="2"/>
  <c r="I370" i="2"/>
  <c r="I287" i="2"/>
  <c r="I825" i="2"/>
  <c r="I425" i="2"/>
  <c r="I463" i="2"/>
  <c r="I228" i="2"/>
  <c r="I80" i="2"/>
  <c r="I788" i="2"/>
  <c r="I539" i="2"/>
  <c r="I45" i="2"/>
  <c r="I913" i="2"/>
  <c r="I206" i="2"/>
  <c r="I153" i="2"/>
  <c r="I129" i="2"/>
  <c r="I619" i="2"/>
  <c r="BQ163" i="1"/>
  <c r="BQ168" i="1"/>
  <c r="K167" i="1"/>
  <c r="BQ167" i="1" s="1"/>
  <c r="BR116" i="1"/>
  <c r="BS116" i="1" s="1"/>
  <c r="BR121" i="1"/>
  <c r="BS121" i="1" s="1"/>
  <c r="I444" i="2"/>
  <c r="I1082" i="2"/>
  <c r="I230" i="2"/>
  <c r="I330" i="2"/>
  <c r="I409" i="2"/>
  <c r="I655" i="2"/>
  <c r="I225" i="2"/>
  <c r="I625" i="2"/>
  <c r="I1163" i="2"/>
  <c r="BQ201" i="1"/>
  <c r="BQ146" i="1"/>
  <c r="BR143" i="1"/>
  <c r="BS143" i="1" s="1"/>
  <c r="BQ148" i="1"/>
  <c r="BQ158" i="1"/>
  <c r="I70" i="2"/>
  <c r="I132" i="2"/>
  <c r="I406" i="2"/>
  <c r="I1025" i="2"/>
  <c r="I854" i="2"/>
  <c r="I690" i="2"/>
  <c r="I500" i="2"/>
  <c r="I533" i="2"/>
  <c r="I396" i="2"/>
  <c r="I269" i="2"/>
  <c r="I1143" i="2"/>
  <c r="I1010" i="2"/>
  <c r="I1134" i="2"/>
  <c r="I1071" i="2"/>
  <c r="I884" i="2"/>
  <c r="I835" i="2"/>
  <c r="I962" i="2"/>
  <c r="I588" i="2"/>
  <c r="I316" i="2"/>
  <c r="BR157" i="1"/>
  <c r="BS157" i="1" s="1"/>
  <c r="K196" i="1"/>
  <c r="BQ196" i="1" s="1"/>
  <c r="BQ175" i="1"/>
  <c r="K203" i="1"/>
  <c r="I336" i="2"/>
  <c r="BR107" i="1"/>
  <c r="BS107" i="1" s="1"/>
  <c r="BR112" i="1"/>
  <c r="BS112" i="1" s="1"/>
  <c r="BR96" i="1"/>
  <c r="BS96" i="1" s="1"/>
  <c r="I1019" i="2"/>
  <c r="I902" i="2"/>
  <c r="I898" i="2"/>
  <c r="I848" i="2"/>
  <c r="I763" i="2"/>
  <c r="I965" i="2"/>
  <c r="I874" i="2"/>
  <c r="I801" i="2"/>
  <c r="I1249" i="2"/>
  <c r="I998" i="2"/>
  <c r="I223" i="2"/>
  <c r="BQ187" i="1"/>
  <c r="K191" i="1"/>
  <c r="BR138" i="1"/>
  <c r="BS138" i="1" s="1"/>
  <c r="BR140" i="1"/>
  <c r="BS140" i="1" s="1"/>
  <c r="BR145" i="1"/>
  <c r="BS145" i="1" s="1"/>
  <c r="K219" i="1"/>
  <c r="BQ219" i="1" s="1"/>
  <c r="BR114" i="1"/>
  <c r="BS114" i="1" s="1"/>
  <c r="I755" i="2"/>
  <c r="K173" i="1"/>
  <c r="BQ173" i="1" s="1"/>
  <c r="K178" i="1"/>
  <c r="BQ178" i="1" s="1"/>
  <c r="BR103" i="1"/>
  <c r="BS103" i="1" s="1"/>
  <c r="BQ113" i="1"/>
  <c r="BQ126" i="1"/>
  <c r="I495" i="2"/>
  <c r="I136" i="2"/>
  <c r="I178" i="2"/>
  <c r="I254" i="2"/>
  <c r="I450" i="2"/>
  <c r="I438" i="2"/>
  <c r="I66" i="2"/>
  <c r="I612" i="2"/>
  <c r="I441" i="2"/>
  <c r="I480" i="2"/>
  <c r="I431" i="2"/>
  <c r="I380" i="2"/>
  <c r="I778" i="2"/>
  <c r="I551" i="2"/>
  <c r="BR181" i="1"/>
  <c r="BS181" i="1" s="1"/>
  <c r="K99" i="1"/>
  <c r="BQ99" i="1" s="1"/>
  <c r="K106" i="1"/>
  <c r="I82" i="2"/>
  <c r="I548" i="2"/>
  <c r="I512" i="2"/>
  <c r="I473" i="2"/>
  <c r="I147" i="2"/>
  <c r="I54" i="2"/>
  <c r="I160" i="2"/>
  <c r="I993" i="2"/>
  <c r="BR99" i="1"/>
  <c r="BS99" i="1" s="1"/>
  <c r="K121" i="1"/>
  <c r="BQ214" i="1"/>
  <c r="I1072" i="2"/>
  <c r="I660" i="2"/>
  <c r="I620" i="2"/>
  <c r="I498" i="2"/>
  <c r="I883" i="2"/>
  <c r="I593" i="2"/>
  <c r="I546" i="2"/>
  <c r="I159" i="2"/>
  <c r="I135" i="2"/>
  <c r="I148" i="2"/>
  <c r="I793" i="2"/>
  <c r="I192" i="2"/>
  <c r="I747" i="2"/>
  <c r="I710" i="2"/>
  <c r="I95" i="2"/>
  <c r="I813" i="2"/>
  <c r="BQ179" i="1"/>
  <c r="BQ184" i="1"/>
  <c r="K183" i="1"/>
  <c r="BQ183" i="1" s="1"/>
  <c r="BR130" i="1"/>
  <c r="BS130" i="1" s="1"/>
  <c r="BR132" i="1"/>
  <c r="BS132" i="1" s="1"/>
  <c r="BR137" i="1"/>
  <c r="BS137" i="1" s="1"/>
  <c r="BR142" i="1"/>
  <c r="BS142" i="1" s="1"/>
  <c r="I1087" i="2"/>
  <c r="I647" i="2"/>
  <c r="I434" i="2"/>
  <c r="I322" i="2"/>
  <c r="I173" i="2"/>
  <c r="I165" i="2"/>
  <c r="I696" i="2"/>
  <c r="BQ125" i="1"/>
  <c r="BR215" i="1"/>
  <c r="BS215" i="1" s="1"/>
  <c r="BR172" i="1"/>
  <c r="BS172" i="1" s="1"/>
  <c r="BQ221" i="1"/>
  <c r="BQ121" i="1"/>
  <c r="BR203" i="1"/>
  <c r="BS203" i="1" s="1"/>
  <c r="BQ108" i="1"/>
  <c r="I1129" i="2"/>
  <c r="I947" i="2"/>
  <c r="I334" i="2"/>
  <c r="I240" i="2"/>
  <c r="BQ162" i="1"/>
  <c r="BR159" i="1"/>
  <c r="BS159" i="1" s="1"/>
  <c r="BQ164" i="1"/>
  <c r="BQ169" i="1"/>
  <c r="BQ174" i="1"/>
  <c r="I936" i="2"/>
  <c r="I826" i="2"/>
  <c r="I641" i="2"/>
  <c r="I1196" i="2"/>
  <c r="I622" i="2"/>
  <c r="I55" i="2"/>
  <c r="I84" i="2"/>
  <c r="I1186" i="2"/>
  <c r="I828" i="2"/>
  <c r="I547" i="2"/>
  <c r="I515" i="2"/>
  <c r="I124" i="2"/>
  <c r="I394" i="2"/>
  <c r="I325" i="2"/>
  <c r="I1178" i="2"/>
  <c r="I1060" i="2"/>
  <c r="I1191" i="2"/>
  <c r="I1131" i="2"/>
  <c r="I1039" i="2"/>
  <c r="I972" i="2"/>
  <c r="BR173" i="1"/>
  <c r="BS173" i="1" s="1"/>
  <c r="K212" i="1"/>
  <c r="BQ212" i="1" s="1"/>
  <c r="BQ191" i="1"/>
  <c r="BQ118" i="1"/>
  <c r="I978" i="2"/>
  <c r="I522" i="2"/>
  <c r="BR123" i="1"/>
  <c r="BS123" i="1" s="1"/>
  <c r="BR128" i="1"/>
  <c r="BS128" i="1" s="1"/>
  <c r="BQ109" i="1"/>
  <c r="I1139" i="2"/>
  <c r="I981" i="2"/>
  <c r="I1154" i="2"/>
  <c r="I1089" i="2"/>
  <c r="I675" i="2"/>
  <c r="I499" i="2"/>
  <c r="I389" i="2"/>
  <c r="I374" i="2"/>
  <c r="I536" i="2"/>
  <c r="I1180" i="2"/>
  <c r="I1111" i="2"/>
  <c r="I787" i="2"/>
  <c r="BQ203" i="1"/>
  <c r="BQ208" i="1"/>
  <c r="BR154" i="1"/>
  <c r="BS154" i="1" s="1"/>
  <c r="BR156" i="1"/>
  <c r="BS156" i="1" s="1"/>
  <c r="BR161" i="1"/>
  <c r="BS161" i="1" s="1"/>
  <c r="BR166" i="1"/>
  <c r="BS166" i="1" s="1"/>
  <c r="K189" i="1"/>
  <c r="BQ189" i="1" s="1"/>
  <c r="K194" i="1"/>
  <c r="BQ194" i="1" s="1"/>
  <c r="BR119" i="1"/>
  <c r="BS119" i="1" s="1"/>
  <c r="BQ124" i="1"/>
  <c r="BQ129" i="1"/>
  <c r="BQ134" i="1"/>
  <c r="I177" i="2"/>
  <c r="I189" i="2"/>
  <c r="I637" i="2"/>
  <c r="I419" i="2"/>
  <c r="I1035" i="2"/>
  <c r="I556" i="2"/>
  <c r="I326" i="2"/>
  <c r="I174" i="2"/>
  <c r="I722" i="2"/>
  <c r="I646" i="2"/>
  <c r="I762" i="2"/>
  <c r="I433" i="2"/>
  <c r="I420" i="2"/>
  <c r="I507" i="2"/>
  <c r="I800" i="2"/>
  <c r="I740" i="2"/>
  <c r="I670" i="2"/>
  <c r="I307" i="2"/>
  <c r="I976" i="2"/>
  <c r="I907" i="2"/>
  <c r="I407" i="2"/>
  <c r="I292" i="2"/>
  <c r="I392" i="2"/>
  <c r="I790" i="2"/>
  <c r="I332" i="2"/>
  <c r="I745" i="2"/>
  <c r="I166" i="2"/>
  <c r="BR197" i="1"/>
  <c r="BS197" i="1" s="1"/>
  <c r="K115" i="1"/>
  <c r="BQ115" i="1" s="1"/>
  <c r="BR106" i="1"/>
  <c r="BS106" i="1" s="1"/>
  <c r="BQ114" i="1"/>
  <c r="BQ106" i="1"/>
  <c r="I671" i="2"/>
  <c r="I705" i="2"/>
  <c r="I839" i="2"/>
  <c r="I236" i="2"/>
  <c r="I758" i="2"/>
  <c r="BR219" i="1"/>
  <c r="BS219" i="1" s="1"/>
  <c r="BR115" i="1"/>
  <c r="BS115" i="1" s="1"/>
  <c r="BQ213" i="1"/>
  <c r="BR120" i="1"/>
  <c r="BS120" i="1" s="1"/>
  <c r="BQ101" i="1"/>
  <c r="K137" i="1"/>
  <c r="BQ137" i="1" s="1"/>
  <c r="K104" i="1"/>
  <c r="BQ104" i="1" s="1"/>
  <c r="BR100" i="1"/>
  <c r="BS100" i="1" s="1"/>
  <c r="I517" i="2"/>
  <c r="I134" i="2"/>
  <c r="I642" i="2"/>
  <c r="I421" i="2"/>
  <c r="I305" i="2"/>
  <c r="I362" i="2"/>
  <c r="I943" i="2"/>
  <c r="I633" i="2"/>
  <c r="I970" i="2"/>
  <c r="I820" i="2"/>
  <c r="I805" i="2"/>
  <c r="I639" i="2"/>
  <c r="I846" i="2"/>
  <c r="BQ195" i="1"/>
  <c r="BQ200" i="1"/>
  <c r="K199" i="1"/>
  <c r="BQ199" i="1" s="1"/>
  <c r="BR146" i="1"/>
  <c r="BS146" i="1" s="1"/>
  <c r="BR148" i="1"/>
  <c r="BS148" i="1" s="1"/>
  <c r="BR153" i="1"/>
  <c r="BS153" i="1" s="1"/>
  <c r="BR158" i="1"/>
  <c r="BS158" i="1" s="1"/>
  <c r="I678" i="2"/>
  <c r="I290" i="2"/>
  <c r="I48" i="2"/>
  <c r="I309" i="2"/>
  <c r="I764" i="2"/>
  <c r="I1215" i="2"/>
  <c r="I638" i="2"/>
  <c r="I388" i="2"/>
  <c r="I273" i="2"/>
  <c r="BQ180" i="1"/>
  <c r="BQ185" i="1"/>
  <c r="I766" i="2"/>
  <c r="I529" i="2"/>
  <c r="I93" i="2"/>
  <c r="I922" i="2"/>
  <c r="I299" i="2"/>
  <c r="I40" i="2"/>
  <c r="J329" i="2" s="1" a="1"/>
  <c r="J329" i="2" s="1"/>
  <c r="BR108" i="1"/>
  <c r="BS108" i="1" s="1"/>
  <c r="I464" i="2"/>
  <c r="I119" i="2"/>
  <c r="K210" i="1"/>
  <c r="BQ210" i="1" s="1"/>
  <c r="BQ138" i="1"/>
  <c r="BR135" i="1"/>
  <c r="BS135" i="1" s="1"/>
  <c r="BQ145" i="1"/>
  <c r="BQ150" i="1"/>
  <c r="I928" i="2"/>
  <c r="I448" i="2"/>
  <c r="I422" i="2"/>
  <c r="I530" i="2"/>
  <c r="I358" i="2"/>
  <c r="I1177" i="2"/>
  <c r="I1100" i="2"/>
  <c r="I1064" i="2"/>
  <c r="I1128" i="2"/>
  <c r="I1066" i="2"/>
  <c r="I685" i="2"/>
  <c r="I718" i="2"/>
  <c r="I560" i="2"/>
  <c r="I220" i="2"/>
  <c r="BR213" i="1"/>
  <c r="BS213" i="1" s="1"/>
  <c r="K131" i="1"/>
  <c r="BQ131" i="1" s="1"/>
  <c r="K136" i="1"/>
  <c r="BQ136" i="1" s="1"/>
  <c r="BQ95" i="1"/>
  <c r="BR131" i="1"/>
  <c r="BS131" i="1" s="1"/>
  <c r="BR97" i="1"/>
  <c r="BS97" i="1" s="1"/>
  <c r="BR136" i="1"/>
  <c r="BS136" i="1" s="1"/>
  <c r="BQ117" i="1"/>
  <c r="K153" i="1"/>
  <c r="BQ153" i="1" s="1"/>
  <c r="BQ110" i="1"/>
  <c r="I1201" i="2"/>
  <c r="I1086" i="2"/>
  <c r="I915" i="2"/>
  <c r="I1042" i="2"/>
  <c r="I891" i="2"/>
  <c r="I613" i="2"/>
  <c r="I340" i="2"/>
  <c r="J1174" i="2" s="1" a="1"/>
  <c r="J1174" i="2" s="1"/>
  <c r="I218" i="2"/>
  <c r="I253" i="2"/>
  <c r="I214" i="2"/>
  <c r="I68" i="2"/>
  <c r="J821" i="2" s="1" a="1"/>
  <c r="J821" i="2" s="1"/>
  <c r="I621" i="2"/>
  <c r="I58" i="2"/>
  <c r="J613" i="2" s="1" a="1"/>
  <c r="J613" i="2" s="1"/>
  <c r="I115" i="2"/>
  <c r="J976" i="2" s="1" a="1"/>
  <c r="J976" i="2" s="1"/>
  <c r="I519" i="2"/>
  <c r="I387" i="2"/>
  <c r="I114" i="2"/>
  <c r="BQ211" i="1"/>
  <c r="BR162" i="1"/>
  <c r="BS162" i="1" s="1"/>
  <c r="BR164" i="1"/>
  <c r="BS164" i="1" s="1"/>
  <c r="BR169" i="1"/>
  <c r="BS169" i="1" s="1"/>
  <c r="BR174" i="1"/>
  <c r="BS174" i="1" s="1"/>
  <c r="K112" i="1"/>
  <c r="BQ112" i="1" s="1"/>
  <c r="I520" i="2"/>
  <c r="J1228" i="2" l="1" a="1"/>
  <c r="J1228" i="2" s="1"/>
  <c r="J1214" i="2" a="1"/>
  <c r="J1214" i="2" s="1"/>
  <c r="J1130" i="2" a="1"/>
  <c r="J1130" i="2" s="1"/>
  <c r="J1069" i="2" a="1"/>
  <c r="J1069" i="2" s="1"/>
  <c r="J999" i="2" a="1"/>
  <c r="J999" i="2" s="1"/>
  <c r="J958" i="2" a="1"/>
  <c r="J958" i="2" s="1"/>
  <c r="J859" i="2" a="1"/>
  <c r="J859" i="2" s="1"/>
  <c r="J858" i="2" a="1"/>
  <c r="J858" i="2" s="1"/>
  <c r="J749" i="2" a="1"/>
  <c r="J749" i="2" s="1"/>
  <c r="J722" i="2" a="1"/>
  <c r="J722" i="2" s="1"/>
  <c r="J614" i="2" a="1"/>
  <c r="J614" i="2" s="1"/>
  <c r="J558" i="2" a="1"/>
  <c r="J558" i="2" s="1"/>
  <c r="J544" i="2" a="1"/>
  <c r="J544" i="2" s="1"/>
  <c r="J447" i="2" a="1"/>
  <c r="J447" i="2" s="1"/>
  <c r="J379" i="2" a="1"/>
  <c r="J379" i="2" s="1"/>
  <c r="J327" i="2" a="1"/>
  <c r="J327" i="2" s="1"/>
  <c r="J230" i="2" a="1"/>
  <c r="J230" i="2" s="1"/>
  <c r="J176" i="2" a="1"/>
  <c r="J176" i="2" s="1"/>
  <c r="J106" i="2" a="1"/>
  <c r="J106" i="2" s="1"/>
  <c r="J86" i="2" a="1"/>
  <c r="J86" i="2" s="1"/>
  <c r="J1231" i="2" a="1"/>
  <c r="J1231" i="2" s="1"/>
  <c r="J1175" i="2" a="1"/>
  <c r="J1175" i="2" s="1"/>
  <c r="J1079" i="2" a="1"/>
  <c r="J1079" i="2" s="1"/>
  <c r="J1027" i="2" a="1"/>
  <c r="J1027" i="2" s="1"/>
  <c r="J968" i="2" a="1"/>
  <c r="J968" i="2" s="1"/>
  <c r="J932" i="2" a="1"/>
  <c r="J932" i="2" s="1"/>
  <c r="J831" i="2" a="1"/>
  <c r="J831" i="2" s="1"/>
  <c r="J796" i="2" a="1"/>
  <c r="J796" i="2" s="1"/>
  <c r="J703" i="2" a="1"/>
  <c r="J703" i="2" s="1"/>
  <c r="J660" i="2" a="1"/>
  <c r="J660" i="2" s="1"/>
  <c r="J587" i="2" a="1"/>
  <c r="J587" i="2" s="1"/>
  <c r="J536" i="2" a="1"/>
  <c r="J536" i="2" s="1"/>
  <c r="J444" i="2" a="1"/>
  <c r="J444" i="2" s="1"/>
  <c r="J345" i="2" a="1"/>
  <c r="J345" i="2" s="1"/>
  <c r="J285" i="2" a="1"/>
  <c r="J285" i="2" s="1"/>
  <c r="J254" i="2" a="1"/>
  <c r="J254" i="2" s="1"/>
  <c r="J200" i="2" a="1"/>
  <c r="J200" i="2" s="1"/>
  <c r="J121" i="2" a="1"/>
  <c r="J121" i="2" s="1"/>
  <c r="J166" i="2" a="1"/>
  <c r="J166" i="2" s="1"/>
  <c r="J34" i="2" a="1"/>
  <c r="J34" i="2" s="1"/>
  <c r="J1271" i="2" a="1"/>
  <c r="J1271" i="2" s="1"/>
  <c r="J1220" i="2" a="1"/>
  <c r="J1220" i="2" s="1"/>
  <c r="J1149" i="2" a="1"/>
  <c r="J1149" i="2" s="1"/>
  <c r="J1084" i="2" a="1"/>
  <c r="J1084" i="2" s="1"/>
  <c r="J1006" i="2" a="1"/>
  <c r="J1006" i="2" s="1"/>
  <c r="J965" i="2" a="1"/>
  <c r="J965" i="2" s="1"/>
  <c r="J926" i="2" a="1"/>
  <c r="J926" i="2" s="1"/>
  <c r="J833" i="2" a="1"/>
  <c r="J833" i="2" s="1"/>
  <c r="J798" i="2" a="1"/>
  <c r="J798" i="2" s="1"/>
  <c r="J721" i="2" a="1"/>
  <c r="J721" i="2" s="1"/>
  <c r="J662" i="2" a="1"/>
  <c r="J662" i="2" s="1"/>
  <c r="J581" i="2" a="1"/>
  <c r="J581" i="2" s="1"/>
  <c r="J497" i="2" a="1"/>
  <c r="J497" i="2" s="1"/>
  <c r="J430" i="2" a="1"/>
  <c r="J430" i="2" s="1"/>
  <c r="J322" i="2" a="1"/>
  <c r="J322" i="2" s="1"/>
  <c r="J375" i="2" a="1"/>
  <c r="J375" i="2" s="1"/>
  <c r="J280" i="2" a="1"/>
  <c r="J280" i="2" s="1"/>
  <c r="J226" i="2" a="1"/>
  <c r="J226" i="2" s="1"/>
  <c r="J150" i="2" a="1"/>
  <c r="J150" i="2" s="1"/>
  <c r="J232" i="2" a="1"/>
  <c r="J232" i="2" s="1"/>
  <c r="J1210" i="2" a="1"/>
  <c r="J1210" i="2" s="1"/>
  <c r="J1159" i="2" a="1"/>
  <c r="J1159" i="2" s="1"/>
  <c r="J1104" i="2" a="1"/>
  <c r="J1104" i="2" s="1"/>
  <c r="J1011" i="2" a="1"/>
  <c r="J1011" i="2" s="1"/>
  <c r="J977" i="2" a="1"/>
  <c r="J977" i="2" s="1"/>
  <c r="J916" i="2" a="1"/>
  <c r="J916" i="2" s="1"/>
  <c r="J814" i="2" a="1"/>
  <c r="J814" i="2" s="1"/>
  <c r="J797" i="2" a="1"/>
  <c r="J797" i="2" s="1"/>
  <c r="J712" i="2" a="1"/>
  <c r="J712" i="2" s="1"/>
  <c r="J653" i="2" a="1"/>
  <c r="J653" i="2" s="1"/>
  <c r="J658" i="2" a="1"/>
  <c r="J658" i="2" s="1"/>
  <c r="J553" i="2" a="1"/>
  <c r="J553" i="2" s="1"/>
  <c r="J437" i="2" a="1"/>
  <c r="J437" i="2" s="1"/>
  <c r="J378" i="2" a="1"/>
  <c r="J378" i="2" s="1"/>
  <c r="J334" i="2" a="1"/>
  <c r="J334" i="2" s="1"/>
  <c r="J179" i="2" a="1"/>
  <c r="J179" i="2" s="1"/>
  <c r="J282" i="2" a="1"/>
  <c r="J282" i="2" s="1"/>
  <c r="J41" i="2" a="1"/>
  <c r="J41" i="2" s="1"/>
  <c r="J69" i="2" a="1"/>
  <c r="J69" i="2" s="1"/>
  <c r="J1248" i="2" a="1"/>
  <c r="J1248" i="2" s="1"/>
  <c r="J1185" i="2" a="1"/>
  <c r="J1185" i="2" s="1"/>
  <c r="J1118" i="2" a="1"/>
  <c r="J1118" i="2" s="1"/>
  <c r="J1057" i="2" a="1"/>
  <c r="J1057" i="2" s="1"/>
  <c r="J995" i="2" a="1"/>
  <c r="J995" i="2" s="1"/>
  <c r="J921" i="2" a="1"/>
  <c r="J921" i="2" s="1"/>
  <c r="J853" i="2" a="1"/>
  <c r="J853" i="2" s="1"/>
  <c r="J785" i="2" a="1"/>
  <c r="J785" i="2" s="1"/>
  <c r="J734" i="2" a="1"/>
  <c r="J734" i="2" s="1"/>
  <c r="J640" i="2" a="1"/>
  <c r="J640" i="2" s="1"/>
  <c r="J634" i="2" a="1"/>
  <c r="J634" i="2" s="1"/>
  <c r="J572" i="2" a="1"/>
  <c r="J572" i="2" s="1"/>
  <c r="J550" i="2" a="1"/>
  <c r="J550" i="2" s="1"/>
  <c r="J433" i="2" a="1"/>
  <c r="J433" i="2" s="1"/>
  <c r="J348" i="2" a="1"/>
  <c r="J348" i="2" s="1"/>
  <c r="J253" i="2" a="1"/>
  <c r="J253" i="2" s="1"/>
  <c r="J223" i="2" a="1"/>
  <c r="J223" i="2" s="1"/>
  <c r="J145" i="2" a="1"/>
  <c r="J145" i="2" s="1"/>
  <c r="J67" i="2" a="1"/>
  <c r="J67" i="2" s="1"/>
  <c r="J1257" i="2" a="1"/>
  <c r="J1257" i="2" s="1"/>
  <c r="J1199" i="2" a="1"/>
  <c r="J1199" i="2" s="1"/>
  <c r="J1135" i="2" a="1"/>
  <c r="J1135" i="2" s="1"/>
  <c r="J1085" i="2" a="1"/>
  <c r="J1085" i="2" s="1"/>
  <c r="J1012" i="2" a="1"/>
  <c r="J1012" i="2" s="1"/>
  <c r="J913" i="2" a="1"/>
  <c r="J913" i="2" s="1"/>
  <c r="J845" i="2" a="1"/>
  <c r="J845" i="2" s="1"/>
  <c r="J777" i="2" a="1"/>
  <c r="J777" i="2" s="1"/>
  <c r="J726" i="2" a="1"/>
  <c r="J726" i="2" s="1"/>
  <c r="J632" i="2" a="1"/>
  <c r="J632" i="2" s="1"/>
  <c r="J611" i="2" a="1"/>
  <c r="J611" i="2" s="1"/>
  <c r="J534" i="2" a="1"/>
  <c r="J534" i="2" s="1"/>
  <c r="J532" i="2" a="1"/>
  <c r="J532" i="2" s="1"/>
  <c r="J425" i="2" a="1"/>
  <c r="J425" i="2" s="1"/>
  <c r="J340" i="2" a="1"/>
  <c r="J340" i="2" s="1"/>
  <c r="J245" i="2" a="1"/>
  <c r="J245" i="2" s="1"/>
  <c r="J215" i="2" a="1"/>
  <c r="J215" i="2" s="1"/>
  <c r="J224" i="2" a="1"/>
  <c r="J224" i="2" s="1"/>
  <c r="J59" i="2" a="1"/>
  <c r="J59" i="2" s="1"/>
  <c r="J63" i="2" a="1"/>
  <c r="J63" i="2" s="1"/>
  <c r="J1225" i="2" a="1"/>
  <c r="J1225" i="2" s="1"/>
  <c r="J1144" i="2" a="1"/>
  <c r="J1144" i="2" s="1"/>
  <c r="J1105" i="2" a="1"/>
  <c r="J1105" i="2" s="1"/>
  <c r="J1042" i="2" a="1"/>
  <c r="J1042" i="2" s="1"/>
  <c r="J970" i="2" a="1"/>
  <c r="J970" i="2" s="1"/>
  <c r="J892" i="2" a="1"/>
  <c r="J892" i="2" s="1"/>
  <c r="J880" i="2" a="1"/>
  <c r="J880" i="2" s="1"/>
  <c r="J755" i="2" a="1"/>
  <c r="J755" i="2" s="1"/>
  <c r="J745" i="2" a="1"/>
  <c r="J745" i="2" s="1"/>
  <c r="J620" i="2" a="1"/>
  <c r="J620" i="2" s="1"/>
  <c r="J604" i="2" a="1"/>
  <c r="J604" i="2" s="1"/>
  <c r="J496" i="2" a="1"/>
  <c r="J496" i="2" s="1"/>
  <c r="J491" i="2" a="1"/>
  <c r="J491" i="2" s="1"/>
  <c r="J305" i="2" a="1"/>
  <c r="J305" i="2" s="1"/>
  <c r="J374" i="2" a="1"/>
  <c r="J374" i="2" s="1"/>
  <c r="J213" i="2" a="1"/>
  <c r="J213" i="2" s="1"/>
  <c r="J159" i="2" a="1"/>
  <c r="J159" i="2" s="1"/>
  <c r="J81" i="2" a="1"/>
  <c r="J81" i="2" s="1"/>
  <c r="J109" i="2" a="1"/>
  <c r="J109" i="2" s="1"/>
  <c r="J11" i="2" a="1"/>
  <c r="J11" i="2" s="1"/>
  <c r="J1261" i="2" a="1"/>
  <c r="J1261" i="2" s="1"/>
  <c r="J1191" i="2" a="1"/>
  <c r="J1191" i="2" s="1"/>
  <c r="J1117" i="2" a="1"/>
  <c r="J1117" i="2" s="1"/>
  <c r="J1048" i="2" a="1"/>
  <c r="J1048" i="2" s="1"/>
  <c r="J994" i="2" a="1"/>
  <c r="J994" i="2" s="1"/>
  <c r="J904" i="2" a="1"/>
  <c r="J904" i="2" s="1"/>
  <c r="J811" i="2" a="1"/>
  <c r="J811" i="2" s="1"/>
  <c r="J832" i="2" a="1"/>
  <c r="J832" i="2" s="1"/>
  <c r="J700" i="2" a="1"/>
  <c r="J700" i="2" s="1"/>
  <c r="J680" i="2" a="1"/>
  <c r="J680" i="2" s="1"/>
  <c r="J568" i="2" a="1"/>
  <c r="J568" i="2" s="1"/>
  <c r="J493" i="2" a="1"/>
  <c r="J493" i="2" s="1"/>
  <c r="J531" i="2" a="1"/>
  <c r="J531" i="2" s="1"/>
  <c r="J416" i="2" a="1"/>
  <c r="J416" i="2" s="1"/>
  <c r="J389" i="2" a="1"/>
  <c r="J389" i="2" s="1"/>
  <c r="J328" i="2" a="1"/>
  <c r="J328" i="2" s="1"/>
  <c r="J256" i="2" a="1"/>
  <c r="J256" i="2" s="1"/>
  <c r="J185" i="2" a="1"/>
  <c r="J185" i="2" s="1"/>
  <c r="J107" i="2" a="1"/>
  <c r="J107" i="2" s="1"/>
  <c r="J111" i="2" a="1"/>
  <c r="J111" i="2" s="1"/>
  <c r="J1197" i="2" a="1"/>
  <c r="J1197" i="2" s="1"/>
  <c r="J1140" i="2" a="1"/>
  <c r="J1140" i="2" s="1"/>
  <c r="J1080" i="2" a="1"/>
  <c r="J1080" i="2" s="1"/>
  <c r="J1021" i="2" a="1"/>
  <c r="J1021" i="2" s="1"/>
  <c r="J903" i="2" a="1"/>
  <c r="J903" i="2" s="1"/>
  <c r="J868" i="2" a="1"/>
  <c r="J868" i="2" s="1"/>
  <c r="J792" i="2" a="1"/>
  <c r="J792" i="2" s="1"/>
  <c r="J767" i="2" a="1"/>
  <c r="J767" i="2" s="1"/>
  <c r="J723" i="2" a="1"/>
  <c r="J723" i="2" s="1"/>
  <c r="J623" i="2" a="1"/>
  <c r="J623" i="2" s="1"/>
  <c r="J559" i="2" a="1"/>
  <c r="J559" i="2" s="1"/>
  <c r="J482" i="2" a="1"/>
  <c r="J482" i="2" s="1"/>
  <c r="J475" i="2" a="1"/>
  <c r="J475" i="2" s="1"/>
  <c r="J315" i="2" a="1"/>
  <c r="J315" i="2" s="1"/>
  <c r="J384" i="2" a="1"/>
  <c r="J384" i="2" s="1"/>
  <c r="J172" i="2" a="1"/>
  <c r="J172" i="2" s="1"/>
  <c r="J244" i="2" a="1"/>
  <c r="J244" i="2" s="1"/>
  <c r="J199" i="2" a="1"/>
  <c r="J199" i="2" s="1"/>
  <c r="J22" i="2" a="1"/>
  <c r="J22" i="2" s="1"/>
  <c r="J1222" i="2" a="1"/>
  <c r="J1222" i="2" s="1"/>
  <c r="J1154" i="2" a="1"/>
  <c r="J1154" i="2" s="1"/>
  <c r="J1081" i="2" a="1"/>
  <c r="J1081" i="2" s="1"/>
  <c r="J1020" i="2" a="1"/>
  <c r="J1020" i="2" s="1"/>
  <c r="J971" i="2" a="1"/>
  <c r="J971" i="2" s="1"/>
  <c r="J925" i="2" a="1"/>
  <c r="J925" i="2" s="1"/>
  <c r="J856" i="2" a="1"/>
  <c r="J856" i="2" s="1"/>
  <c r="J812" i="2" a="1"/>
  <c r="J812" i="2" s="1"/>
  <c r="J729" i="2" a="1"/>
  <c r="J729" i="2" s="1"/>
  <c r="J669" i="2" a="1"/>
  <c r="J669" i="2" s="1"/>
  <c r="J580" i="2" a="1"/>
  <c r="J580" i="2" s="1"/>
  <c r="J471" i="2" a="1"/>
  <c r="J471" i="2" s="1"/>
  <c r="J453" i="2" a="1"/>
  <c r="J453" i="2" s="1"/>
  <c r="J387" i="2" a="1"/>
  <c r="J387" i="2" s="1"/>
  <c r="J350" i="2" a="1"/>
  <c r="J350" i="2" s="1"/>
  <c r="J188" i="2" a="1"/>
  <c r="J188" i="2" s="1"/>
  <c r="J320" i="2" a="1"/>
  <c r="J320" i="2" s="1"/>
  <c r="J57" i="2" a="1"/>
  <c r="J57" i="2" s="1"/>
  <c r="J85" i="2" a="1"/>
  <c r="J85" i="2" s="1"/>
  <c r="J1256" i="2" a="1"/>
  <c r="J1256" i="2" s="1"/>
  <c r="J1204" i="2" a="1"/>
  <c r="J1204" i="2" s="1"/>
  <c r="J1139" i="2" a="1"/>
  <c r="J1139" i="2" s="1"/>
  <c r="J1053" i="2" a="1"/>
  <c r="J1053" i="2" s="1"/>
  <c r="J983" i="2" a="1"/>
  <c r="J983" i="2" s="1"/>
  <c r="J952" i="2" a="1"/>
  <c r="J952" i="2" s="1"/>
  <c r="J843" i="2" a="1"/>
  <c r="J843" i="2" s="1"/>
  <c r="J842" i="2" a="1"/>
  <c r="J842" i="2" s="1"/>
  <c r="J815" i="2" a="1"/>
  <c r="J815" i="2" s="1"/>
  <c r="J706" i="2" a="1"/>
  <c r="J706" i="2" s="1"/>
  <c r="J677" i="2" a="1"/>
  <c r="J677" i="2" s="1"/>
  <c r="J616" i="2" a="1"/>
  <c r="J616" i="2" s="1"/>
  <c r="J530" i="2" a="1"/>
  <c r="J530" i="2" s="1"/>
  <c r="J431" i="2" a="1"/>
  <c r="J431" i="2" s="1"/>
  <c r="J363" i="2" a="1"/>
  <c r="J363" i="2" s="1"/>
  <c r="J311" i="2" a="1"/>
  <c r="J311" i="2" s="1"/>
  <c r="J214" i="2" a="1"/>
  <c r="J214" i="2" s="1"/>
  <c r="J160" i="2" a="1"/>
  <c r="J160" i="2" s="1"/>
  <c r="J90" i="2" a="1"/>
  <c r="J90" i="2" s="1"/>
  <c r="J70" i="2" a="1"/>
  <c r="J70" i="2" s="1"/>
  <c r="J1226" i="2" a="1"/>
  <c r="J1226" i="2" s="1"/>
  <c r="J1163" i="2" a="1"/>
  <c r="J1163" i="2" s="1"/>
  <c r="J1098" i="2" a="1"/>
  <c r="J1098" i="2" s="1"/>
  <c r="J1045" i="2" a="1"/>
  <c r="J1045" i="2" s="1"/>
  <c r="J955" i="2" a="1"/>
  <c r="J955" i="2" s="1"/>
  <c r="J909" i="2" a="1"/>
  <c r="J909" i="2" s="1"/>
  <c r="J840" i="2" a="1"/>
  <c r="J840" i="2" s="1"/>
  <c r="J790" i="2" a="1"/>
  <c r="J790" i="2" s="1"/>
  <c r="J713" i="2" a="1"/>
  <c r="J713" i="2" s="1"/>
  <c r="J654" i="2" a="1"/>
  <c r="J654" i="2" s="1"/>
  <c r="J598" i="2" a="1"/>
  <c r="J598" i="2" s="1"/>
  <c r="J489" i="2" a="1"/>
  <c r="J489" i="2" s="1"/>
  <c r="J422" i="2" a="1"/>
  <c r="J422" i="2" s="1"/>
  <c r="J314" i="2" a="1"/>
  <c r="J314" i="2" s="1"/>
  <c r="J367" i="2" a="1"/>
  <c r="J367" i="2" s="1"/>
  <c r="J271" i="2" a="1"/>
  <c r="J271" i="2" s="1"/>
  <c r="J218" i="2" a="1"/>
  <c r="J218" i="2" s="1"/>
  <c r="J144" i="2" a="1"/>
  <c r="J144" i="2" s="1"/>
  <c r="J126" i="2" a="1"/>
  <c r="J126" i="2" s="1"/>
  <c r="J1247" i="2" a="1"/>
  <c r="J1247" i="2" s="1"/>
  <c r="J1177" i="2" a="1"/>
  <c r="J1177" i="2" s="1"/>
  <c r="J1112" i="2" a="1"/>
  <c r="J1112" i="2" s="1"/>
  <c r="J1043" i="2" a="1"/>
  <c r="J1043" i="2" s="1"/>
  <c r="J981" i="2" a="1"/>
  <c r="J981" i="2" s="1"/>
  <c r="J914" i="2" a="1"/>
  <c r="J914" i="2" s="1"/>
  <c r="J870" i="2" a="1"/>
  <c r="J870" i="2" s="1"/>
  <c r="J778" i="2" a="1"/>
  <c r="J778" i="2" s="1"/>
  <c r="J736" i="2" a="1"/>
  <c r="J736" i="2" s="1"/>
  <c r="J649" i="2" a="1"/>
  <c r="J649" i="2" s="1"/>
  <c r="J602" i="2" a="1"/>
  <c r="J602" i="2" s="1"/>
  <c r="J478" i="2" a="1"/>
  <c r="J478" i="2" s="1"/>
  <c r="J476" i="2" a="1"/>
  <c r="J476" i="2" s="1"/>
  <c r="J462" i="2" a="1"/>
  <c r="J462" i="2" s="1"/>
  <c r="J390" i="2" a="1"/>
  <c r="J390" i="2" s="1"/>
  <c r="J186" i="2" a="1"/>
  <c r="J186" i="2" s="1"/>
  <c r="J281" i="2" a="1"/>
  <c r="J281" i="2" s="1"/>
  <c r="J88" i="2" a="1"/>
  <c r="J88" i="2" s="1"/>
  <c r="J100" i="2" a="1"/>
  <c r="J100" i="2" s="1"/>
  <c r="J1242" i="2" a="1"/>
  <c r="J1242" i="2" s="1"/>
  <c r="J1169" i="2" a="1"/>
  <c r="J1169" i="2" s="1"/>
  <c r="J1137" i="2" a="1"/>
  <c r="J1137" i="2" s="1"/>
  <c r="J1072" i="2" a="1"/>
  <c r="J1072" i="2" s="1"/>
  <c r="J1024" i="2" a="1"/>
  <c r="J1024" i="2" s="1"/>
  <c r="J906" i="2" a="1"/>
  <c r="J906" i="2" s="1"/>
  <c r="J862" i="2" a="1"/>
  <c r="J862" i="2" s="1"/>
  <c r="J770" i="2" a="1"/>
  <c r="J770" i="2" s="1"/>
  <c r="J727" i="2" a="1"/>
  <c r="J727" i="2" s="1"/>
  <c r="J641" i="2" a="1"/>
  <c r="J641" i="2" s="1"/>
  <c r="J594" i="2" a="1"/>
  <c r="J594" i="2" s="1"/>
  <c r="J469" i="2" a="1"/>
  <c r="J469" i="2" s="1"/>
  <c r="J467" i="2" a="1"/>
  <c r="J467" i="2" s="1"/>
  <c r="J458" i="2" a="1"/>
  <c r="J458" i="2" s="1"/>
  <c r="J381" i="2" a="1"/>
  <c r="J381" i="2" s="1"/>
  <c r="J178" i="2" a="1"/>
  <c r="J178" i="2" s="1"/>
  <c r="J273" i="2" a="1"/>
  <c r="J273" i="2" s="1"/>
  <c r="J80" i="2" a="1"/>
  <c r="J80" i="2" s="1"/>
  <c r="J92" i="2" a="1"/>
  <c r="J92" i="2" s="1"/>
  <c r="J19" i="2" a="1"/>
  <c r="J19" i="2" s="1"/>
  <c r="J1236" i="2" a="1"/>
  <c r="J1236" i="2" s="1"/>
  <c r="J1166" i="2" a="1"/>
  <c r="J1166" i="2" s="1"/>
  <c r="J1074" i="2" a="1"/>
  <c r="J1074" i="2" s="1"/>
  <c r="J1038" i="2" a="1"/>
  <c r="J1038" i="2" s="1"/>
  <c r="J964" i="2" a="1"/>
  <c r="J964" i="2" s="1"/>
  <c r="J885" i="2" a="1"/>
  <c r="J885" i="2" s="1"/>
  <c r="J865" i="2" a="1"/>
  <c r="J865" i="2" s="1"/>
  <c r="J773" i="2" a="1"/>
  <c r="J773" i="2" s="1"/>
  <c r="J748" i="2" a="1"/>
  <c r="J748" i="2" s="1"/>
  <c r="J629" i="2" a="1"/>
  <c r="J629" i="2" s="1"/>
  <c r="J609" i="2" a="1"/>
  <c r="J609" i="2" s="1"/>
  <c r="J529" i="2" a="1"/>
  <c r="J529" i="2" s="1"/>
  <c r="J474" i="2" a="1"/>
  <c r="J474" i="2" s="1"/>
  <c r="J354" i="2" a="1"/>
  <c r="J354" i="2" s="1"/>
  <c r="J310" i="2" a="1"/>
  <c r="J310" i="2" s="1"/>
  <c r="J155" i="2" a="1"/>
  <c r="J155" i="2" s="1"/>
  <c r="J259" i="2" a="1"/>
  <c r="J259" i="2" s="1"/>
  <c r="J249" i="2" a="1"/>
  <c r="J249" i="2" s="1"/>
  <c r="J45" i="2" a="1"/>
  <c r="J45" i="2" s="1"/>
  <c r="J1246" i="2" a="1"/>
  <c r="J1246" i="2" s="1"/>
  <c r="J1187" i="2" a="1"/>
  <c r="J1187" i="2" s="1"/>
  <c r="J1119" i="2" a="1"/>
  <c r="J1119" i="2" s="1"/>
  <c r="J1066" i="2" a="1"/>
  <c r="J1066" i="2" s="1"/>
  <c r="J988" i="2" a="1"/>
  <c r="J988" i="2" s="1"/>
  <c r="J897" i="2" a="1"/>
  <c r="J897" i="2" s="1"/>
  <c r="J829" i="2" a="1"/>
  <c r="J829" i="2" s="1"/>
  <c r="J816" i="2" a="1"/>
  <c r="J816" i="2" s="1"/>
  <c r="J717" i="2" a="1"/>
  <c r="J717" i="2" s="1"/>
  <c r="J681" i="2" a="1"/>
  <c r="J681" i="2" s="1"/>
  <c r="J601" i="2" a="1"/>
  <c r="J601" i="2" s="1"/>
  <c r="J518" i="2" a="1"/>
  <c r="J518" i="2" s="1"/>
  <c r="J516" i="2" a="1"/>
  <c r="J516" i="2" s="1"/>
  <c r="J409" i="2" a="1"/>
  <c r="J409" i="2" s="1"/>
  <c r="J324" i="2" a="1"/>
  <c r="J324" i="2" s="1"/>
  <c r="J228" i="2" a="1"/>
  <c r="J228" i="2" s="1"/>
  <c r="J198" i="2" a="1"/>
  <c r="J198" i="2" s="1"/>
  <c r="J128" i="2" a="1"/>
  <c r="J128" i="2" s="1"/>
  <c r="J148" i="2" a="1"/>
  <c r="J148" i="2" s="1"/>
  <c r="J47" i="2" a="1"/>
  <c r="J47" i="2" s="1"/>
  <c r="J1035" i="2" a="1"/>
  <c r="J1035" i="2" s="1"/>
  <c r="J1183" i="2" a="1"/>
  <c r="J1183" i="2" s="1"/>
  <c r="J1016" i="2" a="1"/>
  <c r="J1016" i="2" s="1"/>
  <c r="J813" i="2" a="1"/>
  <c r="J813" i="2" s="1"/>
  <c r="J560" i="2" a="1"/>
  <c r="J560" i="2" s="1"/>
  <c r="J485" i="2" a="1"/>
  <c r="J485" i="2" s="1"/>
  <c r="J523" i="2" a="1"/>
  <c r="J523" i="2" s="1"/>
  <c r="J470" i="2" a="1"/>
  <c r="J470" i="2" s="1"/>
  <c r="J380" i="2" a="1"/>
  <c r="J380" i="2" s="1"/>
  <c r="J296" i="2" a="1"/>
  <c r="J296" i="2" s="1"/>
  <c r="J248" i="2" a="1"/>
  <c r="J248" i="2" s="1"/>
  <c r="J177" i="2" a="1"/>
  <c r="J177" i="2" s="1"/>
  <c r="J99" i="2" a="1"/>
  <c r="J99" i="2" s="1"/>
  <c r="J1207" i="2" a="1"/>
  <c r="J1207" i="2" s="1"/>
  <c r="J1157" i="2" a="1"/>
  <c r="J1157" i="2" s="1"/>
  <c r="J1092" i="2" a="1"/>
  <c r="J1092" i="2" s="1"/>
  <c r="J1014" i="2" a="1"/>
  <c r="J1014" i="2" s="1"/>
  <c r="J973" i="2" a="1"/>
  <c r="J973" i="2" s="1"/>
  <c r="J934" i="2" a="1"/>
  <c r="J934" i="2" s="1"/>
  <c r="J841" i="2" a="1"/>
  <c r="J841" i="2" s="1"/>
  <c r="J806" i="2" a="1"/>
  <c r="J806" i="2" s="1"/>
  <c r="J730" i="2" a="1"/>
  <c r="J730" i="2" s="1"/>
  <c r="J670" i="2" a="1"/>
  <c r="J670" i="2" s="1"/>
  <c r="J589" i="2" a="1"/>
  <c r="J589" i="2" s="1"/>
  <c r="J505" i="2" a="1"/>
  <c r="J505" i="2" s="1"/>
  <c r="J438" i="2" a="1"/>
  <c r="J438" i="2" s="1"/>
  <c r="J330" i="2" a="1"/>
  <c r="J330" i="2" s="1"/>
  <c r="J383" i="2" a="1"/>
  <c r="J383" i="2" s="1"/>
  <c r="J287" i="2" a="1"/>
  <c r="J287" i="2" s="1"/>
  <c r="J234" i="2" a="1"/>
  <c r="J234" i="2" s="1"/>
  <c r="J165" i="2" a="1"/>
  <c r="J165" i="2" s="1"/>
  <c r="J21" i="2" a="1"/>
  <c r="J21" i="2" s="1"/>
  <c r="J1255" i="2" a="1"/>
  <c r="J1255" i="2" s="1"/>
  <c r="J1196" i="2" a="1"/>
  <c r="J1196" i="2" s="1"/>
  <c r="J1124" i="2" a="1"/>
  <c r="J1124" i="2" s="1"/>
  <c r="J1063" i="2" a="1"/>
  <c r="J1063" i="2" s="1"/>
  <c r="J993" i="2" a="1"/>
  <c r="J993" i="2" s="1"/>
  <c r="J943" i="2" a="1"/>
  <c r="J943" i="2" s="1"/>
  <c r="J852" i="2" a="1"/>
  <c r="J852" i="2" s="1"/>
  <c r="J776" i="2" a="1"/>
  <c r="J776" i="2" s="1"/>
  <c r="J744" i="2" a="1"/>
  <c r="J744" i="2" s="1"/>
  <c r="J707" i="2" a="1"/>
  <c r="J707" i="2" s="1"/>
  <c r="J607" i="2" a="1"/>
  <c r="J607" i="2" s="1"/>
  <c r="J533" i="2" a="1"/>
  <c r="J533" i="2" s="1"/>
  <c r="J561" i="2" a="1"/>
  <c r="J561" i="2" s="1"/>
  <c r="J456" i="2" a="1"/>
  <c r="J456" i="2" s="1"/>
  <c r="J299" i="2" a="1"/>
  <c r="J299" i="2" s="1"/>
  <c r="J368" i="2" a="1"/>
  <c r="J368" i="2" s="1"/>
  <c r="J156" i="2" a="1"/>
  <c r="J156" i="2" s="1"/>
  <c r="J227" i="2" a="1"/>
  <c r="J227" i="2" s="1"/>
  <c r="J147" i="2" a="1"/>
  <c r="J147" i="2" s="1"/>
  <c r="J174" i="2" a="1"/>
  <c r="J174" i="2" s="1"/>
  <c r="J1213" i="2" a="1"/>
  <c r="J1213" i="2" s="1"/>
  <c r="J1164" i="2" a="1"/>
  <c r="J1164" i="2" s="1"/>
  <c r="J1076" i="2" a="1"/>
  <c r="J1076" i="2" s="1"/>
  <c r="J1039" i="2" a="1"/>
  <c r="J1039" i="2" s="1"/>
  <c r="J957" i="2" a="1"/>
  <c r="J957" i="2" s="1"/>
  <c r="J918" i="2" a="1"/>
  <c r="J918" i="2" s="1"/>
  <c r="J834" i="2" a="1"/>
  <c r="J834" i="2" s="1"/>
  <c r="J807" i="2" a="1"/>
  <c r="J807" i="2" s="1"/>
  <c r="J698" i="2" a="1"/>
  <c r="J698" i="2" s="1"/>
  <c r="J663" i="2" a="1"/>
  <c r="J663" i="2" s="1"/>
  <c r="J599" i="2" a="1"/>
  <c r="J599" i="2" s="1"/>
  <c r="J522" i="2" a="1"/>
  <c r="J522" i="2" s="1"/>
  <c r="J423" i="2" a="1"/>
  <c r="J423" i="2" s="1"/>
  <c r="J355" i="2" a="1"/>
  <c r="J355" i="2" s="1"/>
  <c r="J303" i="2" a="1"/>
  <c r="J303" i="2" s="1"/>
  <c r="J206" i="2" a="1"/>
  <c r="J206" i="2" s="1"/>
  <c r="J277" i="2" a="1"/>
  <c r="J277" i="2" s="1"/>
  <c r="J82" i="2" a="1"/>
  <c r="J82" i="2" s="1"/>
  <c r="J62" i="2" a="1"/>
  <c r="J62" i="2" s="1"/>
  <c r="J1209" i="2" a="1"/>
  <c r="J1209" i="2" s="1"/>
  <c r="J1172" i="2" a="1"/>
  <c r="J1172" i="2" s="1"/>
  <c r="J1078" i="2" a="1"/>
  <c r="J1078" i="2" s="1"/>
  <c r="J1034" i="2" a="1"/>
  <c r="J1034" i="2" s="1"/>
  <c r="J987" i="2" a="1"/>
  <c r="J987" i="2" s="1"/>
  <c r="J931" i="2" a="1"/>
  <c r="J931" i="2" s="1"/>
  <c r="J871" i="2" a="1"/>
  <c r="J871" i="2" s="1"/>
  <c r="J771" i="2" a="1"/>
  <c r="J771" i="2" s="1"/>
  <c r="J761" i="2" a="1"/>
  <c r="J761" i="2" s="1"/>
  <c r="J651" i="2" a="1"/>
  <c r="J651" i="2" s="1"/>
  <c r="J642" i="2" a="1"/>
  <c r="J642" i="2" s="1"/>
  <c r="J519" i="2" a="1"/>
  <c r="J519" i="2" s="1"/>
  <c r="J419" i="2" a="1"/>
  <c r="J419" i="2" s="1"/>
  <c r="J385" i="2" a="1"/>
  <c r="J385" i="2" s="1"/>
  <c r="J325" i="2" a="1"/>
  <c r="J325" i="2" s="1"/>
  <c r="J286" i="2" a="1"/>
  <c r="J286" i="2" s="1"/>
  <c r="J242" i="2" a="1"/>
  <c r="J242" i="2" s="1"/>
  <c r="J142" i="2" a="1"/>
  <c r="J142" i="2" s="1"/>
  <c r="J36" i="2" a="1"/>
  <c r="J36" i="2" s="1"/>
  <c r="J1201" i="2" a="1"/>
  <c r="J1201" i="2" s="1"/>
  <c r="J1173" i="2" a="1"/>
  <c r="J1173" i="2" s="1"/>
  <c r="J1114" i="2" a="1"/>
  <c r="J1114" i="2" s="1"/>
  <c r="J1026" i="2" a="1"/>
  <c r="J1026" i="2" s="1"/>
  <c r="J986" i="2" a="1"/>
  <c r="J986" i="2" s="1"/>
  <c r="J923" i="2" a="1"/>
  <c r="J923" i="2" s="1"/>
  <c r="J863" i="2" a="1"/>
  <c r="J863" i="2" s="1"/>
  <c r="J763" i="2" a="1"/>
  <c r="J763" i="2" s="1"/>
  <c r="J737" i="2" a="1"/>
  <c r="J737" i="2" s="1"/>
  <c r="J643" i="2" a="1"/>
  <c r="J643" i="2" s="1"/>
  <c r="J619" i="2" a="1"/>
  <c r="J619" i="2" s="1"/>
  <c r="J511" i="2" a="1"/>
  <c r="J511" i="2" s="1"/>
  <c r="J411" i="2" a="1"/>
  <c r="J411" i="2" s="1"/>
  <c r="J377" i="2" a="1"/>
  <c r="J377" i="2" s="1"/>
  <c r="J317" i="2" a="1"/>
  <c r="J317" i="2" s="1"/>
  <c r="J284" i="2" a="1"/>
  <c r="J284" i="2" s="1"/>
  <c r="J233" i="2" a="1"/>
  <c r="J233" i="2" s="1"/>
  <c r="J141" i="2" a="1"/>
  <c r="J141" i="2" s="1"/>
  <c r="J28" i="2" a="1"/>
  <c r="J28" i="2" s="1"/>
  <c r="J43" i="2" a="1"/>
  <c r="J43" i="2" s="1"/>
  <c r="J1273" i="2" a="1"/>
  <c r="J1273" i="2" s="1"/>
  <c r="J1200" i="2" a="1"/>
  <c r="J1200" i="2" s="1"/>
  <c r="J1147" i="2" a="1"/>
  <c r="J1147" i="2" s="1"/>
  <c r="J1093" i="2" a="1"/>
  <c r="J1093" i="2" s="1"/>
  <c r="J1015" i="2" a="1"/>
  <c r="J1015" i="2" s="1"/>
  <c r="J974" i="2" a="1"/>
  <c r="J974" i="2" s="1"/>
  <c r="J875" i="2" a="1"/>
  <c r="J875" i="2" s="1"/>
  <c r="J874" i="2" a="1"/>
  <c r="J874" i="2" s="1"/>
  <c r="J766" i="2" a="1"/>
  <c r="J766" i="2" s="1"/>
  <c r="J741" i="2" a="1"/>
  <c r="J741" i="2" s="1"/>
  <c r="J630" i="2" a="1"/>
  <c r="J630" i="2" s="1"/>
  <c r="J574" i="2" a="1"/>
  <c r="J574" i="2" s="1"/>
  <c r="J555" i="2" a="1"/>
  <c r="J555" i="2" s="1"/>
  <c r="J398" i="2" a="1"/>
  <c r="J398" i="2" s="1"/>
  <c r="J290" i="2" a="1"/>
  <c r="J290" i="2" s="1"/>
  <c r="J343" i="2" a="1"/>
  <c r="J343" i="2" s="1"/>
  <c r="J247" i="2" a="1"/>
  <c r="J247" i="2" s="1"/>
  <c r="J193" i="2" a="1"/>
  <c r="J193" i="2" s="1"/>
  <c r="J122" i="2" a="1"/>
  <c r="J122" i="2" s="1"/>
  <c r="J102" i="2" a="1"/>
  <c r="J102" i="2" s="1"/>
  <c r="J1245" i="2" a="1"/>
  <c r="J1245" i="2" s="1"/>
  <c r="J1170" i="2" a="1"/>
  <c r="J1170" i="2" s="1"/>
  <c r="J1121" i="2" a="1"/>
  <c r="J1121" i="2" s="1"/>
  <c r="J1041" i="2" a="1"/>
  <c r="J1041" i="2" s="1"/>
  <c r="J982" i="2" a="1"/>
  <c r="J982" i="2" s="1"/>
  <c r="J890" i="2" a="1"/>
  <c r="J890" i="2" s="1"/>
  <c r="J846" i="2" a="1"/>
  <c r="J846" i="2" s="1"/>
  <c r="J753" i="2" a="1"/>
  <c r="J753" i="2" s="1"/>
  <c r="J710" i="2" a="1"/>
  <c r="J710" i="2" s="1"/>
  <c r="J625" i="2" a="1"/>
  <c r="J625" i="2" s="1"/>
  <c r="J578" i="2" a="1"/>
  <c r="J578" i="2" s="1"/>
  <c r="J564" i="2" a="1"/>
  <c r="J564" i="2" s="1"/>
  <c r="J459" i="2" a="1"/>
  <c r="J459" i="2" s="1"/>
  <c r="J442" i="2" a="1"/>
  <c r="J442" i="2" s="1"/>
  <c r="J365" i="2" a="1"/>
  <c r="J365" i="2" s="1"/>
  <c r="J162" i="2" a="1"/>
  <c r="J162" i="2" s="1"/>
  <c r="J300" i="2" a="1"/>
  <c r="J300" i="2" s="1"/>
  <c r="J64" i="2" a="1"/>
  <c r="J64" i="2" s="1"/>
  <c r="J76" i="2" a="1"/>
  <c r="J76" i="2" s="1"/>
  <c r="J50" i="2" a="1"/>
  <c r="J50" i="2" s="1"/>
  <c r="J1235" i="2" a="1"/>
  <c r="J1235" i="2" s="1"/>
  <c r="J1253" i="2" a="1"/>
  <c r="J1253" i="2" s="1"/>
  <c r="J1040" i="2" a="1"/>
  <c r="J1040" i="2" s="1"/>
  <c r="J899" i="2" a="1"/>
  <c r="J899" i="2" s="1"/>
  <c r="J671" i="2" a="1"/>
  <c r="J671" i="2" s="1"/>
  <c r="J1179" i="2" a="1"/>
  <c r="J1179" i="2" s="1"/>
  <c r="J1058" i="2" a="1"/>
  <c r="J1058" i="2" s="1"/>
  <c r="J980" i="2" a="1"/>
  <c r="J980" i="2" s="1"/>
  <c r="J889" i="2" a="1"/>
  <c r="J889" i="2" s="1"/>
  <c r="J820" i="2" a="1"/>
  <c r="J820" i="2" s="1"/>
  <c r="J810" i="2" a="1"/>
  <c r="J810" i="2" s="1"/>
  <c r="J709" i="2" a="1"/>
  <c r="J709" i="2" s="1"/>
  <c r="J674" i="2" a="1"/>
  <c r="J674" i="2" s="1"/>
  <c r="J593" i="2" a="1"/>
  <c r="J593" i="2" s="1"/>
  <c r="J510" i="2" a="1"/>
  <c r="J510" i="2" s="1"/>
  <c r="J508" i="2" a="1"/>
  <c r="J508" i="2" s="1"/>
  <c r="J401" i="2" a="1"/>
  <c r="J401" i="2" s="1"/>
  <c r="J316" i="2" a="1"/>
  <c r="J316" i="2" s="1"/>
  <c r="J220" i="2" a="1"/>
  <c r="J220" i="2" s="1"/>
  <c r="J190" i="2" a="1"/>
  <c r="J190" i="2" s="1"/>
  <c r="J120" i="2" a="1"/>
  <c r="J120" i="2" s="1"/>
  <c r="J132" i="2" a="1"/>
  <c r="J132" i="2" s="1"/>
  <c r="J1205" i="2" a="1"/>
  <c r="J1205" i="2" s="1"/>
  <c r="J1122" i="2" a="1"/>
  <c r="J1122" i="2" s="1"/>
  <c r="J1061" i="2" a="1"/>
  <c r="J1061" i="2" s="1"/>
  <c r="J991" i="2" a="1"/>
  <c r="J991" i="2" s="1"/>
  <c r="J950" i="2" a="1"/>
  <c r="J950" i="2" s="1"/>
  <c r="J851" i="2" a="1"/>
  <c r="J851" i="2" s="1"/>
  <c r="J850" i="2" a="1"/>
  <c r="J850" i="2" s="1"/>
  <c r="J823" i="2" a="1"/>
  <c r="J823" i="2" s="1"/>
  <c r="J714" i="2" a="1"/>
  <c r="J714" i="2" s="1"/>
  <c r="J606" i="2" a="1"/>
  <c r="J606" i="2" s="1"/>
  <c r="J618" i="2" a="1"/>
  <c r="J618" i="2" s="1"/>
  <c r="J538" i="2" a="1"/>
  <c r="J538" i="2" s="1"/>
  <c r="J439" i="2" a="1"/>
  <c r="J439" i="2" s="1"/>
  <c r="J371" i="2" a="1"/>
  <c r="J371" i="2" s="1"/>
  <c r="J319" i="2" a="1"/>
  <c r="J319" i="2" s="1"/>
  <c r="J222" i="2" a="1"/>
  <c r="J222" i="2" s="1"/>
  <c r="J168" i="2" a="1"/>
  <c r="J168" i="2" s="1"/>
  <c r="J98" i="2" a="1"/>
  <c r="J98" i="2" s="1"/>
  <c r="J78" i="2" a="1"/>
  <c r="J78" i="2" s="1"/>
  <c r="J1265" i="2" a="1"/>
  <c r="J1265" i="2" s="1"/>
  <c r="J1192" i="2" a="1"/>
  <c r="J1192" i="2" s="1"/>
  <c r="J1134" i="2" a="1"/>
  <c r="J1134" i="2" s="1"/>
  <c r="J1075" i="2" a="1"/>
  <c r="J1075" i="2" s="1"/>
  <c r="J1008" i="2" a="1"/>
  <c r="J1008" i="2" s="1"/>
  <c r="J937" i="2" a="1"/>
  <c r="J937" i="2" s="1"/>
  <c r="J869" i="2" a="1"/>
  <c r="J869" i="2" s="1"/>
  <c r="J801" i="2" a="1"/>
  <c r="J801" i="2" s="1"/>
  <c r="J676" i="2" a="1"/>
  <c r="J676" i="2" s="1"/>
  <c r="J656" i="2" a="1"/>
  <c r="J656" i="2" s="1"/>
  <c r="J543" i="2" a="1"/>
  <c r="J543" i="2" s="1"/>
  <c r="J468" i="2" a="1"/>
  <c r="J468" i="2" s="1"/>
  <c r="J507" i="2" a="1"/>
  <c r="J507" i="2" s="1"/>
  <c r="J449" i="2" a="1"/>
  <c r="J449" i="2" s="1"/>
  <c r="J364" i="2" a="1"/>
  <c r="J364" i="2" s="1"/>
  <c r="J269" i="2" a="1"/>
  <c r="J269" i="2" s="1"/>
  <c r="J239" i="2" a="1"/>
  <c r="J239" i="2" s="1"/>
  <c r="J161" i="2" a="1"/>
  <c r="J161" i="2" s="1"/>
  <c r="J83" i="2" a="1"/>
  <c r="J83" i="2" s="1"/>
  <c r="J87" i="2" a="1"/>
  <c r="J87" i="2" s="1"/>
  <c r="J1252" i="2" a="1"/>
  <c r="J1252" i="2" s="1"/>
  <c r="J1219" i="2" a="1"/>
  <c r="J1219" i="2" s="1"/>
  <c r="J1131" i="2" a="1"/>
  <c r="J1131" i="2" s="1"/>
  <c r="J1091" i="2" a="1"/>
  <c r="J1091" i="2" s="1"/>
  <c r="J1032" i="2" a="1"/>
  <c r="J1032" i="2" s="1"/>
  <c r="J945" i="2" a="1"/>
  <c r="J945" i="2" s="1"/>
  <c r="J835" i="2" a="1"/>
  <c r="J835" i="2" s="1"/>
  <c r="J768" i="2" a="1"/>
  <c r="J768" i="2" s="1"/>
  <c r="J733" i="2" a="1"/>
  <c r="J733" i="2" s="1"/>
  <c r="J699" i="2" a="1"/>
  <c r="J699" i="2" s="1"/>
  <c r="J600" i="2" a="1"/>
  <c r="J600" i="2" s="1"/>
  <c r="J525" i="2" a="1"/>
  <c r="J525" i="2" s="1"/>
  <c r="J549" i="2" a="1"/>
  <c r="J549" i="2" s="1"/>
  <c r="J448" i="2" a="1"/>
  <c r="J448" i="2" s="1"/>
  <c r="J291" i="2" a="1"/>
  <c r="J291" i="2" s="1"/>
  <c r="J360" i="2" a="1"/>
  <c r="J360" i="2" s="1"/>
  <c r="J294" i="2" a="1"/>
  <c r="J294" i="2" s="1"/>
  <c r="J219" i="2" a="1"/>
  <c r="J219" i="2" s="1"/>
  <c r="J135" i="2" a="1"/>
  <c r="J135" i="2" s="1"/>
  <c r="J152" i="2" a="1"/>
  <c r="J152" i="2" s="1"/>
  <c r="J1230" i="2" a="1"/>
  <c r="J1230" i="2" s="1"/>
  <c r="J1151" i="2" a="1"/>
  <c r="J1151" i="2" s="1"/>
  <c r="J1096" i="2" a="1"/>
  <c r="J1096" i="2" s="1"/>
  <c r="J1003" i="2" a="1"/>
  <c r="J1003" i="2" s="1"/>
  <c r="J969" i="2" a="1"/>
  <c r="J969" i="2" s="1"/>
  <c r="J908" i="2" a="1"/>
  <c r="J908" i="2" s="1"/>
  <c r="J887" i="2" a="1"/>
  <c r="J887" i="2" s="1"/>
  <c r="J772" i="2" a="1"/>
  <c r="J772" i="2" s="1"/>
  <c r="J679" i="2" a="1"/>
  <c r="J679" i="2" s="1"/>
  <c r="J636" i="2" a="1"/>
  <c r="J636" i="2" s="1"/>
  <c r="J563" i="2" a="1"/>
  <c r="J563" i="2" s="1"/>
  <c r="J512" i="2" a="1"/>
  <c r="J512" i="2" s="1"/>
  <c r="J420" i="2" a="1"/>
  <c r="J420" i="2" s="1"/>
  <c r="J321" i="2" a="1"/>
  <c r="J321" i="2" s="1"/>
  <c r="J391" i="2" a="1"/>
  <c r="J391" i="2" s="1"/>
  <c r="J229" i="2" a="1"/>
  <c r="J229" i="2" s="1"/>
  <c r="J175" i="2" a="1"/>
  <c r="J175" i="2" s="1"/>
  <c r="J97" i="2" a="1"/>
  <c r="J97" i="2" s="1"/>
  <c r="J125" i="2" a="1"/>
  <c r="J125" i="2" s="1"/>
  <c r="J1223" i="2" a="1"/>
  <c r="J1223" i="2" s="1"/>
  <c r="J1152" i="2" a="1"/>
  <c r="J1152" i="2" s="1"/>
  <c r="J1088" i="2" a="1"/>
  <c r="J1088" i="2" s="1"/>
  <c r="J1052" i="2" a="1"/>
  <c r="J1052" i="2" s="1"/>
  <c r="J961" i="2" a="1"/>
  <c r="J961" i="2" s="1"/>
  <c r="J900" i="2" a="1"/>
  <c r="J900" i="2" s="1"/>
  <c r="J883" i="2" a="1"/>
  <c r="J883" i="2" s="1"/>
  <c r="J764" i="2" a="1"/>
  <c r="J764" i="2" s="1"/>
  <c r="J758" i="2" a="1"/>
  <c r="J758" i="2" s="1"/>
  <c r="J628" i="2" a="1"/>
  <c r="J628" i="2" s="1"/>
  <c r="J617" i="2" a="1"/>
  <c r="J617" i="2" s="1"/>
  <c r="J504" i="2" a="1"/>
  <c r="J504" i="2" s="1"/>
  <c r="J412" i="2" a="1"/>
  <c r="J412" i="2" s="1"/>
  <c r="J313" i="2" a="1"/>
  <c r="J313" i="2" s="1"/>
  <c r="J382" i="2" a="1"/>
  <c r="J382" i="2" s="1"/>
  <c r="J221" i="2" a="1"/>
  <c r="J221" i="2" s="1"/>
  <c r="J167" i="2" a="1"/>
  <c r="J167" i="2" s="1"/>
  <c r="J89" i="2" a="1"/>
  <c r="J89" i="2" s="1"/>
  <c r="J117" i="2" a="1"/>
  <c r="J117" i="2" s="1"/>
  <c r="J24" i="2" a="1"/>
  <c r="J24" i="2" s="1"/>
  <c r="J1254" i="2" a="1"/>
  <c r="J1254" i="2" s="1"/>
  <c r="J1206" i="2" a="1"/>
  <c r="J1206" i="2" s="1"/>
  <c r="J1107" i="2" a="1"/>
  <c r="J1107" i="2" s="1"/>
  <c r="J1054" i="2" a="1"/>
  <c r="J1054" i="2" s="1"/>
  <c r="J992" i="2" a="1"/>
  <c r="J992" i="2" s="1"/>
  <c r="J919" i="2" a="1"/>
  <c r="J919" i="2" s="1"/>
  <c r="J818" i="2" a="1"/>
  <c r="J818" i="2" s="1"/>
  <c r="J808" i="2" a="1"/>
  <c r="J808" i="2" s="1"/>
  <c r="J783" i="2" a="1"/>
  <c r="J783" i="2" s="1"/>
  <c r="J752" i="2" a="1"/>
  <c r="J752" i="2" s="1"/>
  <c r="J639" i="2" a="1"/>
  <c r="J639" i="2" s="1"/>
  <c r="J575" i="2" a="1"/>
  <c r="J575" i="2" s="1"/>
  <c r="J498" i="2" a="1"/>
  <c r="J498" i="2" s="1"/>
  <c r="J399" i="2" a="1"/>
  <c r="J399" i="2" s="1"/>
  <c r="J331" i="2" a="1"/>
  <c r="J331" i="2" s="1"/>
  <c r="J408" i="2" a="1"/>
  <c r="J408" i="2" s="1"/>
  <c r="J189" i="2" a="1"/>
  <c r="J189" i="2" s="1"/>
  <c r="J260" i="2" a="1"/>
  <c r="J260" i="2" s="1"/>
  <c r="J58" i="2" a="1"/>
  <c r="J58" i="2" s="1"/>
  <c r="J38" i="2" a="1"/>
  <c r="J38" i="2" s="1"/>
  <c r="J1239" i="2" a="1"/>
  <c r="J1239" i="2" s="1"/>
  <c r="J1181" i="2" a="1"/>
  <c r="J1181" i="2" s="1"/>
  <c r="J1095" i="2" a="1"/>
  <c r="J1095" i="2" s="1"/>
  <c r="J1010" i="2" a="1"/>
  <c r="J1010" i="2" s="1"/>
  <c r="J978" i="2" a="1"/>
  <c r="J978" i="2" s="1"/>
  <c r="J907" i="2" a="1"/>
  <c r="J907" i="2" s="1"/>
  <c r="J847" i="2" a="1"/>
  <c r="J847" i="2" s="1"/>
  <c r="J746" i="2" a="1"/>
  <c r="J746" i="2" s="1"/>
  <c r="J719" i="2" a="1"/>
  <c r="J719" i="2" s="1"/>
  <c r="J627" i="2" a="1"/>
  <c r="J627" i="2" s="1"/>
  <c r="J603" i="2" a="1"/>
  <c r="J603" i="2" s="1"/>
  <c r="J495" i="2" a="1"/>
  <c r="J495" i="2" s="1"/>
  <c r="J479" i="2" a="1"/>
  <c r="J479" i="2" s="1"/>
  <c r="J361" i="2" a="1"/>
  <c r="J361" i="2" s="1"/>
  <c r="J301" i="2" a="1"/>
  <c r="J301" i="2" s="1"/>
  <c r="J270" i="2" a="1"/>
  <c r="J270" i="2" s="1"/>
  <c r="J217" i="2" a="1"/>
  <c r="J217" i="2" s="1"/>
  <c r="J133" i="2" a="1"/>
  <c r="J133" i="2" s="1"/>
  <c r="J12" i="2" a="1"/>
  <c r="J12" i="2" s="1"/>
  <c r="J16" i="2" a="1"/>
  <c r="J16" i="2" s="1"/>
  <c r="J1270" i="2" a="1"/>
  <c r="J1270" i="2" s="1"/>
  <c r="J1109" i="2" a="1"/>
  <c r="J1109" i="2" s="1"/>
  <c r="J896" i="2" a="1"/>
  <c r="J896" i="2" s="1"/>
  <c r="J692" i="2" a="1"/>
  <c r="J692" i="2" s="1"/>
  <c r="J1240" i="2" a="1"/>
  <c r="J1240" i="2" s="1"/>
  <c r="J1111" i="2" a="1"/>
  <c r="J1111" i="2" s="1"/>
  <c r="J1250" i="2" a="1"/>
  <c r="J1250" i="2" s="1"/>
  <c r="J1162" i="2" a="1"/>
  <c r="J1162" i="2" s="1"/>
  <c r="J1106" i="2" a="1"/>
  <c r="J1106" i="2" s="1"/>
  <c r="J1033" i="2" a="1"/>
  <c r="J1033" i="2" s="1"/>
  <c r="J975" i="2" a="1"/>
  <c r="J975" i="2" s="1"/>
  <c r="J960" i="2" a="1"/>
  <c r="J960" i="2" s="1"/>
  <c r="J838" i="2" a="1"/>
  <c r="J838" i="2" s="1"/>
  <c r="J803" i="2" a="1"/>
  <c r="J803" i="2" s="1"/>
  <c r="J702" i="2" a="1"/>
  <c r="J702" i="2" s="1"/>
  <c r="J688" i="2" a="1"/>
  <c r="J688" i="2" s="1"/>
  <c r="J570" i="2" a="1"/>
  <c r="J570" i="2" s="1"/>
  <c r="J542" i="2" a="1"/>
  <c r="J542" i="2" s="1"/>
  <c r="J451" i="2" a="1"/>
  <c r="J451" i="2" s="1"/>
  <c r="J434" i="2" a="1"/>
  <c r="J434" i="2" s="1"/>
  <c r="J357" i="2" a="1"/>
  <c r="J357" i="2" s="1"/>
  <c r="J154" i="2" a="1"/>
  <c r="J154" i="2" s="1"/>
  <c r="J274" i="2" a="1"/>
  <c r="J274" i="2" s="1"/>
  <c r="J56" i="2" a="1"/>
  <c r="J56" i="2" s="1"/>
  <c r="J68" i="2" a="1"/>
  <c r="J68" i="2" s="1"/>
  <c r="J1260" i="2" a="1"/>
  <c r="J1260" i="2" s="1"/>
  <c r="J1188" i="2" a="1"/>
  <c r="J1188" i="2" s="1"/>
  <c r="J1132" i="2" a="1"/>
  <c r="J1132" i="2" s="1"/>
  <c r="J1071" i="2" a="1"/>
  <c r="J1071" i="2" s="1"/>
  <c r="J1001" i="2" a="1"/>
  <c r="J1001" i="2" s="1"/>
  <c r="J895" i="2" a="1"/>
  <c r="J895" i="2" s="1"/>
  <c r="J860" i="2" a="1"/>
  <c r="J860" i="2" s="1"/>
  <c r="J784" i="2" a="1"/>
  <c r="J784" i="2" s="1"/>
  <c r="J759" i="2" a="1"/>
  <c r="J759" i="2" s="1"/>
  <c r="J715" i="2" a="1"/>
  <c r="J715" i="2" s="1"/>
  <c r="J615" i="2" a="1"/>
  <c r="J615" i="2" s="1"/>
  <c r="J551" i="2" a="1"/>
  <c r="J551" i="2" s="1"/>
  <c r="J565" i="2" a="1"/>
  <c r="J565" i="2" s="1"/>
  <c r="J464" i="2" a="1"/>
  <c r="J464" i="2" s="1"/>
  <c r="J307" i="2" a="1"/>
  <c r="J307" i="2" s="1"/>
  <c r="J376" i="2" a="1"/>
  <c r="J376" i="2" s="1"/>
  <c r="J164" i="2" a="1"/>
  <c r="J164" i="2" s="1"/>
  <c r="J235" i="2" a="1"/>
  <c r="J235" i="2" s="1"/>
  <c r="J149" i="2" a="1"/>
  <c r="J149" i="2" s="1"/>
  <c r="J14" i="2" a="1"/>
  <c r="J14" i="2" s="1"/>
  <c r="J1241" i="2" a="1"/>
  <c r="J1241" i="2" s="1"/>
  <c r="J1168" i="2" a="1"/>
  <c r="J1168" i="2" s="1"/>
  <c r="J1128" i="2" a="1"/>
  <c r="J1128" i="2" s="1"/>
  <c r="J1059" i="2" a="1"/>
  <c r="J1059" i="2" s="1"/>
  <c r="J997" i="2" a="1"/>
  <c r="J997" i="2" s="1"/>
  <c r="J930" i="2" a="1"/>
  <c r="J930" i="2" s="1"/>
  <c r="J882" i="2" a="1"/>
  <c r="J882" i="2" s="1"/>
  <c r="J794" i="2" a="1"/>
  <c r="J794" i="2" s="1"/>
  <c r="J693" i="2" a="1"/>
  <c r="J693" i="2" s="1"/>
  <c r="J665" i="2" a="1"/>
  <c r="J665" i="2" s="1"/>
  <c r="J577" i="2" a="1"/>
  <c r="J577" i="2" s="1"/>
  <c r="J494" i="2" a="1"/>
  <c r="J494" i="2" s="1"/>
  <c r="J492" i="2" a="1"/>
  <c r="J492" i="2" s="1"/>
  <c r="J472" i="2" a="1"/>
  <c r="J472" i="2" s="1"/>
  <c r="J400" i="2" a="1"/>
  <c r="J400" i="2" s="1"/>
  <c r="J203" i="2" a="1"/>
  <c r="J203" i="2" s="1"/>
  <c r="J173" i="2" a="1"/>
  <c r="J173" i="2" s="1"/>
  <c r="J104" i="2" a="1"/>
  <c r="J104" i="2" s="1"/>
  <c r="J116" i="2" a="1"/>
  <c r="J116" i="2" s="1"/>
  <c r="J23" i="2" a="1"/>
  <c r="J23" i="2" s="1"/>
  <c r="J51" i="2" a="1"/>
  <c r="J51" i="2" s="1"/>
  <c r="J1251" i="2" a="1"/>
  <c r="J1251" i="2" s="1"/>
  <c r="J1189" i="2" a="1"/>
  <c r="J1189" i="2" s="1"/>
  <c r="J1116" i="2" a="1"/>
  <c r="J1116" i="2" s="1"/>
  <c r="J1055" i="2" a="1"/>
  <c r="J1055" i="2" s="1"/>
  <c r="J985" i="2" a="1"/>
  <c r="J985" i="2" s="1"/>
  <c r="J936" i="2" a="1"/>
  <c r="J936" i="2" s="1"/>
  <c r="J844" i="2" a="1"/>
  <c r="J844" i="2" s="1"/>
  <c r="J793" i="2" a="1"/>
  <c r="J793" i="2" s="1"/>
  <c r="J735" i="2" a="1"/>
  <c r="J735" i="2" s="1"/>
  <c r="J648" i="2" a="1"/>
  <c r="J648" i="2" s="1"/>
  <c r="J672" i="2" a="1"/>
  <c r="J672" i="2" s="1"/>
  <c r="J460" i="2" a="1"/>
  <c r="J460" i="2" s="1"/>
  <c r="J499" i="2" a="1"/>
  <c r="J499" i="2" s="1"/>
  <c r="J441" i="2" a="1"/>
  <c r="J441" i="2" s="1"/>
  <c r="J356" i="2" a="1"/>
  <c r="J356" i="2" s="1"/>
  <c r="J261" i="2" a="1"/>
  <c r="J261" i="2" s="1"/>
  <c r="J231" i="2" a="1"/>
  <c r="J231" i="2" s="1"/>
  <c r="J153" i="2" a="1"/>
  <c r="J153" i="2" s="1"/>
  <c r="J75" i="2" a="1"/>
  <c r="J75" i="2" s="1"/>
  <c r="J79" i="2" a="1"/>
  <c r="J79" i="2" s="1"/>
  <c r="J54" i="2" a="1"/>
  <c r="J54" i="2" s="1"/>
  <c r="J1215" i="2" a="1"/>
  <c r="J1215" i="2" s="1"/>
  <c r="J1161" i="2" a="1"/>
  <c r="J1161" i="2" s="1"/>
  <c r="J1090" i="2" a="1"/>
  <c r="J1090" i="2" s="1"/>
  <c r="J1037" i="2" a="1"/>
  <c r="J1037" i="2" s="1"/>
  <c r="J947" i="2" a="1"/>
  <c r="J947" i="2" s="1"/>
  <c r="J901" i="2" a="1"/>
  <c r="J901" i="2" s="1"/>
  <c r="J881" i="2" a="1"/>
  <c r="J881" i="2" s="1"/>
  <c r="J789" i="2" a="1"/>
  <c r="J789" i="2" s="1"/>
  <c r="J704" i="2" a="1"/>
  <c r="J704" i="2" s="1"/>
  <c r="J645" i="2" a="1"/>
  <c r="J645" i="2" s="1"/>
  <c r="J650" i="2" a="1"/>
  <c r="J650" i="2" s="1"/>
  <c r="J541" i="2" a="1"/>
  <c r="J541" i="2" s="1"/>
  <c r="J429" i="2" a="1"/>
  <c r="J429" i="2" s="1"/>
  <c r="J370" i="2" a="1"/>
  <c r="J370" i="2" s="1"/>
  <c r="J326" i="2" a="1"/>
  <c r="J326" i="2" s="1"/>
  <c r="J171" i="2" a="1"/>
  <c r="J171" i="2" s="1"/>
  <c r="J275" i="2" a="1"/>
  <c r="J275" i="2" s="1"/>
  <c r="J33" i="2" a="1"/>
  <c r="J33" i="2" s="1"/>
  <c r="J61" i="2" a="1"/>
  <c r="J61" i="2" s="1"/>
  <c r="J1234" i="2" a="1"/>
  <c r="J1234" i="2" s="1"/>
  <c r="J1155" i="2" a="1"/>
  <c r="J1155" i="2" s="1"/>
  <c r="J1082" i="2" a="1"/>
  <c r="J1082" i="2" s="1"/>
  <c r="J1029" i="2" a="1"/>
  <c r="J1029" i="2" s="1"/>
  <c r="J972" i="2" a="1"/>
  <c r="J972" i="2" s="1"/>
  <c r="J893" i="2" a="1"/>
  <c r="J893" i="2" s="1"/>
  <c r="J873" i="2" a="1"/>
  <c r="J873" i="2" s="1"/>
  <c r="J781" i="2" a="1"/>
  <c r="J781" i="2" s="1"/>
  <c r="J750" i="2" a="1"/>
  <c r="J750" i="2" s="1"/>
  <c r="J637" i="2" a="1"/>
  <c r="J637" i="2" s="1"/>
  <c r="J626" i="2" a="1"/>
  <c r="J626" i="2" s="1"/>
  <c r="J537" i="2" a="1"/>
  <c r="J537" i="2" s="1"/>
  <c r="J421" i="2" a="1"/>
  <c r="J421" i="2" s="1"/>
  <c r="J362" i="2" a="1"/>
  <c r="J362" i="2" s="1"/>
  <c r="J318" i="2" a="1"/>
  <c r="J318" i="2" s="1"/>
  <c r="J163" i="2" a="1"/>
  <c r="J163" i="2" s="1"/>
  <c r="J267" i="2" a="1"/>
  <c r="J267" i="2" s="1"/>
  <c r="J25" i="2" a="1"/>
  <c r="J25" i="2" s="1"/>
  <c r="J53" i="2" a="1"/>
  <c r="J53" i="2" s="1"/>
  <c r="J1263" i="2" a="1"/>
  <c r="J1263" i="2" s="1"/>
  <c r="J1182" i="2" a="1"/>
  <c r="J1182" i="2" s="1"/>
  <c r="J1125" i="2" a="1"/>
  <c r="J1125" i="2" s="1"/>
  <c r="J1056" i="2" a="1"/>
  <c r="J1056" i="2" s="1"/>
  <c r="J1005" i="2" a="1"/>
  <c r="J1005" i="2" s="1"/>
  <c r="J912" i="2" a="1"/>
  <c r="J912" i="2" s="1"/>
  <c r="J819" i="2" a="1"/>
  <c r="J819" i="2" s="1"/>
  <c r="J743" i="2" a="1"/>
  <c r="J743" i="2" s="1"/>
  <c r="J708" i="2" a="1"/>
  <c r="J708" i="2" s="1"/>
  <c r="J696" i="2" a="1"/>
  <c r="J696" i="2" s="1"/>
  <c r="J576" i="2" a="1"/>
  <c r="J576" i="2" s="1"/>
  <c r="J501" i="2" a="1"/>
  <c r="J501" i="2" s="1"/>
  <c r="J539" i="2" a="1"/>
  <c r="J539" i="2" s="1"/>
  <c r="J424" i="2" a="1"/>
  <c r="J424" i="2" s="1"/>
  <c r="J402" i="2" a="1"/>
  <c r="J402" i="2" s="1"/>
  <c r="J336" i="2" a="1"/>
  <c r="J336" i="2" s="1"/>
  <c r="J264" i="2" a="1"/>
  <c r="J264" i="2" s="1"/>
  <c r="J194" i="2" a="1"/>
  <c r="J194" i="2" s="1"/>
  <c r="J115" i="2" a="1"/>
  <c r="J115" i="2" s="1"/>
  <c r="J119" i="2" a="1"/>
  <c r="J119" i="2" s="1"/>
  <c r="J1224" i="2" a="1"/>
  <c r="J1224" i="2" s="1"/>
  <c r="J1153" i="2" a="1"/>
  <c r="J1153" i="2" s="1"/>
  <c r="J1097" i="2" a="1"/>
  <c r="J1097" i="2" s="1"/>
  <c r="J1036" i="2" a="1"/>
  <c r="J1036" i="2" s="1"/>
  <c r="J962" i="2" a="1"/>
  <c r="J962" i="2" s="1"/>
  <c r="J884" i="2" a="1"/>
  <c r="J884" i="2" s="1"/>
  <c r="J872" i="2" a="1"/>
  <c r="J872" i="2" s="1"/>
  <c r="J747" i="2" a="1"/>
  <c r="J747" i="2" s="1"/>
  <c r="J742" i="2" a="1"/>
  <c r="J742" i="2" s="1"/>
  <c r="J612" i="2" a="1"/>
  <c r="J612" i="2" s="1"/>
  <c r="J596" i="2" a="1"/>
  <c r="J596" i="2" s="1"/>
  <c r="J488" i="2" a="1"/>
  <c r="J488" i="2" s="1"/>
  <c r="J473" i="2" a="1"/>
  <c r="J473" i="2" s="1"/>
  <c r="J297" i="2" a="1"/>
  <c r="J297" i="2" s="1"/>
  <c r="J366" i="2" a="1"/>
  <c r="J366" i="2" s="1"/>
  <c r="J204" i="2" a="1"/>
  <c r="J204" i="2" s="1"/>
  <c r="J151" i="2" a="1"/>
  <c r="J151" i="2" s="1"/>
  <c r="J73" i="2" a="1"/>
  <c r="J73" i="2" s="1"/>
  <c r="J101" i="2" a="1"/>
  <c r="J101" i="2" s="1"/>
  <c r="J42" i="2" a="1"/>
  <c r="J42" i="2" s="1"/>
  <c r="J940" i="2" a="1"/>
  <c r="J940" i="2" s="1"/>
  <c r="J839" i="2" a="1"/>
  <c r="J839" i="2" s="1"/>
  <c r="J804" i="2" a="1"/>
  <c r="J804" i="2" s="1"/>
  <c r="J711" i="2" a="1"/>
  <c r="J711" i="2" s="1"/>
  <c r="J668" i="2" a="1"/>
  <c r="J668" i="2" s="1"/>
  <c r="J595" i="2" a="1"/>
  <c r="J595" i="2" s="1"/>
  <c r="J556" i="2" a="1"/>
  <c r="J556" i="2" s="1"/>
  <c r="J452" i="2" a="1"/>
  <c r="J452" i="2" s="1"/>
  <c r="J353" i="2" a="1"/>
  <c r="J353" i="2" s="1"/>
  <c r="J293" i="2" a="1"/>
  <c r="J293" i="2" s="1"/>
  <c r="J262" i="2" a="1"/>
  <c r="J262" i="2" s="1"/>
  <c r="J209" i="2" a="1"/>
  <c r="J209" i="2" s="1"/>
  <c r="J129" i="2" a="1"/>
  <c r="J129" i="2" s="1"/>
  <c r="J191" i="2" a="1"/>
  <c r="J191" i="2" s="1"/>
  <c r="J1259" i="2" a="1"/>
  <c r="J1259" i="2" s="1"/>
  <c r="J1195" i="2" a="1"/>
  <c r="J1195" i="2" s="1"/>
  <c r="J1142" i="2" a="1"/>
  <c r="J1142" i="2" s="1"/>
  <c r="J1083" i="2" a="1"/>
  <c r="J1083" i="2" s="1"/>
  <c r="J1009" i="2" a="1"/>
  <c r="J1009" i="2" s="1"/>
  <c r="J888" i="2" a="1"/>
  <c r="J888" i="2" s="1"/>
  <c r="J877" i="2" a="1"/>
  <c r="J877" i="2" s="1"/>
  <c r="J809" i="2" a="1"/>
  <c r="J809" i="2" s="1"/>
  <c r="J684" i="2" a="1"/>
  <c r="J684" i="2" s="1"/>
  <c r="J664" i="2" a="1"/>
  <c r="J664" i="2" s="1"/>
  <c r="J552" i="2" a="1"/>
  <c r="J552" i="2" s="1"/>
  <c r="J477" i="2" a="1"/>
  <c r="J477" i="2" s="1"/>
  <c r="J515" i="2" a="1"/>
  <c r="J515" i="2" s="1"/>
  <c r="J457" i="2" a="1"/>
  <c r="J457" i="2" s="1"/>
  <c r="J372" i="2" a="1"/>
  <c r="J372" i="2" s="1"/>
  <c r="J278" i="2" a="1"/>
  <c r="J278" i="2" s="1"/>
  <c r="J240" i="2" a="1"/>
  <c r="J240" i="2" s="1"/>
  <c r="J169" i="2" a="1"/>
  <c r="J169" i="2" s="1"/>
  <c r="J91" i="2" a="1"/>
  <c r="J91" i="2" s="1"/>
  <c r="J95" i="2" a="1"/>
  <c r="J95" i="2" s="1"/>
  <c r="J1237" i="2" a="1"/>
  <c r="J1237" i="2" s="1"/>
  <c r="J1171" i="2" a="1"/>
  <c r="J1171" i="2" s="1"/>
  <c r="J1094" i="2" a="1"/>
  <c r="J1094" i="2" s="1"/>
  <c r="J1017" i="2" a="1"/>
  <c r="J1017" i="2" s="1"/>
  <c r="J959" i="2" a="1"/>
  <c r="J959" i="2" s="1"/>
  <c r="J946" i="2" a="1"/>
  <c r="J946" i="2" s="1"/>
  <c r="J886" i="2" a="1"/>
  <c r="J886" i="2" s="1"/>
  <c r="J787" i="2" a="1"/>
  <c r="J787" i="2" s="1"/>
  <c r="J686" i="2" a="1"/>
  <c r="J686" i="2" s="1"/>
  <c r="J667" i="2" a="1"/>
  <c r="J667" i="2" s="1"/>
  <c r="J554" i="2" a="1"/>
  <c r="J554" i="2" s="1"/>
  <c r="J535" i="2" a="1"/>
  <c r="J535" i="2" s="1"/>
  <c r="J435" i="2" a="1"/>
  <c r="J435" i="2" s="1"/>
  <c r="J404" i="2" a="1"/>
  <c r="J404" i="2" s="1"/>
  <c r="J341" i="2" a="1"/>
  <c r="J341" i="2" s="1"/>
  <c r="J138" i="2" a="1"/>
  <c r="J138" i="2" s="1"/>
  <c r="J258" i="2" a="1"/>
  <c r="J258" i="2" s="1"/>
  <c r="J257" i="2" a="1"/>
  <c r="J257" i="2" s="1"/>
  <c r="J52" i="2" a="1"/>
  <c r="J52" i="2" s="1"/>
  <c r="J32" i="2" a="1"/>
  <c r="J32" i="2" s="1"/>
  <c r="J1258" i="2" a="1"/>
  <c r="J1258" i="2" s="1"/>
  <c r="J1193" i="2" a="1"/>
  <c r="J1193" i="2" s="1"/>
  <c r="J1126" i="2" a="1"/>
  <c r="J1126" i="2" s="1"/>
  <c r="J1065" i="2" a="1"/>
  <c r="J1065" i="2" s="1"/>
  <c r="J1002" i="2" a="1"/>
  <c r="J1002" i="2" s="1"/>
  <c r="J929" i="2" a="1"/>
  <c r="J929" i="2" s="1"/>
  <c r="J861" i="2" a="1"/>
  <c r="J861" i="2" s="1"/>
  <c r="J786" i="2" a="1"/>
  <c r="J786" i="2" s="1"/>
  <c r="J685" i="2" a="1"/>
  <c r="J685" i="2" s="1"/>
  <c r="J657" i="2" a="1"/>
  <c r="J657" i="2" s="1"/>
  <c r="J569" i="2" a="1"/>
  <c r="J569" i="2" s="1"/>
  <c r="J486" i="2" a="1"/>
  <c r="J486" i="2" s="1"/>
  <c r="J484" i="2" a="1"/>
  <c r="J484" i="2" s="1"/>
  <c r="J465" i="2" a="1"/>
  <c r="J465" i="2" s="1"/>
  <c r="J396" i="2" a="1"/>
  <c r="J396" i="2" s="1"/>
  <c r="J195" i="2" a="1"/>
  <c r="J195" i="2" s="1"/>
  <c r="J292" i="2" a="1"/>
  <c r="J292" i="2" s="1"/>
  <c r="J96" i="2" a="1"/>
  <c r="J96" i="2" s="1"/>
  <c r="J108" i="2" a="1"/>
  <c r="J108" i="2" s="1"/>
  <c r="J15" i="2" a="1"/>
  <c r="J15" i="2" s="1"/>
  <c r="J71" i="2" a="1"/>
  <c r="J71" i="2" s="1"/>
  <c r="J1262" i="2" a="1"/>
  <c r="J1262" i="2" s="1"/>
  <c r="J1212" i="2" a="1"/>
  <c r="J1212" i="2" s="1"/>
  <c r="J1158" i="2" a="1"/>
  <c r="J1158" i="2" s="1"/>
  <c r="J1113" i="2" a="1"/>
  <c r="J1113" i="2" s="1"/>
  <c r="J1031" i="2" a="1"/>
  <c r="J1031" i="2" s="1"/>
  <c r="J949" i="2" a="1"/>
  <c r="J949" i="2" s="1"/>
  <c r="J910" i="2" a="1"/>
  <c r="J910" i="2" s="1"/>
  <c r="J824" i="2" a="1"/>
  <c r="J824" i="2" s="1"/>
  <c r="J782" i="2" a="1"/>
  <c r="J782" i="2" s="1"/>
  <c r="J705" i="2" a="1"/>
  <c r="J705" i="2" s="1"/>
  <c r="J646" i="2" a="1"/>
  <c r="J646" i="2" s="1"/>
  <c r="J590" i="2" a="1"/>
  <c r="J590" i="2" s="1"/>
  <c r="J481" i="2" a="1"/>
  <c r="J481" i="2" s="1"/>
  <c r="J414" i="2" a="1"/>
  <c r="J414" i="2" s="1"/>
  <c r="J306" i="2" a="1"/>
  <c r="J306" i="2" s="1"/>
  <c r="J359" i="2" a="1"/>
  <c r="J359" i="2" s="1"/>
  <c r="J263" i="2" a="1"/>
  <c r="J263" i="2" s="1"/>
  <c r="J210" i="2" a="1"/>
  <c r="J210" i="2" s="1"/>
  <c r="J140" i="2" a="1"/>
  <c r="J140" i="2" s="1"/>
  <c r="J118" i="2" a="1"/>
  <c r="J118" i="2" s="1"/>
  <c r="J1272" i="2" a="1"/>
  <c r="J1272" i="2" s="1"/>
  <c r="J1208" i="2" a="1"/>
  <c r="J1208" i="2" s="1"/>
  <c r="J1150" i="2" a="1"/>
  <c r="J1150" i="2" s="1"/>
  <c r="J1101" i="2" a="1"/>
  <c r="J1101" i="2" s="1"/>
  <c r="J1023" i="2" a="1"/>
  <c r="J1023" i="2" s="1"/>
  <c r="J941" i="2" a="1"/>
  <c r="J941" i="2" s="1"/>
  <c r="J902" i="2" a="1"/>
  <c r="J902" i="2" s="1"/>
  <c r="J894" i="2" a="1"/>
  <c r="J894" i="2" s="1"/>
  <c r="J774" i="2" a="1"/>
  <c r="J774" i="2" s="1"/>
  <c r="J697" i="2" a="1"/>
  <c r="J697" i="2" s="1"/>
  <c r="J638" i="2" a="1"/>
  <c r="J638" i="2" s="1"/>
  <c r="J582" i="2" a="1"/>
  <c r="J582" i="2" s="1"/>
  <c r="J557" i="2" a="1"/>
  <c r="J557" i="2" s="1"/>
  <c r="J406" i="2" a="1"/>
  <c r="J406" i="2" s="1"/>
  <c r="J298" i="2" a="1"/>
  <c r="J298" i="2" s="1"/>
  <c r="J351" i="2" a="1"/>
  <c r="J351" i="2" s="1"/>
  <c r="J255" i="2" a="1"/>
  <c r="J255" i="2" s="1"/>
  <c r="J201" i="2" a="1"/>
  <c r="J201" i="2" s="1"/>
  <c r="J130" i="2" a="1"/>
  <c r="J130" i="2" s="1"/>
  <c r="J110" i="2" a="1"/>
  <c r="J110" i="2" s="1"/>
  <c r="J1238" i="2" a="1"/>
  <c r="J1238" i="2" s="1"/>
  <c r="J1186" i="2" a="1"/>
  <c r="J1186" i="2" s="1"/>
  <c r="J1127" i="2" a="1"/>
  <c r="J1127" i="2" s="1"/>
  <c r="J1077" i="2" a="1"/>
  <c r="J1077" i="2" s="1"/>
  <c r="J996" i="2" a="1"/>
  <c r="J996" i="2" s="1"/>
  <c r="J905" i="2" a="1"/>
  <c r="J905" i="2" s="1"/>
  <c r="J837" i="2" a="1"/>
  <c r="J837" i="2" s="1"/>
  <c r="J769" i="2" a="1"/>
  <c r="J769" i="2" s="1"/>
  <c r="J725" i="2" a="1"/>
  <c r="J725" i="2" s="1"/>
  <c r="J624" i="2" a="1"/>
  <c r="J624" i="2" s="1"/>
  <c r="J605" i="2" a="1"/>
  <c r="J605" i="2" s="1"/>
  <c r="J526" i="2" a="1"/>
  <c r="J526" i="2" s="1"/>
  <c r="J524" i="2" a="1"/>
  <c r="J524" i="2" s="1"/>
  <c r="J417" i="2" a="1"/>
  <c r="J417" i="2" s="1"/>
  <c r="J332" i="2" a="1"/>
  <c r="J332" i="2" s="1"/>
  <c r="J236" i="2" a="1"/>
  <c r="J236" i="2" s="1"/>
  <c r="J207" i="2" a="1"/>
  <c r="J207" i="2" s="1"/>
  <c r="J139" i="2" a="1"/>
  <c r="J139" i="2" s="1"/>
  <c r="J182" i="2" a="1"/>
  <c r="J182" i="2" s="1"/>
  <c r="J55" i="2" a="1"/>
  <c r="J55" i="2" s="1"/>
  <c r="J1221" i="2" a="1"/>
  <c r="J1221" i="2" s="1"/>
  <c r="J1156" i="2" a="1"/>
  <c r="J1156" i="2" s="1"/>
  <c r="J1110" i="2" a="1"/>
  <c r="J1110" i="2" s="1"/>
  <c r="J1030" i="2" a="1"/>
  <c r="J1030" i="2" s="1"/>
  <c r="J956" i="2" a="1"/>
  <c r="J956" i="2" s="1"/>
  <c r="J944" i="2" a="1"/>
  <c r="J944" i="2" s="1"/>
  <c r="J857" i="2" a="1"/>
  <c r="J857" i="2" s="1"/>
  <c r="J765" i="2" a="1"/>
  <c r="J765" i="2" s="1"/>
  <c r="J740" i="2" a="1"/>
  <c r="J740" i="2" s="1"/>
  <c r="J621" i="2" a="1"/>
  <c r="J621" i="2" s="1"/>
  <c r="J608" i="2" a="1"/>
  <c r="J608" i="2" s="1"/>
  <c r="J521" i="2" a="1"/>
  <c r="J521" i="2" s="1"/>
  <c r="J454" i="2" a="1"/>
  <c r="J454" i="2" s="1"/>
  <c r="J346" i="2" a="1"/>
  <c r="J346" i="2" s="1"/>
  <c r="J418" i="2" a="1"/>
  <c r="J418" i="2" s="1"/>
  <c r="J302" i="2" a="1"/>
  <c r="J302" i="2" s="1"/>
  <c r="J251" i="2" a="1"/>
  <c r="J251" i="2" s="1"/>
  <c r="J216" i="2" a="1"/>
  <c r="J216" i="2" s="1"/>
  <c r="J37" i="2" a="1"/>
  <c r="J37" i="2" s="1"/>
  <c r="J1087" i="2" a="1"/>
  <c r="J1087" i="2" s="1"/>
  <c r="J1145" i="2" a="1"/>
  <c r="J1145" i="2" s="1"/>
  <c r="J1028" i="2" a="1"/>
  <c r="J1028" i="2" s="1"/>
  <c r="J954" i="2" a="1"/>
  <c r="J954" i="2" s="1"/>
  <c r="J864" i="2" a="1"/>
  <c r="J864" i="2" s="1"/>
  <c r="J738" i="2" a="1"/>
  <c r="J738" i="2" s="1"/>
  <c r="J689" i="2" a="1"/>
  <c r="J689" i="2" s="1"/>
  <c r="J588" i="2" a="1"/>
  <c r="J588" i="2" s="1"/>
  <c r="J480" i="2" a="1"/>
  <c r="J480" i="2" s="1"/>
  <c r="J461" i="2" a="1"/>
  <c r="J461" i="2" s="1"/>
  <c r="J395" i="2" a="1"/>
  <c r="J395" i="2" s="1"/>
  <c r="J358" i="2" a="1"/>
  <c r="J358" i="2" s="1"/>
  <c r="J196" i="2" a="1"/>
  <c r="J196" i="2" s="1"/>
  <c r="J143" i="2" a="1"/>
  <c r="J143" i="2" s="1"/>
  <c r="J65" i="2" a="1"/>
  <c r="J65" i="2" s="1"/>
  <c r="J93" i="2" a="1"/>
  <c r="J93" i="2" s="1"/>
  <c r="J1232" i="2" a="1"/>
  <c r="J1232" i="2" s="1"/>
  <c r="J1176" i="2" a="1"/>
  <c r="J1176" i="2" s="1"/>
  <c r="J1136" i="2" a="1"/>
  <c r="J1136" i="2" s="1"/>
  <c r="J1067" i="2" a="1"/>
  <c r="J1067" i="2" s="1"/>
  <c r="J1013" i="2" a="1"/>
  <c r="J1013" i="2" s="1"/>
  <c r="J938" i="2" a="1"/>
  <c r="J938" i="2" s="1"/>
  <c r="J891" i="2" a="1"/>
  <c r="J891" i="2" s="1"/>
  <c r="J802" i="2" a="1"/>
  <c r="J802" i="2" s="1"/>
  <c r="J701" i="2" a="1"/>
  <c r="J701" i="2" s="1"/>
  <c r="J673" i="2" a="1"/>
  <c r="J673" i="2" s="1"/>
  <c r="J585" i="2" a="1"/>
  <c r="J585" i="2" s="1"/>
  <c r="J502" i="2" a="1"/>
  <c r="J502" i="2" s="1"/>
  <c r="J500" i="2" a="1"/>
  <c r="J500" i="2" s="1"/>
  <c r="J487" i="2" a="1"/>
  <c r="J487" i="2" s="1"/>
  <c r="J308" i="2" a="1"/>
  <c r="J308" i="2" s="1"/>
  <c r="J212" i="2" a="1"/>
  <c r="J212" i="2" s="1"/>
  <c r="J181" i="2" a="1"/>
  <c r="J181" i="2" s="1"/>
  <c r="J112" i="2" a="1"/>
  <c r="J112" i="2" s="1"/>
  <c r="J124" i="2" a="1"/>
  <c r="J124" i="2" s="1"/>
  <c r="J31" i="2" a="1"/>
  <c r="J31" i="2" s="1"/>
  <c r="J1218" i="2" a="1"/>
  <c r="J1218" i="2" s="1"/>
  <c r="J1167" i="2" a="1"/>
  <c r="J1167" i="2" s="1"/>
  <c r="J1108" i="2" a="1"/>
  <c r="J1108" i="2" s="1"/>
  <c r="J1019" i="2" a="1"/>
  <c r="J1019" i="2" s="1"/>
  <c r="J990" i="2" a="1"/>
  <c r="J990" i="2" s="1"/>
  <c r="J924" i="2" a="1"/>
  <c r="J924" i="2" s="1"/>
  <c r="J822" i="2" a="1"/>
  <c r="J822" i="2" s="1"/>
  <c r="J788" i="2" a="1"/>
  <c r="J788" i="2" s="1"/>
  <c r="J695" i="2" a="1"/>
  <c r="J695" i="2" s="1"/>
  <c r="J652" i="2" a="1"/>
  <c r="J652" i="2" s="1"/>
  <c r="J579" i="2" a="1"/>
  <c r="J579" i="2" s="1"/>
  <c r="J528" i="2" a="1"/>
  <c r="J528" i="2" s="1"/>
  <c r="J436" i="2" a="1"/>
  <c r="J436" i="2" s="1"/>
  <c r="J337" i="2" a="1"/>
  <c r="J337" i="2" s="1"/>
  <c r="J413" i="2" a="1"/>
  <c r="J413" i="2" s="1"/>
  <c r="J246" i="2" a="1"/>
  <c r="J246" i="2" s="1"/>
  <c r="J192" i="2" a="1"/>
  <c r="J192" i="2" s="1"/>
  <c r="J113" i="2" a="1"/>
  <c r="J113" i="2" s="1"/>
  <c r="J158" i="2" a="1"/>
  <c r="J158" i="2" s="1"/>
  <c r="J17" i="2" a="1"/>
  <c r="J17" i="2" s="1"/>
  <c r="J1233" i="2" a="1"/>
  <c r="J1233" i="2" s="1"/>
  <c r="J1160" i="2" a="1"/>
  <c r="J1160" i="2" s="1"/>
  <c r="J1120" i="2" a="1"/>
  <c r="J1120" i="2" s="1"/>
  <c r="J1051" i="2" a="1"/>
  <c r="J1051" i="2" s="1"/>
  <c r="J989" i="2" a="1"/>
  <c r="J989" i="2" s="1"/>
  <c r="J922" i="2" a="1"/>
  <c r="J922" i="2" s="1"/>
  <c r="J878" i="2" a="1"/>
  <c r="J878" i="2" s="1"/>
  <c r="J779" i="2" a="1"/>
  <c r="J779" i="2" s="1"/>
  <c r="J678" i="2" a="1"/>
  <c r="J678" i="2" s="1"/>
  <c r="J659" i="2" a="1"/>
  <c r="J659" i="2" s="1"/>
  <c r="J545" i="2" a="1"/>
  <c r="J545" i="2" s="1"/>
  <c r="J527" i="2" a="1"/>
  <c r="J527" i="2" s="1"/>
  <c r="J427" i="2" a="1"/>
  <c r="J427" i="2" s="1"/>
  <c r="J394" i="2" a="1"/>
  <c r="J394" i="2" s="1"/>
  <c r="J333" i="2" a="1"/>
  <c r="J333" i="2" s="1"/>
  <c r="J304" i="2" a="1"/>
  <c r="J304" i="2" s="1"/>
  <c r="J250" i="2" a="1"/>
  <c r="J250" i="2" s="1"/>
  <c r="J157" i="2" a="1"/>
  <c r="J157" i="2" s="1"/>
  <c r="J44" i="2" a="1"/>
  <c r="J44" i="2" s="1"/>
  <c r="J13" i="2" a="1"/>
  <c r="J13" i="2" s="1"/>
  <c r="J27" i="2" a="1"/>
  <c r="J27" i="2" s="1"/>
  <c r="J1269" i="2" a="1"/>
  <c r="J1269" i="2" s="1"/>
  <c r="J1211" i="2" a="1"/>
  <c r="J1211" i="2" s="1"/>
  <c r="J1123" i="2" a="1"/>
  <c r="J1123" i="2" s="1"/>
  <c r="J1070" i="2" a="1"/>
  <c r="J1070" i="2" s="1"/>
  <c r="J1007" i="2" a="1"/>
  <c r="J1007" i="2" s="1"/>
  <c r="J935" i="2" a="1"/>
  <c r="J935" i="2" s="1"/>
  <c r="J827" i="2" a="1"/>
  <c r="J827" i="2" s="1"/>
  <c r="J825" i="2" a="1"/>
  <c r="J825" i="2" s="1"/>
  <c r="J799" i="2" a="1"/>
  <c r="J799" i="2" s="1"/>
  <c r="J690" i="2" a="1"/>
  <c r="J690" i="2" s="1"/>
  <c r="J655" i="2" a="1"/>
  <c r="J655" i="2" s="1"/>
  <c r="J591" i="2" a="1"/>
  <c r="J591" i="2" s="1"/>
  <c r="J514" i="2" a="1"/>
  <c r="J514" i="2" s="1"/>
  <c r="J415" i="2" a="1"/>
  <c r="J415" i="2" s="1"/>
  <c r="J347" i="2" a="1"/>
  <c r="J347" i="2" s="1"/>
  <c r="J295" i="2" a="1"/>
  <c r="J295" i="2" s="1"/>
  <c r="J205" i="2" a="1"/>
  <c r="J205" i="2" s="1"/>
  <c r="J276" i="2" a="1"/>
  <c r="J276" i="2" s="1"/>
  <c r="J74" i="2" a="1"/>
  <c r="J74" i="2" s="1"/>
  <c r="J137" i="2" a="1"/>
  <c r="J137" i="2" s="1"/>
  <c r="J1266" i="2" a="1"/>
  <c r="J1266" i="2" s="1"/>
  <c r="J1203" i="2" a="1"/>
  <c r="J1203" i="2" s="1"/>
  <c r="J1115" i="2" a="1"/>
  <c r="J1115" i="2" s="1"/>
  <c r="J1062" i="2" a="1"/>
  <c r="J1062" i="2" s="1"/>
  <c r="J1000" i="2" a="1"/>
  <c r="J1000" i="2" s="1"/>
  <c r="J927" i="2" a="1"/>
  <c r="J927" i="2" s="1"/>
  <c r="J826" i="2" a="1"/>
  <c r="J826" i="2" s="1"/>
  <c r="J817" i="2" a="1"/>
  <c r="J817" i="2" s="1"/>
  <c r="J791" i="2" a="1"/>
  <c r="J791" i="2" s="1"/>
  <c r="J682" i="2" a="1"/>
  <c r="J682" i="2" s="1"/>
  <c r="J647" i="2" a="1"/>
  <c r="J647" i="2" s="1"/>
  <c r="J583" i="2" a="1"/>
  <c r="J583" i="2" s="1"/>
  <c r="J506" i="2" a="1"/>
  <c r="J506" i="2" s="1"/>
  <c r="J407" i="2" a="1"/>
  <c r="J407" i="2" s="1"/>
  <c r="J339" i="2" a="1"/>
  <c r="J339" i="2" s="1"/>
  <c r="J410" i="2" a="1"/>
  <c r="J410" i="2" s="1"/>
  <c r="J197" i="2" a="1"/>
  <c r="J197" i="2" s="1"/>
  <c r="J268" i="2" a="1"/>
  <c r="J268" i="2" s="1"/>
  <c r="J66" i="2" a="1"/>
  <c r="J66" i="2" s="1"/>
  <c r="J46" i="2" a="1"/>
  <c r="J46" i="2" s="1"/>
  <c r="J1227" i="2" a="1"/>
  <c r="J1227" i="2" s="1"/>
  <c r="J1178" i="2" a="1"/>
  <c r="J1178" i="2" s="1"/>
  <c r="J1129" i="2" a="1"/>
  <c r="J1129" i="2" s="1"/>
  <c r="J1068" i="2" a="1"/>
  <c r="J1068" i="2" s="1"/>
  <c r="J998" i="2" a="1"/>
  <c r="J998" i="2" s="1"/>
  <c r="J898" i="2" a="1"/>
  <c r="J898" i="2" s="1"/>
  <c r="J854" i="2" a="1"/>
  <c r="J854" i="2" s="1"/>
  <c r="J762" i="2" a="1"/>
  <c r="J762" i="2" s="1"/>
  <c r="J718" i="2" a="1"/>
  <c r="J718" i="2" s="1"/>
  <c r="J633" i="2" a="1"/>
  <c r="J633" i="2" s="1"/>
  <c r="J586" i="2" a="1"/>
  <c r="J586" i="2" s="1"/>
  <c r="J573" i="2" a="1"/>
  <c r="J573" i="2" s="1"/>
  <c r="J466" i="2" a="1"/>
  <c r="J466" i="2" s="1"/>
  <c r="J450" i="2" a="1"/>
  <c r="J450" i="2" s="1"/>
  <c r="J373" i="2" a="1"/>
  <c r="J373" i="2" s="1"/>
  <c r="J170" i="2" a="1"/>
  <c r="J170" i="2" s="1"/>
  <c r="J265" i="2" a="1"/>
  <c r="J265" i="2" s="1"/>
  <c r="J72" i="2" a="1"/>
  <c r="J72" i="2" s="1"/>
  <c r="J84" i="2" a="1"/>
  <c r="J84" i="2" s="1"/>
  <c r="J10" i="2" a="1"/>
  <c r="J10" i="2" s="1"/>
  <c r="J1202" i="2" a="1"/>
  <c r="J1202" i="2" s="1"/>
  <c r="J1138" i="2" a="1"/>
  <c r="J1138" i="2" s="1"/>
  <c r="J1099" i="2" a="1"/>
  <c r="J1099" i="2" s="1"/>
  <c r="J1004" i="2" a="1"/>
  <c r="J1004" i="2" s="1"/>
  <c r="J966" i="2" a="1"/>
  <c r="J966" i="2" s="1"/>
  <c r="J867" i="2" a="1"/>
  <c r="J867" i="2" s="1"/>
  <c r="J866" i="2" a="1"/>
  <c r="J866" i="2" s="1"/>
  <c r="J757" i="2" a="1"/>
  <c r="J757" i="2" s="1"/>
  <c r="J731" i="2" a="1"/>
  <c r="J731" i="2" s="1"/>
  <c r="J622" i="2" a="1"/>
  <c r="J622" i="2" s="1"/>
  <c r="J566" i="2" a="1"/>
  <c r="J566" i="2" s="1"/>
  <c r="J546" i="2" a="1"/>
  <c r="J546" i="2" s="1"/>
  <c r="J455" i="2" a="1"/>
  <c r="J455" i="2" s="1"/>
  <c r="J388" i="2" a="1"/>
  <c r="J388" i="2" s="1"/>
  <c r="J335" i="2" a="1"/>
  <c r="J335" i="2" s="1"/>
  <c r="J238" i="2" a="1"/>
  <c r="J238" i="2" s="1"/>
  <c r="J184" i="2" a="1"/>
  <c r="J184" i="2" s="1"/>
  <c r="J114" i="2" a="1"/>
  <c r="J114" i="2" s="1"/>
  <c r="J1089" i="2" a="1"/>
  <c r="J1089" i="2" s="1"/>
  <c r="J933" i="2" a="1"/>
  <c r="J933" i="2" s="1"/>
  <c r="J1216" i="2" a="1"/>
  <c r="J1216" i="2" s="1"/>
  <c r="J1148" i="2" a="1"/>
  <c r="J1148" i="2" s="1"/>
  <c r="J1100" i="2" a="1"/>
  <c r="J1100" i="2" s="1"/>
  <c r="J1022" i="2" a="1"/>
  <c r="J1022" i="2" s="1"/>
  <c r="J948" i="2" a="1"/>
  <c r="J948" i="2" s="1"/>
  <c r="J942" i="2" a="1"/>
  <c r="J942" i="2" s="1"/>
  <c r="J849" i="2" a="1"/>
  <c r="J849" i="2" s="1"/>
  <c r="J756" i="2" a="1"/>
  <c r="J756" i="2" s="1"/>
  <c r="J739" i="2" a="1"/>
  <c r="J739" i="2" s="1"/>
  <c r="J597" i="2" a="1"/>
  <c r="J597" i="2" s="1"/>
  <c r="J513" i="2" a="1"/>
  <c r="J513" i="2" s="1"/>
  <c r="J446" i="2" a="1"/>
  <c r="J446" i="2" s="1"/>
  <c r="J338" i="2" a="1"/>
  <c r="J338" i="2" s="1"/>
  <c r="J392" i="2" a="1"/>
  <c r="J392" i="2" s="1"/>
  <c r="J288" i="2" a="1"/>
  <c r="J288" i="2" s="1"/>
  <c r="J243" i="2" a="1"/>
  <c r="J243" i="2" s="1"/>
  <c r="J208" i="2" a="1"/>
  <c r="J208" i="2" s="1"/>
  <c r="J29" i="2" a="1"/>
  <c r="J29" i="2" s="1"/>
  <c r="J1243" i="2" a="1"/>
  <c r="J1243" i="2" s="1"/>
  <c r="J1184" i="2" a="1"/>
  <c r="J1184" i="2" s="1"/>
  <c r="J1102" i="2" a="1"/>
  <c r="J1102" i="2" s="1"/>
  <c r="J1025" i="2" a="1"/>
  <c r="J1025" i="2" s="1"/>
  <c r="J967" i="2" a="1"/>
  <c r="J967" i="2" s="1"/>
  <c r="J953" i="2" a="1"/>
  <c r="J953" i="2" s="1"/>
  <c r="J830" i="2" a="1"/>
  <c r="J830" i="2" s="1"/>
  <c r="J795" i="2" a="1"/>
  <c r="J795" i="2" s="1"/>
  <c r="J694" i="2" a="1"/>
  <c r="J694" i="2" s="1"/>
  <c r="J675" i="2" a="1"/>
  <c r="J675" i="2" s="1"/>
  <c r="J562" i="2" a="1"/>
  <c r="J562" i="2" s="1"/>
  <c r="J540" i="2" a="1"/>
  <c r="J540" i="2" s="1"/>
  <c r="J443" i="2" a="1"/>
  <c r="J443" i="2" s="1"/>
  <c r="J426" i="2" a="1"/>
  <c r="J426" i="2" s="1"/>
  <c r="J349" i="2" a="1"/>
  <c r="J349" i="2" s="1"/>
  <c r="J146" i="2" a="1"/>
  <c r="J146" i="2" s="1"/>
  <c r="J266" i="2" a="1"/>
  <c r="J266" i="2" s="1"/>
  <c r="J48" i="2" a="1"/>
  <c r="J48" i="2" s="1"/>
  <c r="J60" i="2" a="1"/>
  <c r="J60" i="2" s="1"/>
  <c r="J9" i="2" a="1"/>
  <c r="J9" i="2" s="1"/>
  <c r="J1229" i="2" a="1"/>
  <c r="J1229" i="2" s="1"/>
  <c r="J1146" i="2" a="1"/>
  <c r="J1146" i="2" s="1"/>
  <c r="J1073" i="2" a="1"/>
  <c r="J1073" i="2" s="1"/>
  <c r="J1060" i="2" a="1"/>
  <c r="J1060" i="2" s="1"/>
  <c r="J963" i="2" a="1"/>
  <c r="J963" i="2" s="1"/>
  <c r="J917" i="2" a="1"/>
  <c r="J917" i="2" s="1"/>
  <c r="J848" i="2" a="1"/>
  <c r="J848" i="2" s="1"/>
  <c r="J805" i="2" a="1"/>
  <c r="J805" i="2" s="1"/>
  <c r="J720" i="2" a="1"/>
  <c r="J720" i="2" s="1"/>
  <c r="J661" i="2" a="1"/>
  <c r="J661" i="2" s="1"/>
  <c r="J666" i="2" a="1"/>
  <c r="J666" i="2" s="1"/>
  <c r="J463" i="2" a="1"/>
  <c r="J463" i="2" s="1"/>
  <c r="J445" i="2" a="1"/>
  <c r="J445" i="2" s="1"/>
  <c r="J386" i="2" a="1"/>
  <c r="J386" i="2" s="1"/>
  <c r="J342" i="2" a="1"/>
  <c r="J342" i="2" s="1"/>
  <c r="J187" i="2" a="1"/>
  <c r="J187" i="2" s="1"/>
  <c r="J312" i="2" a="1"/>
  <c r="J312" i="2" s="1"/>
  <c r="J49" i="2" a="1"/>
  <c r="J49" i="2" s="1"/>
  <c r="J77" i="2" a="1"/>
  <c r="J77" i="2" s="1"/>
  <c r="J1217" i="2" a="1"/>
  <c r="J1217" i="2" s="1"/>
  <c r="J1180" i="2" a="1"/>
  <c r="J1180" i="2" s="1"/>
  <c r="J1086" i="2" a="1"/>
  <c r="J1086" i="2" s="1"/>
  <c r="J1044" i="2" a="1"/>
  <c r="J1044" i="2" s="1"/>
  <c r="J951" i="2" a="1"/>
  <c r="J951" i="2" s="1"/>
  <c r="J939" i="2" a="1"/>
  <c r="J939" i="2" s="1"/>
  <c r="J879" i="2" a="1"/>
  <c r="J879" i="2" s="1"/>
  <c r="J780" i="2" a="1"/>
  <c r="J780" i="2" s="1"/>
  <c r="J687" i="2" a="1"/>
  <c r="J687" i="2" s="1"/>
  <c r="J644" i="2" a="1"/>
  <c r="J644" i="2" s="1"/>
  <c r="J571" i="2" a="1"/>
  <c r="J571" i="2" s="1"/>
  <c r="J520" i="2" a="1"/>
  <c r="J520" i="2" s="1"/>
  <c r="J428" i="2" a="1"/>
  <c r="J428" i="2" s="1"/>
  <c r="J397" i="2" a="1"/>
  <c r="J397" i="2" s="1"/>
  <c r="J237" i="2" a="1"/>
  <c r="J237" i="2" s="1"/>
  <c r="J183" i="2" a="1"/>
  <c r="J183" i="2" s="1"/>
  <c r="J105" i="2" a="1"/>
  <c r="J105" i="2" s="1"/>
  <c r="J136" i="2" a="1"/>
  <c r="J136" i="2" s="1"/>
  <c r="J40" i="2" a="1"/>
  <c r="J40" i="2" s="1"/>
  <c r="J1249" i="2" a="1"/>
  <c r="J1249" i="2" s="1"/>
  <c r="J1194" i="2" a="1"/>
  <c r="J1194" i="2" s="1"/>
  <c r="J1141" i="2" a="1"/>
  <c r="J1141" i="2" s="1"/>
  <c r="J1047" i="2" a="1"/>
  <c r="J1047" i="2" s="1"/>
  <c r="J1050" i="2" a="1"/>
  <c r="J1050" i="2" s="1"/>
  <c r="J928" i="2" a="1"/>
  <c r="J928" i="2" s="1"/>
  <c r="J836" i="2" a="1"/>
  <c r="J836" i="2" s="1"/>
  <c r="J760" i="2" a="1"/>
  <c r="J760" i="2" s="1"/>
  <c r="J724" i="2" a="1"/>
  <c r="J724" i="2" s="1"/>
  <c r="J691" i="2" a="1"/>
  <c r="J691" i="2" s="1"/>
  <c r="J592" i="2" a="1"/>
  <c r="J592" i="2" s="1"/>
  <c r="J517" i="2" a="1"/>
  <c r="J517" i="2" s="1"/>
  <c r="J548" i="2" a="1"/>
  <c r="J548" i="2" s="1"/>
  <c r="J440" i="2" a="1"/>
  <c r="J440" i="2" s="1"/>
  <c r="J283" i="2" a="1"/>
  <c r="J283" i="2" s="1"/>
  <c r="J352" i="2" a="1"/>
  <c r="J352" i="2" s="1"/>
  <c r="J289" i="2" a="1"/>
  <c r="J289" i="2" s="1"/>
  <c r="J211" i="2" a="1"/>
  <c r="J211" i="2" s="1"/>
  <c r="J131" i="2" a="1"/>
  <c r="J131" i="2" s="1"/>
  <c r="J35" i="2" a="1"/>
  <c r="J35" i="2" s="1"/>
  <c r="J1268" i="2" a="1"/>
  <c r="J1268" i="2" s="1"/>
  <c r="J1190" i="2" a="1"/>
  <c r="J1190" i="2" s="1"/>
  <c r="J1133" i="2" a="1"/>
  <c r="J1133" i="2" s="1"/>
  <c r="J1064" i="2" a="1"/>
  <c r="J1064" i="2" s="1"/>
  <c r="J1049" i="2" a="1"/>
  <c r="J1049" i="2" s="1"/>
  <c r="J920" i="2" a="1"/>
  <c r="J920" i="2" s="1"/>
  <c r="J828" i="2" a="1"/>
  <c r="J828" i="2" s="1"/>
  <c r="J751" i="2" a="1"/>
  <c r="J751" i="2" s="1"/>
  <c r="J716" i="2" a="1"/>
  <c r="J716" i="2" s="1"/>
  <c r="J683" i="2" a="1"/>
  <c r="J683" i="2" s="1"/>
  <c r="J584" i="2" a="1"/>
  <c r="J584" i="2" s="1"/>
  <c r="J509" i="2" a="1"/>
  <c r="J509" i="2" s="1"/>
  <c r="J547" i="2" a="1"/>
  <c r="J547" i="2" s="1"/>
  <c r="J432" i="2" a="1"/>
  <c r="J432" i="2" s="1"/>
  <c r="J405" i="2" a="1"/>
  <c r="J405" i="2" s="1"/>
  <c r="J344" i="2" a="1"/>
  <c r="J344" i="2" s="1"/>
  <c r="J272" i="2" a="1"/>
  <c r="J272" i="2" s="1"/>
  <c r="J123" i="2" a="1"/>
  <c r="J123" i="2" s="1"/>
  <c r="J127" i="2" a="1"/>
  <c r="J127" i="2" s="1"/>
  <c r="J1244" i="2" a="1"/>
  <c r="J1244" i="2" s="1"/>
  <c r="J1165" i="2" a="1"/>
  <c r="J1165" i="2" s="1"/>
  <c r="J1103" i="2" a="1"/>
  <c r="J1103" i="2" s="1"/>
  <c r="J1018" i="2" a="1"/>
  <c r="J1018" i="2" s="1"/>
  <c r="J979" i="2" a="1"/>
  <c r="J979" i="2" s="1"/>
  <c r="J915" i="2" a="1"/>
  <c r="J915" i="2" s="1"/>
  <c r="J855" i="2" a="1"/>
  <c r="J855" i="2" s="1"/>
  <c r="J754" i="2" a="1"/>
  <c r="J754" i="2" s="1"/>
  <c r="J728" i="2" a="1"/>
  <c r="J728" i="2" s="1"/>
  <c r="J635" i="2" a="1"/>
  <c r="J635" i="2" s="1"/>
  <c r="J610" i="2" a="1"/>
  <c r="J610" i="2" s="1"/>
  <c r="J503" i="2" a="1"/>
  <c r="J503" i="2" s="1"/>
  <c r="J403" i="2" a="1"/>
  <c r="J403" i="2" s="1"/>
  <c r="J369" i="2" a="1"/>
  <c r="J369" i="2" s="1"/>
  <c r="J309" i="2" a="1"/>
  <c r="J309" i="2" s="1"/>
  <c r="J279" i="2" a="1"/>
  <c r="J279" i="2" s="1"/>
  <c r="J225" i="2" a="1"/>
  <c r="J225" i="2" s="1"/>
  <c r="J134" i="2" a="1"/>
  <c r="J134" i="2" s="1"/>
  <c r="J20" i="2" a="1"/>
  <c r="J20" i="2" s="1"/>
  <c r="J26" i="2" a="1"/>
  <c r="J26" i="2" s="1"/>
  <c r="J103" i="2" a="1"/>
  <c r="J103" i="2" s="1"/>
  <c r="J39" i="2" a="1"/>
  <c r="J39" i="2" s="1"/>
  <c r="J1267" i="2" a="1"/>
  <c r="J1267" i="2" s="1"/>
  <c r="J1198" i="2" a="1"/>
  <c r="J1198" i="2" s="1"/>
  <c r="J1143" i="2" a="1"/>
  <c r="J1143" i="2" s="1"/>
  <c r="J1046" i="2" a="1"/>
  <c r="J1046" i="2" s="1"/>
  <c r="J984" i="2" a="1"/>
  <c r="J984" i="2" s="1"/>
  <c r="J911" i="2" a="1"/>
  <c r="J911" i="2" s="1"/>
  <c r="J876" i="2" a="1"/>
  <c r="J876" i="2" s="1"/>
  <c r="J800" i="2" a="1"/>
  <c r="J800" i="2" s="1"/>
  <c r="J775" i="2" a="1"/>
  <c r="J775" i="2" s="1"/>
  <c r="J732" i="2" a="1"/>
  <c r="J732" i="2" s="1"/>
  <c r="J631" i="2" a="1"/>
  <c r="J631" i="2" s="1"/>
  <c r="J567" i="2" a="1"/>
  <c r="J567" i="2" s="1"/>
  <c r="J490" i="2" a="1"/>
  <c r="J490" i="2" s="1"/>
  <c r="J483" i="2" a="1"/>
  <c r="J483" i="2" s="1"/>
  <c r="J323" i="2" a="1"/>
  <c r="J323" i="2" s="1"/>
  <c r="J393" i="2" a="1"/>
  <c r="J393" i="2" s="1"/>
  <c r="J180" i="2" a="1"/>
  <c r="J180" i="2" s="1"/>
  <c r="J252" i="2" a="1"/>
  <c r="J252" i="2" s="1"/>
  <c r="J241" i="2" a="1"/>
  <c r="J241" i="2" s="1"/>
  <c r="J30" i="2" a="1"/>
  <c r="J30" i="2" s="1"/>
  <c r="J1264" i="2" a="1"/>
  <c r="J1264" i="2" s="1"/>
  <c r="M75" i="1" l="1" a="1"/>
  <c r="C75" i="1" a="1"/>
  <c r="C93" i="1" l="1"/>
  <c r="C85" i="1"/>
  <c r="C77" i="1"/>
  <c r="C92" i="1"/>
  <c r="C84" i="1"/>
  <c r="C76" i="1"/>
  <c r="B76" i="1" s="1"/>
  <c r="C91" i="1"/>
  <c r="C83" i="1"/>
  <c r="C94" i="1"/>
  <c r="C78" i="1"/>
  <c r="C90" i="1"/>
  <c r="C82" i="1"/>
  <c r="C75" i="1"/>
  <c r="C89" i="1"/>
  <c r="C81" i="1"/>
  <c r="C88" i="1"/>
  <c r="C80" i="1"/>
  <c r="C87" i="1"/>
  <c r="C79" i="1"/>
  <c r="C86" i="1"/>
  <c r="M87" i="1"/>
  <c r="M79" i="1"/>
  <c r="M94" i="1"/>
  <c r="M86" i="1"/>
  <c r="M78" i="1"/>
  <c r="M93" i="1"/>
  <c r="M85" i="1"/>
  <c r="M77" i="1"/>
  <c r="M80" i="1"/>
  <c r="M92" i="1"/>
  <c r="M84" i="1"/>
  <c r="M76" i="1"/>
  <c r="M91" i="1"/>
  <c r="M83" i="1"/>
  <c r="M90" i="1"/>
  <c r="M82" i="1"/>
  <c r="M75" i="1"/>
  <c r="M89" i="1"/>
  <c r="M81" i="1"/>
  <c r="M88" i="1"/>
  <c r="BJ81" i="1" l="1"/>
  <c r="BB81" i="1"/>
  <c r="L81" i="1" s="1"/>
  <c r="AT81" i="1"/>
  <c r="AL81" i="1"/>
  <c r="AD81" i="1"/>
  <c r="V81" i="1"/>
  <c r="N81" i="1"/>
  <c r="E81" i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AU81" i="1"/>
  <c r="AE81" i="1"/>
  <c r="F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C81" i="1"/>
  <c r="O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BK81" i="1"/>
  <c r="BP81" i="1" s="1"/>
  <c r="BQ81" i="1" s="1"/>
  <c r="AM81" i="1"/>
  <c r="W81" i="1"/>
  <c r="BJ75" i="1"/>
  <c r="BB75" i="1"/>
  <c r="L75" i="1" s="1"/>
  <c r="AT75" i="1"/>
  <c r="AL75" i="1"/>
  <c r="AD75" i="1"/>
  <c r="V75" i="1"/>
  <c r="N75" i="1"/>
  <c r="J75" i="1"/>
  <c r="BI75" i="1"/>
  <c r="BA75" i="1"/>
  <c r="AS75" i="1"/>
  <c r="AK75" i="1"/>
  <c r="AC75" i="1"/>
  <c r="U75" i="1"/>
  <c r="I75" i="1"/>
  <c r="BH75" i="1"/>
  <c r="AZ75" i="1"/>
  <c r="AR75" i="1"/>
  <c r="AJ75" i="1"/>
  <c r="AB75" i="1"/>
  <c r="T75" i="1"/>
  <c r="H75" i="1"/>
  <c r="BC75" i="1"/>
  <c r="AE75" i="1"/>
  <c r="O75" i="1"/>
  <c r="C24" i="1"/>
  <c r="BO75" i="1"/>
  <c r="BG75" i="1"/>
  <c r="AY75" i="1"/>
  <c r="AQ75" i="1"/>
  <c r="AI75" i="1"/>
  <c r="AA75" i="1"/>
  <c r="S75" i="1"/>
  <c r="G75" i="1"/>
  <c r="F75" i="1"/>
  <c r="BN75" i="1"/>
  <c r="BF75" i="1"/>
  <c r="AX75" i="1"/>
  <c r="AP75" i="1"/>
  <c r="AH75" i="1"/>
  <c r="Z75" i="1"/>
  <c r="R75" i="1"/>
  <c r="AM75" i="1"/>
  <c r="BM75" i="1"/>
  <c r="BE75" i="1"/>
  <c r="AW75" i="1"/>
  <c r="AO75" i="1"/>
  <c r="AG75" i="1"/>
  <c r="Y75" i="1"/>
  <c r="Q75" i="1"/>
  <c r="E75" i="1"/>
  <c r="C18" i="1"/>
  <c r="BL75" i="1"/>
  <c r="BD75" i="1"/>
  <c r="AV75" i="1"/>
  <c r="AN75" i="1"/>
  <c r="AF75" i="1"/>
  <c r="X75" i="1"/>
  <c r="P75" i="1"/>
  <c r="D75" i="1"/>
  <c r="D24" i="1"/>
  <c r="BK75" i="1"/>
  <c r="AU75" i="1"/>
  <c r="W75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G80" i="1"/>
  <c r="AI80" i="1"/>
  <c r="S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AQ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BO80" i="1"/>
  <c r="AY80" i="1"/>
  <c r="AA80" i="1"/>
  <c r="J80" i="1"/>
  <c r="BH87" i="1"/>
  <c r="AZ87" i="1"/>
  <c r="AR87" i="1"/>
  <c r="AJ87" i="1"/>
  <c r="AB87" i="1"/>
  <c r="T87" i="1"/>
  <c r="BN87" i="1"/>
  <c r="BF87" i="1"/>
  <c r="AX87" i="1"/>
  <c r="AP87" i="1"/>
  <c r="AH87" i="1"/>
  <c r="Z87" i="1"/>
  <c r="R87" i="1"/>
  <c r="I87" i="1"/>
  <c r="BL87" i="1"/>
  <c r="BD87" i="1"/>
  <c r="AV87" i="1"/>
  <c r="AN87" i="1"/>
  <c r="AF87" i="1"/>
  <c r="X87" i="1"/>
  <c r="P87" i="1"/>
  <c r="G87" i="1"/>
  <c r="BM87" i="1"/>
  <c r="BA87" i="1"/>
  <c r="AM87" i="1"/>
  <c r="AA87" i="1"/>
  <c r="N87" i="1"/>
  <c r="BK87" i="1"/>
  <c r="BP87" i="1" s="1"/>
  <c r="AY87" i="1"/>
  <c r="AL87" i="1"/>
  <c r="Y87" i="1"/>
  <c r="BJ87" i="1"/>
  <c r="AW87" i="1"/>
  <c r="AK87" i="1"/>
  <c r="W87" i="1"/>
  <c r="J87" i="1"/>
  <c r="BB87" i="1"/>
  <c r="L87" i="1" s="1"/>
  <c r="O87" i="1"/>
  <c r="BI87" i="1"/>
  <c r="AU87" i="1"/>
  <c r="AI87" i="1"/>
  <c r="V87" i="1"/>
  <c r="H87" i="1"/>
  <c r="BG87" i="1"/>
  <c r="AT87" i="1"/>
  <c r="AG87" i="1"/>
  <c r="U87" i="1"/>
  <c r="F87" i="1"/>
  <c r="BE87" i="1"/>
  <c r="AS87" i="1"/>
  <c r="AE87" i="1"/>
  <c r="S87" i="1"/>
  <c r="E87" i="1"/>
  <c r="BR87" i="1" s="1"/>
  <c r="BS87" i="1" s="1"/>
  <c r="BC87" i="1"/>
  <c r="AQ87" i="1"/>
  <c r="AD87" i="1"/>
  <c r="Q87" i="1"/>
  <c r="D87" i="1"/>
  <c r="BO87" i="1"/>
  <c r="AO87" i="1"/>
  <c r="AC87" i="1"/>
  <c r="BN84" i="1"/>
  <c r="BF84" i="1"/>
  <c r="AX84" i="1"/>
  <c r="AP84" i="1"/>
  <c r="AH84" i="1"/>
  <c r="Z84" i="1"/>
  <c r="R84" i="1"/>
  <c r="I84" i="1"/>
  <c r="BM84" i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O84" i="1"/>
  <c r="AQ84" i="1"/>
  <c r="AA84" i="1"/>
  <c r="J84" i="1"/>
  <c r="BK84" i="1"/>
  <c r="BP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E84" i="1"/>
  <c r="BR84" i="1" s="1"/>
  <c r="BS84" i="1" s="1"/>
  <c r="BG84" i="1"/>
  <c r="S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AA42" i="1" a="1"/>
  <c r="AY84" i="1"/>
  <c r="AI84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C77" i="1"/>
  <c r="AE77" i="1"/>
  <c r="O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AM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AU77" i="1"/>
  <c r="W77" i="1"/>
  <c r="F77" i="1"/>
  <c r="B77" i="1"/>
  <c r="BL88" i="1"/>
  <c r="BD88" i="1"/>
  <c r="AV88" i="1"/>
  <c r="AN88" i="1"/>
  <c r="AF88" i="1"/>
  <c r="X88" i="1"/>
  <c r="P88" i="1"/>
  <c r="G88" i="1"/>
  <c r="BJ88" i="1"/>
  <c r="BB88" i="1"/>
  <c r="L88" i="1" s="1"/>
  <c r="AT88" i="1"/>
  <c r="AL88" i="1"/>
  <c r="AD88" i="1"/>
  <c r="V88" i="1"/>
  <c r="N88" i="1"/>
  <c r="E88" i="1"/>
  <c r="BH88" i="1"/>
  <c r="AZ88" i="1"/>
  <c r="AR88" i="1"/>
  <c r="AJ88" i="1"/>
  <c r="AB88" i="1"/>
  <c r="T88" i="1"/>
  <c r="BI88" i="1"/>
  <c r="AW88" i="1"/>
  <c r="AI88" i="1"/>
  <c r="W88" i="1"/>
  <c r="I88" i="1"/>
  <c r="BG88" i="1"/>
  <c r="AU88" i="1"/>
  <c r="AH88" i="1"/>
  <c r="U88" i="1"/>
  <c r="H88" i="1"/>
  <c r="BF88" i="1"/>
  <c r="AS88" i="1"/>
  <c r="AG88" i="1"/>
  <c r="S88" i="1"/>
  <c r="F88" i="1"/>
  <c r="AX88" i="1"/>
  <c r="Y88" i="1"/>
  <c r="BE88" i="1"/>
  <c r="AQ88" i="1"/>
  <c r="AE88" i="1"/>
  <c r="R88" i="1"/>
  <c r="D88" i="1"/>
  <c r="BO88" i="1"/>
  <c r="BC88" i="1"/>
  <c r="AP88" i="1"/>
  <c r="AC88" i="1"/>
  <c r="Q88" i="1"/>
  <c r="J88" i="1"/>
  <c r="BN88" i="1"/>
  <c r="BA88" i="1"/>
  <c r="AO88" i="1"/>
  <c r="AA88" i="1"/>
  <c r="O88" i="1"/>
  <c r="BM88" i="1"/>
  <c r="AY88" i="1"/>
  <c r="AM88" i="1"/>
  <c r="Z88" i="1"/>
  <c r="BK88" i="1"/>
  <c r="BP88" i="1" s="1"/>
  <c r="AK88" i="1"/>
  <c r="BL86" i="1"/>
  <c r="BD86" i="1"/>
  <c r="AV86" i="1"/>
  <c r="AN86" i="1"/>
  <c r="AF86" i="1"/>
  <c r="X86" i="1"/>
  <c r="P86" i="1"/>
  <c r="G86" i="1"/>
  <c r="BJ86" i="1"/>
  <c r="BB86" i="1"/>
  <c r="L86" i="1" s="1"/>
  <c r="AT86" i="1"/>
  <c r="AL86" i="1"/>
  <c r="AD86" i="1"/>
  <c r="V86" i="1"/>
  <c r="N86" i="1"/>
  <c r="E86" i="1"/>
  <c r="BH86" i="1"/>
  <c r="AZ86" i="1"/>
  <c r="AR86" i="1"/>
  <c r="AJ86" i="1"/>
  <c r="AB86" i="1"/>
  <c r="T86" i="1"/>
  <c r="BE86" i="1"/>
  <c r="AQ86" i="1"/>
  <c r="AE86" i="1"/>
  <c r="R86" i="1"/>
  <c r="D86" i="1"/>
  <c r="BO86" i="1"/>
  <c r="BC86" i="1"/>
  <c r="AP86" i="1"/>
  <c r="AC86" i="1"/>
  <c r="Q86" i="1"/>
  <c r="BN86" i="1"/>
  <c r="BA86" i="1"/>
  <c r="AO86" i="1"/>
  <c r="AA86" i="1"/>
  <c r="O86" i="1"/>
  <c r="AS86" i="1"/>
  <c r="S86" i="1"/>
  <c r="F86" i="1"/>
  <c r="BM86" i="1"/>
  <c r="K86" i="1" s="1"/>
  <c r="AY86" i="1"/>
  <c r="AM86" i="1"/>
  <c r="Z86" i="1"/>
  <c r="BK86" i="1"/>
  <c r="BP86" i="1" s="1"/>
  <c r="AX86" i="1"/>
  <c r="AK86" i="1"/>
  <c r="Y86" i="1"/>
  <c r="J86" i="1"/>
  <c r="BI86" i="1"/>
  <c r="AW86" i="1"/>
  <c r="AI86" i="1"/>
  <c r="W86" i="1"/>
  <c r="I86" i="1"/>
  <c r="BG86" i="1"/>
  <c r="AU86" i="1"/>
  <c r="AH86" i="1"/>
  <c r="U86" i="1"/>
  <c r="H86" i="1"/>
  <c r="BF86" i="1"/>
  <c r="AG86" i="1"/>
  <c r="BL94" i="1"/>
  <c r="BD94" i="1"/>
  <c r="AV94" i="1"/>
  <c r="AN94" i="1"/>
  <c r="AF94" i="1"/>
  <c r="X94" i="1"/>
  <c r="P94" i="1"/>
  <c r="G94" i="1"/>
  <c r="BJ94" i="1"/>
  <c r="BB94" i="1"/>
  <c r="L94" i="1" s="1"/>
  <c r="AT94" i="1"/>
  <c r="AL94" i="1"/>
  <c r="AD94" i="1"/>
  <c r="V94" i="1"/>
  <c r="N94" i="1"/>
  <c r="E94" i="1"/>
  <c r="BR94" i="1" s="1"/>
  <c r="BS94" i="1" s="1"/>
  <c r="BH94" i="1"/>
  <c r="AZ94" i="1"/>
  <c r="AR94" i="1"/>
  <c r="AJ94" i="1"/>
  <c r="AB94" i="1"/>
  <c r="T94" i="1"/>
  <c r="BK94" i="1"/>
  <c r="BP94" i="1" s="1"/>
  <c r="BQ94" i="1" s="1"/>
  <c r="AX94" i="1"/>
  <c r="AK94" i="1"/>
  <c r="Y94" i="1"/>
  <c r="J94" i="1"/>
  <c r="BI94" i="1"/>
  <c r="AW94" i="1"/>
  <c r="AI94" i="1"/>
  <c r="W94" i="1"/>
  <c r="I94" i="1"/>
  <c r="BG94" i="1"/>
  <c r="AU94" i="1"/>
  <c r="AH94" i="1"/>
  <c r="U94" i="1"/>
  <c r="H94" i="1"/>
  <c r="BM94" i="1"/>
  <c r="K94" i="1" s="1"/>
  <c r="AY94" i="1"/>
  <c r="Z94" i="1"/>
  <c r="BF94" i="1"/>
  <c r="AS94" i="1"/>
  <c r="AG94" i="1"/>
  <c r="S94" i="1"/>
  <c r="F94" i="1"/>
  <c r="BE94" i="1"/>
  <c r="AQ94" i="1"/>
  <c r="AE94" i="1"/>
  <c r="R94" i="1"/>
  <c r="D94" i="1"/>
  <c r="AM94" i="1"/>
  <c r="BO94" i="1"/>
  <c r="BC94" i="1"/>
  <c r="AP94" i="1"/>
  <c r="AC94" i="1"/>
  <c r="Q94" i="1"/>
  <c r="BN94" i="1"/>
  <c r="BA94" i="1"/>
  <c r="AO94" i="1"/>
  <c r="AA94" i="1"/>
  <c r="O94" i="1"/>
  <c r="BL92" i="1"/>
  <c r="BD92" i="1"/>
  <c r="AV92" i="1"/>
  <c r="AN92" i="1"/>
  <c r="AF92" i="1"/>
  <c r="X92" i="1"/>
  <c r="P92" i="1"/>
  <c r="G92" i="1"/>
  <c r="BJ92" i="1"/>
  <c r="BB92" i="1"/>
  <c r="L92" i="1" s="1"/>
  <c r="AT92" i="1"/>
  <c r="AL92" i="1"/>
  <c r="AD92" i="1"/>
  <c r="V92" i="1"/>
  <c r="N92" i="1"/>
  <c r="E92" i="1"/>
  <c r="BH92" i="1"/>
  <c r="AZ92" i="1"/>
  <c r="AR92" i="1"/>
  <c r="AJ92" i="1"/>
  <c r="AB92" i="1"/>
  <c r="T92" i="1"/>
  <c r="BF92" i="1"/>
  <c r="AS92" i="1"/>
  <c r="AG92" i="1"/>
  <c r="S92" i="1"/>
  <c r="F92" i="1"/>
  <c r="BE92" i="1"/>
  <c r="AQ92" i="1"/>
  <c r="AE92" i="1"/>
  <c r="R92" i="1"/>
  <c r="D92" i="1"/>
  <c r="BO92" i="1"/>
  <c r="BC92" i="1"/>
  <c r="AP92" i="1"/>
  <c r="AC92" i="1"/>
  <c r="Q92" i="1"/>
  <c r="AU92" i="1"/>
  <c r="H92" i="1"/>
  <c r="BN92" i="1"/>
  <c r="BA92" i="1"/>
  <c r="AO92" i="1"/>
  <c r="AA92" i="1"/>
  <c r="O92" i="1"/>
  <c r="BM92" i="1"/>
  <c r="AY92" i="1"/>
  <c r="AM92" i="1"/>
  <c r="Z92" i="1"/>
  <c r="AH92" i="1"/>
  <c r="BK92" i="1"/>
  <c r="BP92" i="1" s="1"/>
  <c r="AX92" i="1"/>
  <c r="AK92" i="1"/>
  <c r="Y92" i="1"/>
  <c r="J92" i="1"/>
  <c r="BI92" i="1"/>
  <c r="AW92" i="1"/>
  <c r="AI92" i="1"/>
  <c r="W92" i="1"/>
  <c r="I92" i="1"/>
  <c r="BG92" i="1"/>
  <c r="U92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U42" i="1" s="1" a="1"/>
  <c r="G82" i="1"/>
  <c r="BG82" i="1"/>
  <c r="AQ82" i="1"/>
  <c r="S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R82" i="1" s="1"/>
  <c r="BS82" i="1" s="1"/>
  <c r="AI82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O82" i="1"/>
  <c r="AY82" i="1"/>
  <c r="AA82" i="1"/>
  <c r="J82" i="1"/>
  <c r="BL90" i="1"/>
  <c r="BD90" i="1"/>
  <c r="AV90" i="1"/>
  <c r="AN90" i="1"/>
  <c r="AF90" i="1"/>
  <c r="X90" i="1"/>
  <c r="P90" i="1"/>
  <c r="G90" i="1"/>
  <c r="BJ90" i="1"/>
  <c r="BB90" i="1"/>
  <c r="L90" i="1" s="1"/>
  <c r="AT90" i="1"/>
  <c r="AL90" i="1"/>
  <c r="AD90" i="1"/>
  <c r="V90" i="1"/>
  <c r="N90" i="1"/>
  <c r="E90" i="1"/>
  <c r="BH90" i="1"/>
  <c r="AZ90" i="1"/>
  <c r="AR90" i="1"/>
  <c r="AJ90" i="1"/>
  <c r="AB90" i="1"/>
  <c r="T90" i="1"/>
  <c r="BN90" i="1"/>
  <c r="BA90" i="1"/>
  <c r="AO90" i="1"/>
  <c r="AA90" i="1"/>
  <c r="O90" i="1"/>
  <c r="BM90" i="1"/>
  <c r="AY90" i="1"/>
  <c r="AM90" i="1"/>
  <c r="Z90" i="1"/>
  <c r="BK90" i="1"/>
  <c r="BP90" i="1" s="1"/>
  <c r="AX90" i="1"/>
  <c r="AK90" i="1"/>
  <c r="Y90" i="1"/>
  <c r="J90" i="1"/>
  <c r="AP90" i="1"/>
  <c r="Q90" i="1"/>
  <c r="BI90" i="1"/>
  <c r="AW90" i="1"/>
  <c r="AI90" i="1"/>
  <c r="W90" i="1"/>
  <c r="I90" i="1"/>
  <c r="BG90" i="1"/>
  <c r="AU90" i="1"/>
  <c r="AH90" i="1"/>
  <c r="U90" i="1"/>
  <c r="H90" i="1"/>
  <c r="BO90" i="1"/>
  <c r="BF90" i="1"/>
  <c r="AS90" i="1"/>
  <c r="AG90" i="1"/>
  <c r="S90" i="1"/>
  <c r="F90" i="1"/>
  <c r="BE90" i="1"/>
  <c r="AQ90" i="1"/>
  <c r="AE90" i="1"/>
  <c r="R90" i="1"/>
  <c r="D90" i="1"/>
  <c r="BC90" i="1"/>
  <c r="AC90" i="1"/>
  <c r="BJ83" i="1"/>
  <c r="BB83" i="1"/>
  <c r="L83" i="1" s="1"/>
  <c r="AT83" i="1"/>
  <c r="AL83" i="1"/>
  <c r="AD83" i="1"/>
  <c r="V83" i="1"/>
  <c r="N83" i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K83" i="1"/>
  <c r="BP83" i="1" s="1"/>
  <c r="AM83" i="1"/>
  <c r="AE83" i="1"/>
  <c r="O83" i="1"/>
  <c r="X42" i="1" s="1" a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AU83" i="1"/>
  <c r="F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C83" i="1"/>
  <c r="W83" i="1"/>
  <c r="BH93" i="1"/>
  <c r="AZ93" i="1"/>
  <c r="AR93" i="1"/>
  <c r="AJ93" i="1"/>
  <c r="AB93" i="1"/>
  <c r="T93" i="1"/>
  <c r="BN93" i="1"/>
  <c r="BF93" i="1"/>
  <c r="AX93" i="1"/>
  <c r="AP93" i="1"/>
  <c r="AH93" i="1"/>
  <c r="Z93" i="1"/>
  <c r="R93" i="1"/>
  <c r="I93" i="1"/>
  <c r="BL93" i="1"/>
  <c r="BD93" i="1"/>
  <c r="AV93" i="1"/>
  <c r="AN93" i="1"/>
  <c r="AF93" i="1"/>
  <c r="X93" i="1"/>
  <c r="P93" i="1"/>
  <c r="G93" i="1"/>
  <c r="BO93" i="1"/>
  <c r="BB93" i="1"/>
  <c r="L93" i="1" s="1"/>
  <c r="AO93" i="1"/>
  <c r="AC93" i="1"/>
  <c r="O93" i="1"/>
  <c r="BM93" i="1"/>
  <c r="K93" i="1" s="1"/>
  <c r="BA93" i="1"/>
  <c r="AM93" i="1"/>
  <c r="AA93" i="1"/>
  <c r="N93" i="1"/>
  <c r="BK93" i="1"/>
  <c r="BP93" i="1" s="1"/>
  <c r="AY93" i="1"/>
  <c r="AL93" i="1"/>
  <c r="Y93" i="1"/>
  <c r="AQ93" i="1"/>
  <c r="Q93" i="1"/>
  <c r="BJ93" i="1"/>
  <c r="AW93" i="1"/>
  <c r="AK93" i="1"/>
  <c r="W93" i="1"/>
  <c r="J93" i="1"/>
  <c r="BI93" i="1"/>
  <c r="AU93" i="1"/>
  <c r="AI93" i="1"/>
  <c r="V93" i="1"/>
  <c r="H93" i="1"/>
  <c r="BC93" i="1"/>
  <c r="D93" i="1"/>
  <c r="BG93" i="1"/>
  <c r="AT93" i="1"/>
  <c r="AG93" i="1"/>
  <c r="U93" i="1"/>
  <c r="F93" i="1"/>
  <c r="BE93" i="1"/>
  <c r="AS93" i="1"/>
  <c r="AE93" i="1"/>
  <c r="S93" i="1"/>
  <c r="E93" i="1"/>
  <c r="AD93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O76" i="1"/>
  <c r="AQ76" i="1"/>
  <c r="AA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AY76" i="1"/>
  <c r="J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G76" i="1"/>
  <c r="AI76" i="1"/>
  <c r="S76" i="1"/>
  <c r="BH89" i="1"/>
  <c r="AZ89" i="1"/>
  <c r="AR89" i="1"/>
  <c r="AJ89" i="1"/>
  <c r="AB89" i="1"/>
  <c r="T89" i="1"/>
  <c r="BN89" i="1"/>
  <c r="BF89" i="1"/>
  <c r="AX89" i="1"/>
  <c r="AP89" i="1"/>
  <c r="AH89" i="1"/>
  <c r="Z89" i="1"/>
  <c r="R89" i="1"/>
  <c r="I89" i="1"/>
  <c r="BL89" i="1"/>
  <c r="BD89" i="1"/>
  <c r="AV89" i="1"/>
  <c r="AN89" i="1"/>
  <c r="AF89" i="1"/>
  <c r="X89" i="1"/>
  <c r="P89" i="1"/>
  <c r="G89" i="1"/>
  <c r="BE89" i="1"/>
  <c r="AS89" i="1"/>
  <c r="AE89" i="1"/>
  <c r="S89" i="1"/>
  <c r="E89" i="1"/>
  <c r="BC89" i="1"/>
  <c r="AQ89" i="1"/>
  <c r="AD89" i="1"/>
  <c r="Q89" i="1"/>
  <c r="D89" i="1"/>
  <c r="BO89" i="1"/>
  <c r="BB89" i="1"/>
  <c r="L89" i="1" s="1"/>
  <c r="AO89" i="1"/>
  <c r="AC89" i="1"/>
  <c r="O89" i="1"/>
  <c r="AT89" i="1"/>
  <c r="U89" i="1"/>
  <c r="BM89" i="1"/>
  <c r="BA89" i="1"/>
  <c r="AM89" i="1"/>
  <c r="AA89" i="1"/>
  <c r="N89" i="1"/>
  <c r="BK89" i="1"/>
  <c r="BP89" i="1" s="1"/>
  <c r="AY89" i="1"/>
  <c r="AL89" i="1"/>
  <c r="Y89" i="1"/>
  <c r="F89" i="1"/>
  <c r="BJ89" i="1"/>
  <c r="AW89" i="1"/>
  <c r="AK89" i="1"/>
  <c r="W89" i="1"/>
  <c r="J89" i="1"/>
  <c r="BI89" i="1"/>
  <c r="AU89" i="1"/>
  <c r="AI89" i="1"/>
  <c r="V89" i="1"/>
  <c r="H89" i="1"/>
  <c r="BG89" i="1"/>
  <c r="AG89" i="1"/>
  <c r="BJ79" i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K79" i="1"/>
  <c r="AM79" i="1"/>
  <c r="AE79" i="1"/>
  <c r="F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C79" i="1"/>
  <c r="O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AU79" i="1"/>
  <c r="W79" i="1"/>
  <c r="BH85" i="1"/>
  <c r="AZ85" i="1"/>
  <c r="AR85" i="1"/>
  <c r="AJ85" i="1"/>
  <c r="AB85" i="1"/>
  <c r="T85" i="1"/>
  <c r="BN85" i="1"/>
  <c r="BF85" i="1"/>
  <c r="AX85" i="1"/>
  <c r="AP85" i="1"/>
  <c r="AH85" i="1"/>
  <c r="Z85" i="1"/>
  <c r="R85" i="1"/>
  <c r="BL85" i="1"/>
  <c r="BD85" i="1"/>
  <c r="AV85" i="1"/>
  <c r="BI85" i="1"/>
  <c r="AU85" i="1"/>
  <c r="AK85" i="1"/>
  <c r="Y85" i="1"/>
  <c r="O85" i="1"/>
  <c r="E85" i="1"/>
  <c r="BG85" i="1"/>
  <c r="AT85" i="1"/>
  <c r="AI85" i="1"/>
  <c r="X85" i="1"/>
  <c r="N85" i="1"/>
  <c r="D85" i="1"/>
  <c r="BE85" i="1"/>
  <c r="AS85" i="1"/>
  <c r="AG85" i="1"/>
  <c r="W85" i="1"/>
  <c r="AL85" i="1"/>
  <c r="P85" i="1"/>
  <c r="AD42" i="1" s="1" a="1"/>
  <c r="BC85" i="1"/>
  <c r="AQ85" i="1"/>
  <c r="AF85" i="1"/>
  <c r="V85" i="1"/>
  <c r="J85" i="1"/>
  <c r="BO85" i="1"/>
  <c r="BB85" i="1"/>
  <c r="L85" i="1" s="1"/>
  <c r="AO85" i="1"/>
  <c r="AE85" i="1"/>
  <c r="U85" i="1"/>
  <c r="I85" i="1"/>
  <c r="AW85" i="1"/>
  <c r="BM85" i="1"/>
  <c r="BA85" i="1"/>
  <c r="AN85" i="1"/>
  <c r="AD85" i="1"/>
  <c r="S85" i="1"/>
  <c r="H85" i="1"/>
  <c r="BK85" i="1"/>
  <c r="BP85" i="1" s="1"/>
  <c r="AY85" i="1"/>
  <c r="AM85" i="1"/>
  <c r="AC85" i="1"/>
  <c r="Q85" i="1"/>
  <c r="G85" i="1"/>
  <c r="BJ85" i="1"/>
  <c r="AA85" i="1"/>
  <c r="F85" i="1"/>
  <c r="BH91" i="1"/>
  <c r="AZ91" i="1"/>
  <c r="AR91" i="1"/>
  <c r="AJ91" i="1"/>
  <c r="AB91" i="1"/>
  <c r="T91" i="1"/>
  <c r="BN91" i="1"/>
  <c r="BF91" i="1"/>
  <c r="AX91" i="1"/>
  <c r="AP91" i="1"/>
  <c r="AH91" i="1"/>
  <c r="Z91" i="1"/>
  <c r="R91" i="1"/>
  <c r="I91" i="1"/>
  <c r="BL91" i="1"/>
  <c r="BD91" i="1"/>
  <c r="AV91" i="1"/>
  <c r="AN91" i="1"/>
  <c r="AF91" i="1"/>
  <c r="X91" i="1"/>
  <c r="P91" i="1"/>
  <c r="G91" i="1"/>
  <c r="BJ91" i="1"/>
  <c r="AW91" i="1"/>
  <c r="AK91" i="1"/>
  <c r="W91" i="1"/>
  <c r="J91" i="1"/>
  <c r="BI91" i="1"/>
  <c r="AU91" i="1"/>
  <c r="AI91" i="1"/>
  <c r="V91" i="1"/>
  <c r="H91" i="1"/>
  <c r="BG91" i="1"/>
  <c r="AT91" i="1"/>
  <c r="AG91" i="1"/>
  <c r="U91" i="1"/>
  <c r="F91" i="1"/>
  <c r="AL91" i="1"/>
  <c r="BE91" i="1"/>
  <c r="AS91" i="1"/>
  <c r="AE91" i="1"/>
  <c r="S91" i="1"/>
  <c r="E91" i="1"/>
  <c r="BC91" i="1"/>
  <c r="AQ91" i="1"/>
  <c r="AD91" i="1"/>
  <c r="Q91" i="1"/>
  <c r="D91" i="1"/>
  <c r="BK91" i="1"/>
  <c r="BP91" i="1" s="1"/>
  <c r="BO91" i="1"/>
  <c r="BB91" i="1"/>
  <c r="L91" i="1" s="1"/>
  <c r="AO91" i="1"/>
  <c r="AC91" i="1"/>
  <c r="O91" i="1"/>
  <c r="BM91" i="1"/>
  <c r="BA91" i="1"/>
  <c r="AM91" i="1"/>
  <c r="AA91" i="1"/>
  <c r="N91" i="1"/>
  <c r="AY91" i="1"/>
  <c r="Y91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G78" i="1"/>
  <c r="AQ78" i="1"/>
  <c r="S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AA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O78" i="1"/>
  <c r="AY78" i="1"/>
  <c r="AI78" i="1"/>
  <c r="J78" i="1"/>
  <c r="T36" i="1" a="1"/>
  <c r="U37" i="1" a="1"/>
  <c r="B40" i="1" a="1"/>
  <c r="B35" i="1"/>
  <c r="Q35" i="1"/>
  <c r="H35" i="1"/>
  <c r="E36" i="1" a="1"/>
  <c r="L40" i="1" a="1"/>
  <c r="C39" i="1" a="1"/>
  <c r="B39" i="1" a="1"/>
  <c r="B38" i="1" a="1"/>
  <c r="R40" i="1" a="1"/>
  <c r="AD37" i="1" a="1"/>
  <c r="H40" i="1" a="1"/>
  <c r="H39" i="1" a="1"/>
  <c r="H36" i="1" a="1"/>
  <c r="W36" i="1" a="1"/>
  <c r="Z35" i="1"/>
  <c r="E39" i="1" a="1"/>
  <c r="E38" i="1" a="1"/>
  <c r="E40" i="1" a="1"/>
  <c r="O40" i="1" a="1"/>
  <c r="L38" i="1" a="1"/>
  <c r="R38" i="1" a="1"/>
  <c r="I39" i="1" a="1"/>
  <c r="H38" i="1" a="1"/>
  <c r="I40" i="1" a="1"/>
  <c r="W35" i="1"/>
  <c r="C40" i="1" a="1"/>
  <c r="AA37" i="1" a="1"/>
  <c r="E35" i="1"/>
  <c r="F39" i="1" a="1"/>
  <c r="N35" i="1"/>
  <c r="C38" i="1" a="1"/>
  <c r="F40" i="1" a="1"/>
  <c r="K36" i="1" a="1"/>
  <c r="Q36" i="1" a="1"/>
  <c r="AC36" i="1" a="1"/>
  <c r="Z36" i="1" a="1"/>
  <c r="F38" i="1" a="1"/>
  <c r="N40" i="1" a="1"/>
  <c r="N39" i="1" a="1"/>
  <c r="O38" i="1" a="1"/>
  <c r="K39" i="1" a="1"/>
  <c r="K38" i="1" a="1"/>
  <c r="L39" i="1" a="1"/>
  <c r="Q39" i="1" a="1"/>
  <c r="Q38" i="1" a="1"/>
  <c r="R39" i="1" a="1"/>
  <c r="AC35" i="1"/>
  <c r="I38" i="1" a="1"/>
  <c r="X37" i="1" a="1"/>
  <c r="O39" i="1" a="1"/>
  <c r="N36" i="1" a="1"/>
  <c r="K40" i="1" a="1"/>
  <c r="T35" i="1"/>
  <c r="B36" i="1" a="1"/>
  <c r="Q40" i="1" a="1"/>
  <c r="N38" i="1" a="1"/>
  <c r="K35" i="1"/>
  <c r="N38" i="1" l="1"/>
  <c r="Q40" i="1"/>
  <c r="B36" i="1"/>
  <c r="K40" i="1"/>
  <c r="N36" i="1"/>
  <c r="O39" i="1"/>
  <c r="X37" i="1"/>
  <c r="I38" i="1"/>
  <c r="I37" i="1" s="1"/>
  <c r="R39" i="1"/>
  <c r="Q38" i="1"/>
  <c r="Q39" i="1"/>
  <c r="L39" i="1"/>
  <c r="K38" i="1"/>
  <c r="K39" i="1"/>
  <c r="O38" i="1"/>
  <c r="O37" i="1" s="1"/>
  <c r="N39" i="1"/>
  <c r="N40" i="1"/>
  <c r="F38" i="1"/>
  <c r="F37" i="1" s="1"/>
  <c r="Z36" i="1"/>
  <c r="AC36" i="1"/>
  <c r="Q36" i="1"/>
  <c r="K36" i="1"/>
  <c r="F40" i="1"/>
  <c r="C38" i="1"/>
  <c r="C37" i="1" s="1"/>
  <c r="C16" i="1" s="1"/>
  <c r="F39" i="1"/>
  <c r="AA37" i="1"/>
  <c r="C40" i="1"/>
  <c r="I40" i="1"/>
  <c r="H38" i="1"/>
  <c r="I39" i="1"/>
  <c r="R38" i="1"/>
  <c r="R37" i="1" s="1"/>
  <c r="L38" i="1"/>
  <c r="L37" i="1" s="1"/>
  <c r="O40" i="1"/>
  <c r="E40" i="1"/>
  <c r="E38" i="1"/>
  <c r="E39" i="1"/>
  <c r="W36" i="1"/>
  <c r="H36" i="1"/>
  <c r="H39" i="1"/>
  <c r="H40" i="1"/>
  <c r="AD37" i="1"/>
  <c r="R40" i="1"/>
  <c r="B38" i="1"/>
  <c r="B39" i="1"/>
  <c r="C39" i="1"/>
  <c r="L40" i="1"/>
  <c r="E36" i="1"/>
  <c r="B7" i="1"/>
  <c r="B40" i="1"/>
  <c r="U37" i="1"/>
  <c r="T36" i="1"/>
  <c r="U46" i="1"/>
  <c r="U45" i="1"/>
  <c r="U44" i="1"/>
  <c r="U43" i="1"/>
  <c r="U42" i="1"/>
  <c r="U47" i="1"/>
  <c r="AD42" i="1"/>
  <c r="AD47" i="1"/>
  <c r="AD46" i="1"/>
  <c r="AD45" i="1"/>
  <c r="AD44" i="1"/>
  <c r="AD43" i="1"/>
  <c r="X47" i="1"/>
  <c r="X46" i="1"/>
  <c r="X45" i="1"/>
  <c r="X44" i="1"/>
  <c r="X43" i="1"/>
  <c r="X42" i="1"/>
  <c r="BR78" i="1"/>
  <c r="BS78" i="1" s="1"/>
  <c r="BQ85" i="1"/>
  <c r="BR85" i="1"/>
  <c r="BS85" i="1" s="1"/>
  <c r="K79" i="1"/>
  <c r="K82" i="1"/>
  <c r="K91" i="1"/>
  <c r="BQ91" i="1" s="1"/>
  <c r="K89" i="1"/>
  <c r="K83" i="1"/>
  <c r="BQ83" i="1" s="1"/>
  <c r="K92" i="1"/>
  <c r="BQ92" i="1" s="1"/>
  <c r="BR86" i="1"/>
  <c r="BS86" i="1" s="1"/>
  <c r="BQ84" i="1"/>
  <c r="K80" i="1"/>
  <c r="K78" i="1"/>
  <c r="BR90" i="1"/>
  <c r="BS90" i="1" s="1"/>
  <c r="BQ88" i="1"/>
  <c r="AA47" i="1"/>
  <c r="AA46" i="1"/>
  <c r="AA45" i="1"/>
  <c r="AA44" i="1"/>
  <c r="AA43" i="1"/>
  <c r="AA42" i="1"/>
  <c r="BP76" i="1"/>
  <c r="BR93" i="1"/>
  <c r="BS93" i="1" s="1"/>
  <c r="BR79" i="1"/>
  <c r="BS79" i="1" s="1"/>
  <c r="BQ89" i="1"/>
  <c r="BR76" i="1"/>
  <c r="BS76" i="1" s="1"/>
  <c r="BQ86" i="1"/>
  <c r="BP75" i="1"/>
  <c r="BR83" i="1"/>
  <c r="BS83" i="1" s="1"/>
  <c r="BQ82" i="1"/>
  <c r="BP77" i="1"/>
  <c r="K77" i="1"/>
  <c r="K84" i="1"/>
  <c r="K85" i="1"/>
  <c r="BP79" i="1"/>
  <c r="BQ79" i="1" s="1"/>
  <c r="BR89" i="1"/>
  <c r="BS89" i="1" s="1"/>
  <c r="K76" i="1"/>
  <c r="BQ93" i="1"/>
  <c r="K90" i="1"/>
  <c r="BQ90" i="1" s="1"/>
  <c r="BR92" i="1"/>
  <c r="BS92" i="1" s="1"/>
  <c r="K88" i="1"/>
  <c r="BR88" i="1"/>
  <c r="BS88" i="1" s="1"/>
  <c r="K87" i="1"/>
  <c r="BQ87" i="1" s="1"/>
  <c r="BP80" i="1"/>
  <c r="BQ80" i="1" s="1"/>
  <c r="K75" i="1"/>
  <c r="BR91" i="1"/>
  <c r="BS91" i="1" s="1"/>
  <c r="BP78" i="1"/>
  <c r="BQ78" i="1" s="1"/>
  <c r="BR77" i="1"/>
  <c r="BS77" i="1" s="1"/>
  <c r="BR80" i="1"/>
  <c r="BS80" i="1" s="1"/>
  <c r="BR75" i="1"/>
  <c r="BS75" i="1" s="1"/>
  <c r="BR81" i="1"/>
  <c r="BS81" i="1" s="1"/>
  <c r="BQ77" i="1" l="1"/>
  <c r="BQ76" i="1"/>
  <c r="BQ75" i="1"/>
  <c r="F42" i="1" a="1"/>
  <c r="F43" i="1"/>
  <c r="F44" i="1"/>
  <c r="F46" i="1"/>
  <c r="F45" i="1"/>
  <c r="F47" i="1"/>
  <c r="F42" i="1"/>
  <c r="C42" i="1" a="1"/>
  <c r="C43" i="1"/>
  <c r="C44" i="1"/>
  <c r="C45" i="1"/>
  <c r="C42" i="1"/>
  <c r="C47" i="1"/>
  <c r="C46" i="1"/>
  <c r="I42" i="1" a="1"/>
  <c r="I43" i="1"/>
  <c r="I44" i="1"/>
  <c r="I45" i="1"/>
  <c r="I46" i="1"/>
  <c r="I47" i="1"/>
  <c r="I42" i="1"/>
  <c r="L42" i="1" a="1"/>
  <c r="L45" i="1"/>
  <c r="L46" i="1"/>
  <c r="L44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<sst xmlns="http://schemas.openxmlformats.org/spreadsheetml/2006/main" count="41662" uniqueCount="7276">
  <si>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</si>
  <si>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</si>
  <si>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</si>
  <si>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</si>
  <si>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</si>
  <si>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</si>
  <si>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</si>
  <si>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</si>
  <si>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</si>
  <si>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</si>
  <si>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</si>
  <si>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</si>
  <si>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</si>
  <si>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</si>
  <si>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</si>
  <si>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</si>
  <si>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</si>
  <si>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</si>
  <si>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</si>
  <si>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</si>
  <si>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</si>
  <si>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</si>
  <si>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</si>
  <si>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</si>
  <si>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</si>
  <si>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</si>
  <si>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</si>
  <si>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</si>
  <si>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</si>
  <si>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</si>
  <si>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</si>
  <si>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</si>
  <si>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</si>
  <si>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</si>
  <si>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</si>
  <si>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</si>
  <si>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</si>
  <si>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</si>
  <si>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</si>
  <si>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</si>
  <si>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</si>
  <si>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</si>
  <si>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</si>
  <si>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</si>
  <si>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</si>
  <si>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</si>
  <si>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</si>
  <si>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</si>
  <si>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</si>
  <si>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</si>
  <si>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</si>
  <si>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</si>
  <si>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</si>
  <si>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</si>
  <si>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</si>
  <si>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</si>
  <si>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</si>
  <si>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</si>
  <si>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</si>
  <si>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</si>
  <si>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</si>
  <si>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</si>
  <si>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</si>
  <si>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</si>
  <si>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</si>
  <si>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</si>
  <si>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</si>
  <si>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</si>
  <si>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</si>
  <si>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</si>
  <si>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</si>
  <si>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</si>
  <si>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</si>
  <si>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</si>
  <si>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</si>
  <si>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</si>
  <si>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</si>
  <si>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</si>
  <si>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</si>
  <si>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</si>
  <si>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</si>
  <si>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</si>
  <si>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</si>
  <si>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</si>
  <si>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</si>
  <si>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</si>
  <si>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</si>
  <si>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</si>
  <si>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</si>
  <si>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</si>
  <si>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</si>
  <si>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</si>
  <si>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</si>
  <si>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</si>
  <si>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</si>
  <si>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</si>
  <si>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</si>
  <si>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</si>
  <si>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</si>
  <si>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</si>
  <si>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</si>
  <si>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</si>
  <si>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</si>
  <si>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</si>
  <si>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</si>
  <si>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</si>
  <si>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</si>
  <si>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</si>
  <si>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</si>
  <si>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</si>
  <si>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</si>
  <si>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</si>
  <si>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</si>
  <si>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</si>
  <si>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</si>
  <si>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</si>
  <si>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</si>
  <si>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</si>
  <si>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</si>
  <si>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</si>
  <si>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</si>
  <si>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</si>
  <si>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</si>
  <si>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</si>
  <si>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</si>
  <si>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</si>
  <si>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</si>
  <si>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</si>
  <si>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</si>
  <si>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</si>
  <si>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</si>
  <si>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</si>
  <si>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</si>
  <si>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</si>
  <si>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</si>
  <si>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</si>
  <si>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</si>
  <si>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</si>
  <si>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</si>
  <si>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</si>
  <si>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</si>
  <si>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</si>
  <si>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</si>
  <si>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</si>
  <si>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</si>
  <si>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</si>
  <si>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</si>
  <si>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</si>
  <si>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</si>
  <si>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</si>
  <si>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</si>
  <si>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</si>
  <si>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</si>
  <si>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</si>
  <si>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</si>
  <si>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</si>
  <si>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</si>
  <si>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</si>
  <si>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</si>
  <si>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</si>
  <si>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</si>
  <si>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</si>
  <si>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</si>
  <si>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</si>
  <si>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</si>
  <si>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</si>
  <si>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</si>
  <si>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</si>
  <si>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</si>
  <si>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</si>
  <si>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</si>
  <si>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</si>
  <si>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</si>
  <si>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</si>
  <si>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</si>
  <si>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</si>
  <si>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</si>
  <si>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</si>
  <si>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</si>
  <si>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</si>
  <si>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</si>
  <si>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</si>
  <si>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</si>
  <si>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</si>
  <si>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</si>
  <si>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</si>
  <si>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</si>
  <si>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</si>
  <si>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</si>
  <si>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</si>
  <si>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</si>
  <si>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</si>
  <si>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</si>
  <si>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</si>
  <si>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</si>
  <si>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</si>
  <si>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</si>
  <si>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</si>
  <si>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</si>
  <si>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</si>
  <si>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</si>
  <si>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</si>
  <si>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</si>
  <si>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</si>
  <si>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</si>
  <si>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</si>
  <si>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</si>
  <si>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</si>
  <si>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</si>
  <si>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</si>
  <si>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</si>
  <si>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</si>
  <si>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</si>
  <si>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</si>
  <si>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</si>
  <si>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</si>
  <si>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</si>
  <si>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</si>
  <si>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</si>
  <si>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</si>
  <si>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</si>
  <si>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</si>
  <si>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</si>
  <si>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</si>
  <si>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</si>
  <si>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</si>
  <si>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</si>
  <si>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</si>
  <si>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</si>
  <si>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</si>
  <si>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</si>
  <si>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</si>
  <si>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</si>
  <si>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</si>
  <si>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</si>
  <si>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</si>
  <si>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</si>
  <si>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</si>
  <si>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</si>
  <si>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</si>
  <si>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</si>
  <si>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</si>
  <si>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</si>
  <si>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</si>
  <si>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</si>
  <si>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</si>
  <si>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</si>
  <si>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</si>
  <si>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</si>
  <si>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</si>
  <si>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</si>
  <si>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</si>
  <si>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</si>
  <si>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</si>
  <si>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</si>
  <si>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</si>
  <si>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</si>
  <si>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</si>
  <si>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</si>
  <si>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</si>
  <si>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</si>
  <si>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</si>
  <si>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</si>
  <si>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</si>
  <si>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</si>
  <si>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</si>
  <si>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</si>
  <si>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</si>
  <si>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</si>
  <si>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</si>
  <si>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</si>
  <si>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</si>
  <si>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</si>
  <si>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</si>
  <si>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</si>
  <si>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</si>
  <si>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</si>
  <si>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</si>
  <si>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</si>
  <si>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</si>
  <si>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</si>
  <si>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</si>
  <si>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</si>
  <si>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</si>
  <si>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</si>
  <si>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</si>
  <si>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</si>
  <si>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</si>
  <si>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</si>
  <si>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</si>
  <si>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</si>
  <si>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</si>
  <si>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</si>
  <si>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</si>
  <si>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</si>
  <si>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</si>
  <si>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</si>
  <si>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</si>
  <si>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</si>
  <si>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</si>
  <si>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</si>
  <si>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</si>
  <si>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</si>
  <si>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</si>
  <si>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</si>
  <si>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</si>
  <si>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</si>
  <si>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</si>
  <si>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</si>
  <si>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</si>
  <si>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</si>
  <si>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</si>
  <si>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</si>
  <si>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</si>
  <si>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</si>
  <si>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</si>
  <si>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</si>
  <si>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</si>
  <si>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</si>
  <si>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</si>
  <si>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</si>
  <si>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</si>
  <si>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</si>
  <si>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</si>
  <si>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</si>
  <si>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</si>
  <si>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</si>
  <si>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</si>
  <si>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</si>
  <si>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</si>
  <si>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</si>
  <si>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</si>
  <si>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</si>
  <si>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</si>
  <si>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</si>
  <si>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</si>
  <si>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</si>
  <si>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</si>
  <si>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</si>
  <si>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</si>
  <si>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</si>
  <si>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</si>
  <si>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</si>
  <si>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</si>
  <si>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</si>
  <si>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</si>
  <si>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</si>
  <si>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</si>
  <si>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</si>
  <si>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</si>
  <si>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</si>
  <si>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</si>
  <si>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</si>
  <si>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</si>
  <si>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</si>
  <si>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</si>
  <si>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</si>
  <si>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</si>
  <si>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</si>
  <si>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</si>
  <si>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</si>
  <si>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</si>
  <si>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</si>
  <si>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</si>
  <si>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</si>
  <si>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</si>
  <si>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</si>
  <si>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</si>
  <si>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</si>
  <si>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</si>
  <si>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</si>
  <si>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</si>
  <si>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</si>
  <si>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</si>
  <si>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</si>
  <si>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</si>
  <si>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</si>
  <si>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</si>
  <si>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</si>
  <si>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</si>
  <si>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</si>
  <si>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</si>
  <si>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</si>
  <si>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</si>
  <si>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</si>
  <si>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</si>
  <si>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</si>
  <si>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</si>
  <si>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</si>
  <si>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</si>
  <si>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</si>
  <si>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</si>
  <si>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</si>
  <si>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</si>
  <si>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</si>
  <si>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</si>
  <si>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</si>
  <si>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</si>
  <si>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</si>
  <si>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</si>
  <si>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</si>
  <si>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</si>
  <si>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</si>
  <si>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</si>
  <si>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</si>
  <si>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</si>
  <si>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</si>
  <si>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</si>
  <si>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</si>
  <si>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</si>
  <si>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</si>
  <si>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</si>
  <si>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</si>
  <si>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</si>
  <si>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</si>
  <si>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</si>
  <si>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</si>
  <si>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</si>
  <si>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</si>
  <si>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</si>
  <si>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</si>
  <si>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</si>
  <si>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</si>
  <si>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</si>
  <si>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</si>
  <si>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</si>
  <si>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</si>
  <si>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</si>
  <si>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</si>
  <si>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</si>
  <si>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</si>
  <si>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</si>
  <si>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</si>
  <si>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</si>
  <si>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</si>
  <si>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</si>
  <si>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</si>
  <si>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</si>
  <si>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</si>
  <si>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</si>
  <si>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</si>
  <si>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</si>
  <si>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</si>
  <si>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</si>
  <si>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</si>
  <si>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</si>
  <si>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</si>
  <si>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</si>
  <si>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</si>
  <si>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</si>
  <si>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</si>
  <si>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</si>
  <si>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</si>
  <si>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</si>
  <si>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</si>
  <si>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</si>
  <si>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</si>
  <si>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</si>
  <si>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</si>
  <si>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</si>
  <si>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</si>
  <si>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</si>
  <si>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</si>
  <si>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</si>
  <si>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</si>
  <si>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</si>
  <si>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</si>
  <si>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</si>
  <si>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</si>
  <si>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</si>
  <si>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</si>
  <si>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</si>
  <si>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</si>
  <si>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</si>
  <si>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</si>
  <si>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</si>
  <si>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</si>
  <si>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</si>
  <si>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</si>
  <si>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</si>
  <si>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</si>
  <si>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</si>
  <si>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</si>
  <si>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</si>
  <si>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</si>
  <si>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</si>
  <si>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</si>
  <si>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</si>
  <si>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</si>
  <si>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</si>
  <si>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</si>
  <si>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</si>
  <si>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</si>
  <si>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</si>
  <si>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</si>
  <si>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</si>
  <si>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</si>
  <si>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</si>
  <si>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</si>
  <si>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</si>
  <si>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</si>
  <si>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</si>
  <si>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</si>
  <si>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</si>
  <si>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</si>
  <si>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</si>
  <si>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</si>
  <si>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</si>
  <si>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</si>
  <si>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</si>
  <si>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</si>
  <si>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</si>
  <si>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</si>
  <si>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</si>
  <si>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</si>
  <si>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</si>
  <si>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</si>
  <si>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</si>
  <si>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</si>
  <si>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</si>
  <si>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</si>
  <si>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</si>
  <si>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</si>
  <si>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</si>
  <si>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</si>
  <si>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</si>
  <si>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</si>
  <si>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</si>
  <si>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</si>
  <si>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</si>
  <si>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</si>
  <si>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</si>
  <si>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</si>
  <si>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</si>
  <si>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</si>
  <si>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</si>
  <si>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</si>
  <si>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</si>
  <si>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</si>
  <si>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</si>
  <si>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</si>
  <si>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</si>
  <si>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</si>
  <si>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</si>
  <si>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</si>
  <si>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</si>
  <si>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</si>
  <si>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</si>
  <si>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</si>
  <si>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</si>
  <si>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</si>
  <si>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</si>
  <si>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</si>
  <si>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</si>
  <si>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</si>
  <si>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</si>
  <si>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</si>
  <si>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</si>
  <si>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</si>
  <si>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</si>
  <si>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</si>
  <si>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</si>
  <si>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</si>
  <si>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</si>
  <si>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</si>
  <si>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</si>
  <si>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</si>
  <si>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</si>
  <si>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</si>
  <si>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</si>
  <si>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</si>
  <si>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</si>
  <si>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</si>
  <si>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</si>
  <si>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</si>
  <si>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</si>
  <si>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</si>
  <si>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</si>
  <si>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</si>
  <si>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</si>
  <si>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</si>
  <si>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</si>
  <si>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</si>
  <si>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</si>
  <si>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</si>
  <si>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</si>
  <si>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</si>
  <si>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</si>
  <si>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</si>
  <si>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</si>
  <si>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</si>
  <si>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</si>
  <si>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</si>
  <si>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</si>
  <si>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</si>
  <si>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</si>
  <si>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</si>
  <si>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</si>
  <si>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</si>
  <si>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</si>
  <si>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</si>
  <si>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</si>
  <si>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</si>
  <si>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</si>
  <si>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</si>
  <si>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</si>
  <si>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</si>
  <si>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</si>
  <si>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</si>
  <si>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</si>
  <si>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</si>
  <si>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</si>
  <si>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</si>
  <si>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</si>
  <si>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</si>
  <si>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</si>
  <si>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</si>
  <si>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</si>
  <si>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</si>
  <si>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</si>
  <si>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</si>
  <si>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</si>
  <si>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</si>
  <si>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</si>
  <si>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</si>
  <si>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</si>
  <si>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</si>
  <si>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</si>
  <si>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</si>
  <si>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</si>
  <si>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</si>
  <si>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</si>
  <si>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</si>
  <si>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</si>
  <si>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</si>
  <si>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</si>
  <si>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</si>
  <si>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</si>
  <si>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</si>
  <si>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</si>
  <si>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</si>
  <si>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</si>
  <si>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</si>
  <si>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</si>
  <si>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</si>
  <si>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</si>
  <si>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</si>
  <si>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</si>
  <si>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</si>
  <si>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</si>
  <si>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</si>
  <si>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</si>
  <si>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</si>
  <si>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</si>
  <si>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</si>
  <si>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</si>
  <si>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</si>
  <si>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</si>
  <si>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</si>
  <si>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</si>
  <si>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</si>
  <si>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</si>
  <si>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</si>
  <si>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</si>
  <si>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</si>
  <si>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</si>
  <si>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</si>
  <si>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</si>
  <si>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</si>
  <si>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</si>
  <si>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</si>
  <si>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</si>
  <si>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</si>
  <si>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</si>
  <si>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</si>
  <si>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</si>
  <si>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</si>
  <si>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</si>
  <si>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</si>
  <si>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</si>
  <si>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</si>
  <si>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</si>
  <si>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</si>
  <si>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</si>
  <si>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</si>
  <si>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</si>
  <si>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</si>
  <si>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</si>
  <si>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</si>
  <si>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</si>
  <si>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</si>
  <si>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</si>
  <si>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</si>
  <si>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</si>
  <si>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</si>
  <si>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</si>
  <si>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</si>
  <si>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</si>
  <si>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</si>
  <si>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</si>
  <si>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</si>
  <si>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</si>
  <si>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</si>
  <si>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</si>
  <si>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</si>
  <si>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</si>
  <si>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</si>
  <si>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</si>
  <si>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</si>
  <si>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</si>
  <si>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</si>
  <si>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</si>
  <si>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</si>
  <si>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</si>
  <si>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</si>
  <si>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</si>
  <si>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</si>
  <si>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</si>
  <si>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</si>
  <si>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</si>
  <si>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</si>
  <si>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</si>
  <si>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</si>
  <si>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</si>
  <si>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</si>
  <si>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</si>
  <si>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</si>
  <si>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</si>
  <si>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</si>
  <si>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</si>
  <si>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</si>
  <si>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</si>
  <si>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</si>
  <si>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</si>
  <si>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</si>
  <si>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</si>
  <si>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</si>
  <si>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</si>
  <si>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</si>
  <si>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</si>
  <si>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</si>
  <si>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</si>
  <si>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</si>
  <si>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</si>
  <si>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</si>
  <si>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</si>
  <si>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</si>
  <si>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</si>
  <si>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</si>
  <si>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</si>
  <si>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</si>
  <si>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</si>
  <si>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</si>
  <si>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</si>
  <si>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</si>
  <si>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</si>
  <si>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</si>
  <si>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</si>
  <si>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</si>
  <si>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</si>
  <si>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</si>
  <si>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</si>
  <si>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</si>
  <si>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</si>
  <si>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</si>
  <si>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</si>
  <si>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</si>
  <si>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</si>
  <si>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</si>
  <si>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</si>
  <si>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</si>
  <si>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</si>
  <si>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</si>
  <si>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</si>
  <si>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</si>
  <si>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</si>
  <si>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</si>
  <si>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</si>
  <si>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</si>
  <si>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</si>
  <si>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</si>
  <si>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</si>
  <si>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</si>
  <si>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</si>
  <si>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</si>
  <si>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</si>
  <si>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</si>
  <si>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</si>
  <si>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</si>
  <si>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</si>
  <si>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</si>
  <si>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</si>
  <si>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</si>
  <si>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</si>
  <si>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</si>
  <si>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</si>
  <si>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</si>
  <si>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</si>
  <si>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</si>
  <si>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</si>
  <si>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</si>
  <si>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</si>
  <si>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</si>
  <si>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</si>
  <si>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</si>
  <si>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</si>
  <si>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</si>
  <si>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</si>
  <si>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</si>
  <si>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</si>
  <si>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</si>
  <si>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</si>
  <si>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</si>
  <si>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</si>
  <si>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</si>
  <si>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</si>
  <si>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</si>
  <si>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</si>
  <si>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</si>
  <si>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</si>
  <si>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</si>
  <si>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</si>
  <si>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</si>
  <si>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</si>
  <si>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</si>
  <si>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</si>
  <si>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</si>
  <si>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</si>
  <si>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</si>
  <si>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</si>
  <si>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</si>
  <si>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</si>
  <si>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</si>
  <si>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</si>
  <si>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</si>
  <si>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</si>
  <si>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</si>
  <si>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</si>
  <si>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</si>
  <si>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</si>
  <si>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</si>
  <si>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</si>
  <si>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</si>
  <si>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</si>
  <si>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</si>
  <si>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</si>
  <si>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</si>
  <si>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</si>
  <si>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</si>
  <si>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</si>
  <si>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</si>
  <si>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</si>
  <si>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</si>
  <si>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</si>
  <si>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</si>
  <si>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</si>
  <si>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</si>
  <si>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</si>
  <si>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</si>
  <si>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</si>
  <si>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</si>
  <si>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</si>
  <si>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</si>
  <si>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</si>
  <si>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</si>
  <si>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</si>
  <si>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</si>
  <si>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</si>
  <si>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</si>
  <si>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</si>
  <si>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</si>
  <si>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</si>
  <si>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</si>
  <si>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</si>
  <si>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</si>
  <si>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</si>
  <si>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</si>
  <si>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</si>
  <si>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</si>
  <si>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</si>
  <si>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</si>
  <si>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</si>
  <si>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</si>
  <si>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</si>
  <si>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</si>
  <si>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</si>
  <si>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</si>
  <si>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</si>
  <si>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</si>
  <si>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</si>
  <si>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</si>
  <si>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</si>
  <si>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</si>
  <si>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</si>
  <si>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</si>
  <si>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</si>
  <si>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</si>
  <si>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</si>
  <si>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</si>
  <si>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</si>
  <si>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</si>
  <si>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</si>
  <si>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</si>
  <si>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</si>
  <si>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</si>
  <si>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</si>
  <si>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</si>
  <si>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</si>
  <si>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</si>
  <si>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</si>
  <si>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</si>
  <si>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</si>
  <si>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</si>
  <si>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</si>
  <si>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</si>
  <si>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</si>
  <si>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</si>
  <si>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</si>
  <si>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</si>
  <si>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</si>
  <si>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</si>
  <si>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</si>
  <si>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</si>
  <si>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</si>
  <si>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</si>
  <si>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</si>
  <si>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</si>
  <si>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</si>
  <si>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</si>
  <si>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</si>
  <si>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</si>
  <si>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</si>
  <si>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</si>
  <si>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</si>
  <si>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</si>
  <si>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</si>
  <si>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</si>
  <si>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</si>
  <si>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</si>
  <si>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</si>
  <si>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</si>
  <si>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</si>
  <si>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</si>
  <si>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</si>
  <si>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</si>
  <si>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</si>
  <si>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</si>
  <si>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</si>
  <si>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</si>
  <si>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</si>
  <si>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</si>
  <si>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</si>
  <si>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</si>
  <si>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</si>
  <si>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</si>
  <si>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</si>
  <si>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</si>
  <si>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</si>
  <si>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01/04/22 23:27</t>
  </si>
  <si>
    <t>01/04/22 23:30</t>
  </si>
  <si>
    <t>70.53.60.166</t>
  </si>
  <si>
    <t>R_3J8id0AWahzUFCr</t>
  </si>
  <si>
    <t>anonymous</t>
  </si>
  <si>
    <t>EN</t>
  </si>
  <si>
    <t>5' 2''</t>
  </si>
  <si>
    <t>No</t>
  </si>
  <si>
    <t>Women's</t>
  </si>
  <si>
    <t>Detractor</t>
  </si>
  <si>
    <t>Whistler Blackcomb</t>
  </si>
  <si>
    <t>Sometimes</t>
  </si>
  <si>
    <t>Show me everything (default)</t>
  </si>
  <si>
    <t>Yes</t>
  </si>
  <si>
    <t>Green,Purple,Pink,White</t>
  </si>
  <si>
    <t xml:space="preserve">
Abstract,
Patterned</t>
  </si>
  <si>
    <t>Ericka</t>
  </si>
  <si>
    <t>erickashane@gmail.com</t>
  </si>
  <si>
    <t>6476321104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</si>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</sst>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ADDD9-0751-B848-90D9-09C724772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0B200A-0D58-7848-8C6C-420A2FD3CA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9EA0AF-8F52-AB4D-9C68-586F193BB6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F7AAE7-A18A-4A45-9322-5C984494B1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116CC2-A77D-1E4C-9086-84A33D8679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6861BE-9137-2F41-9AE7-06E234780C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drawing" Target="../drawings/drawing1.xm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Ericka's Recommendation - 2022  Atomic Vantage 75 C 154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Ericka,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Atomic Vantage 75 C 154 cm, $319.99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-2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Green,Purple,Pink,White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0.26630170316301705</v>
      </c>
      <c r="H19" s="219"/>
      <c r="I19" s="185" t="s">
        <v>14</v>
      </c>
      <c r="J19" s="183" t="str">
        <f>IF(Driver!AO5="","Performance only",Driver!AO5)</f>
        <v xml:space="preserve">
Abstract,
Patterned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-0.05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143.3cm</v>
      </c>
      <c r="D21" s="119" t="str">
        <f>_xlfn.CONCAT(ROUND(Driver!G54,1),"cm")</f>
        <v>151.2cm</v>
      </c>
      <c r="E21" s="93" t="s">
        <v>21</v>
      </c>
      <c r="F21" s="188" t="s">
        <v>22</v>
      </c>
      <c r="G21" s="228">
        <f>Driver!J182</f>
        <v>0.78503649635036499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6.3868613138686137E-2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</v>
      </c>
      <c r="D24" s="140">
        <f>MAX(_xlfn.ANCHORARRAY($M$75))</f>
        <v>0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Atomic Vantage 75 C 154 cm</v>
      </c>
      <c r="C35" s="153"/>
      <c r="E35" s="154" t="str">
        <f ca="1">_xlfn.CONCAT("2022 ",INDIRECT(_xlfn.CONCAT($E71,E$32))," ",INDIRECT(_xlfn.CONCAT($F71,E32))," ",INDIRECT(_xlfn.CONCAT($H71,E32))," cm")</f>
        <v>2022  Atomic Vantage 75 C 154 cm</v>
      </c>
      <c r="H35" s="154" t="str">
        <f ca="1">_xlfn.CONCAT("2022 ",INDIRECT(_xlfn.CONCAT($E71,H$32))," ",INDIRECT(_xlfn.CONCAT($F71,H32))," ",INDIRECT(_xlfn.CONCAT($H71,H32))," cm")</f>
        <v>2022  Atomic Vantage 75 C 154 cm</v>
      </c>
      <c r="I35" s="153"/>
      <c r="K35" s="154" t="str">
        <f ca="1">_xlfn.CONCAT("2022 ",INDIRECT(_xlfn.CONCAT($E71,K$32))," ",INDIRECT(_xlfn.CONCAT($F71,K32))," ",INDIRECT(_xlfn.CONCAT($H71,K32))," cm")</f>
        <v>2022  Atomic Vantage 75 C 154 cm</v>
      </c>
      <c r="N35" s="154" t="str">
        <f ca="1">_xlfn.CONCAT("2022",INDIRECT(_xlfn.CONCAT($E71,N$32))," ",INDIRECT(_xlfn.CONCAT($F71,N32))," ",INDIRECT(_xlfn.CONCAT($H71,N32))," cm")</f>
        <v>2022 Atomic Vantage 75 C 154 cm</v>
      </c>
      <c r="Q35" s="154" t="str">
        <f ca="1">_xlfn.CONCAT("2022",INDIRECT(_xlfn.CONCAT($E71,Q$32))," ",INDIRECT(_xlfn.CONCAT($F71,Q32))," ",INDIRECT(_xlfn.CONCAT($H71,Q32))," cm")</f>
        <v>2022 Atomic Vantage 75 C 154 cm</v>
      </c>
      <c r="S35" s="156"/>
      <c r="T35" s="157" t="str">
        <f ca="1">_xlfn.CONCAT("2022 ",INDIRECT(_xlfn.CONCAT("D",T32))," ",INDIRECT(_xlfn.CONCAT("E",T32))," ",INDIRECT(_xlfn.CONCAT("G",T32))," cm")</f>
        <v>2022 21/22  Atomic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Atomic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Atomic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antage 75 C</v>
      </c>
      <c r="U36" s="163"/>
      <c r="V36" s="163"/>
      <c r="W36" s="163" t="str">
        <f t="array" aca="1" ref="W36" ca="1">RIGHT(INDIRECT(_xlfn.CONCAT("F",W32)),LEN(INDIRECT(_xlfn.CONCAT("F",W32)))-1)</f>
        <v>antage 75 C</v>
      </c>
      <c r="X36" s="163"/>
      <c r="Y36" s="163"/>
      <c r="Z36" s="163" t="str">
        <f t="array" aca="1" ref="Z36" ca="1">RIGHT(INDIRECT(_xlfn.CONCAT("F",Z32)),LEN(INDIRECT(_xlfn.CONCAT("F",Z32)))-1)</f>
        <v>antage 75 C</v>
      </c>
      <c r="AA36" s="163"/>
      <c r="AB36" s="163"/>
      <c r="AC36" s="163" t="str">
        <f t="array" aca="1" ref="AC36" ca="1">RIGHT(INDIRECT(_xlfn.CONCAT("F",AC32)),LEN(INDIRECT(_xlfn.CONCAT("F",AC32)))-1)</f>
        <v>antage 75 C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319.99</v>
      </c>
      <c r="E37" s="86" t="s">
        <v>9</v>
      </c>
      <c r="F37" s="230">
        <f ca="1">IF(F38="","SOLD OUT",F38)</f>
        <v>319.99</v>
      </c>
      <c r="H37" s="86" t="s">
        <v>9</v>
      </c>
      <c r="I37" s="229">
        <f ca="1">IF(I38="","SOLD OUT",I38)</f>
        <v>319.99</v>
      </c>
      <c r="K37" s="86" t="s">
        <v>9</v>
      </c>
      <c r="L37" s="230">
        <f ca="1">IF(L38="","SOLD OUT",L38)</f>
        <v>319.99</v>
      </c>
      <c r="N37" s="86" t="s">
        <v>9</v>
      </c>
      <c r="O37" s="230">
        <f ca="1">IF(O38="","SOLD OUT",O38)</f>
        <v>319.99</v>
      </c>
      <c r="Q37" s="86" t="s">
        <v>9</v>
      </c>
      <c r="R37" s="230">
        <f ca="1">IF(R38="","SOLD OUT",R38)</f>
        <v>319.99</v>
      </c>
      <c r="S37" s="189"/>
      <c r="T37" s="189" t="s">
        <v>9</v>
      </c>
      <c r="U37" s="189">
        <f t="array" aca="1" ref="U37" ca="1">INDIRECT(_xlfn.CONCAT("I",T32))</f>
        <v>153.5</v>
      </c>
      <c r="V37" s="189"/>
      <c r="W37" s="189" t="s">
        <v>9</v>
      </c>
      <c r="X37" s="189">
        <f t="array" aca="1" ref="X37" ca="1">INDIRECT(_xlfn.CONCAT("I",W32))</f>
        <v>153.5</v>
      </c>
      <c r="Y37" s="189"/>
      <c r="Z37" s="189" t="s">
        <v>9</v>
      </c>
      <c r="AA37" s="189">
        <f t="array" aca="1" ref="AA37" ca="1">INDIRECT(_xlfn.CONCAT("I",Z32))</f>
        <v>153.5</v>
      </c>
      <c r="AB37" s="189"/>
      <c r="AC37" s="189" t="s">
        <v>9</v>
      </c>
      <c r="AD37" s="189">
        <f t="array" aca="1" ref="AD37" ca="1">INDIRECT(_xlfn.CONCAT("I",AC32))</f>
        <v>153.5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The-House.com</v>
      </c>
      <c r="C38" s="231">
        <f t="array" aca="1" ref="C38" ca="1">IFERROR(INDIRECT(_xlfn.CONCAT($BC71,B$32)),"")</f>
        <v>319.99</v>
      </c>
      <c r="D38" s="189" t="s">
        <v>44</v>
      </c>
      <c r="E38" s="131" t="str">
        <f t="array" aca="1" ref="E38" ca="1">IFERROR(HYPERLINK(INDIRECT(_xlfn.CONCAT($BM71,E$32)),INDIRECT(_xlfn.CONCAT($BB71,E$32))),"")</f>
        <v>The-House.com</v>
      </c>
      <c r="F38" s="232">
        <f t="array" aca="1" ref="F38" ca="1">IFERROR(INDIRECT(_xlfn.CONCAT($BC71,E$32)),"")</f>
        <v>319.99</v>
      </c>
      <c r="G38" s="175"/>
      <c r="H38" s="131" t="str">
        <f t="array" aca="1" ref="H38" ca="1">IFERROR(HYPERLINK(INDIRECT(_xlfn.CONCAT($BM71,H$32)),INDIRECT(_xlfn.CONCAT($BB71,H$32))),"")</f>
        <v>The-House.com</v>
      </c>
      <c r="I38" s="231">
        <f t="array" aca="1" ref="I38" ca="1">IFERROR(INDIRECT(_xlfn.CONCAT($BC71,H$32)),"")</f>
        <v>319.99</v>
      </c>
      <c r="J38" s="175"/>
      <c r="K38" s="131" t="str">
        <f t="array" aca="1" ref="K38" ca="1">IFERROR(HYPERLINK(INDIRECT(_xlfn.CONCAT($BM71,K$32)),INDIRECT(_xlfn.CONCAT($BB71,K$32))),"")</f>
        <v>The-House.com</v>
      </c>
      <c r="L38" s="232">
        <f t="array" aca="1" ref="L38" ca="1">IFERROR(INDIRECT(_xlfn.CONCAT($BC71,K$32)),"")</f>
        <v>319.99</v>
      </c>
      <c r="M38" s="189" t="s">
        <v>45</v>
      </c>
      <c r="N38" s="131" t="str">
        <f t="array" aca="1" ref="N38" ca="1">IFERROR(HYPERLINK(INDIRECT(_xlfn.CONCAT($BM71,N$32)),INDIRECT(_xlfn.CONCAT($BB71,N$32))),"")</f>
        <v>The-House.com</v>
      </c>
      <c r="O38" s="232">
        <f t="array" aca="1" ref="O38" ca="1">IFERROR(INDIRECT(_xlfn.CONCAT($BC71,N$32)),"")</f>
        <v>319.99</v>
      </c>
      <c r="P38" s="219"/>
      <c r="Q38" s="131" t="str">
        <f t="array" aca="1" ref="Q38" ca="1">IFERROR(HYPERLINK(INDIRECT(_xlfn.CONCAT($BM71,Q$32)),INDIRECT(_xlfn.CONCAT($BB71,Q$32))),"")</f>
        <v>The-House.com</v>
      </c>
      <c r="R38" s="232">
        <f t="array" aca="1" ref="R38" ca="1">IFERROR(INDIRECT(_xlfn.CONCAT($BC71,Q$32)),"")</f>
        <v>319.99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SkiEssentials.com</v>
      </c>
      <c r="C39" s="231">
        <f t="array" aca="1" ref="C39" ca="1">IFERROR(INDIRECT(_xlfn.CONCAT($BG71,B$32)),"")</f>
        <v>319.99</v>
      </c>
      <c r="D39" s="175" t="s">
        <v>46</v>
      </c>
      <c r="E39" s="131" t="str">
        <f t="array" aca="1" ref="E39" ca="1">IFERROR(HYPERLINK(INDIRECT(_xlfn.CONCAT($BN71,E$32)),INDIRECT(_xlfn.CONCAT($BF71,E$32))),"")</f>
        <v>SkiEssentials.com</v>
      </c>
      <c r="F39" s="232">
        <f t="array" aca="1" ref="F39" ca="1">IFERROR(INDIRECT(_xlfn.CONCAT($BG71,E$32)),"")</f>
        <v>319.99</v>
      </c>
      <c r="G39" s="175"/>
      <c r="H39" s="131" t="str">
        <f t="array" aca="1" ref="H39" ca="1">IFERROR(HYPERLINK(INDIRECT(_xlfn.CONCAT($BN71,H$32)),INDIRECT(_xlfn.CONCAT($BF71,H$32))),"")</f>
        <v>SkiEssentials.com</v>
      </c>
      <c r="I39" s="231">
        <f t="array" aca="1" ref="I39" ca="1">IFERROR(INDIRECT(_xlfn.CONCAT($BG71,H$32)),"")</f>
        <v>319.99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319.99</v>
      </c>
      <c r="M39" s="175"/>
      <c r="N39" s="131" t="str">
        <f t="array" aca="1" ref="N39" ca="1">IFERROR(HYPERLINK(INDIRECT(_xlfn.CONCAT($BN71,N$32)),INDIRECT(_xlfn.CONCAT($BF71,N$32))),"")</f>
        <v>SkiEssentials.com</v>
      </c>
      <c r="O39" s="232">
        <f t="array" aca="1" ref="O39" ca="1">IFERROR(INDIRECT(_xlfn.CONCAT($BG71,N$32)),"")</f>
        <v>319.99</v>
      </c>
      <c r="P39" s="175"/>
      <c r="Q39" s="131" t="str">
        <f t="array" aca="1" ref="Q39" ca="1">IFERROR(HYPERLINK(INDIRECT(_xlfn.CONCAT($BN71,Q$32)),INDIRECT(_xlfn.CONCAT($BF71,Q$32))),"")</f>
        <v>SkiEssentials.com</v>
      </c>
      <c r="R39" s="232">
        <f t="array" aca="1" ref="R39" ca="1">IFERROR(INDIRECT(_xlfn.CONCAT($BG71,Q$32)),"")</f>
        <v>319.99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Spoke-N-Sport</v>
      </c>
      <c r="C40" s="231">
        <f t="array" aca="1" ref="C40" ca="1">IFERROR(INDIRECT(_xlfn.CONCAT($BK71,B$32)),"")</f>
        <v>335.99</v>
      </c>
      <c r="D40" s="175" t="s">
        <v>48</v>
      </c>
      <c r="E40" s="131" t="str">
        <f t="array" aca="1" ref="E40" ca="1">IFERROR(HYPERLINK(INDIRECT(_xlfn.CONCAT($BO71,E$32)),INDIRECT(_xlfn.CONCAT($BJ71,E$32))),"")</f>
        <v>Spoke-N-Sport</v>
      </c>
      <c r="F40" s="232">
        <f t="array" aca="1" ref="F40" ca="1">IFERROR(INDIRECT(_xlfn.CONCAT($BK71,E$32)),"")</f>
        <v>335.99</v>
      </c>
      <c r="G40" s="175" t="s">
        <v>49</v>
      </c>
      <c r="H40" s="131" t="str">
        <f t="array" aca="1" ref="H40" ca="1">IFERROR(HYPERLINK(INDIRECT(_xlfn.CONCAT($BO71,H$32)),INDIRECT(_xlfn.CONCAT($BJ71,H$32))),"")</f>
        <v>Spoke-N-Sport</v>
      </c>
      <c r="I40" s="231">
        <f t="array" aca="1" ref="I40" ca="1">IFERROR(INDIRECT(_xlfn.CONCAT($BK71,H$32)),"")</f>
        <v>335.99</v>
      </c>
      <c r="J40" s="191" t="s">
        <v>50</v>
      </c>
      <c r="K40" s="131" t="str">
        <f t="array" aca="1" ref="K40" ca="1">IFERROR(HYPERLINK(INDIRECT(_xlfn.CONCAT($BO71,K$32)),INDIRECT(_xlfn.CONCAT($BJ71,K$32))),"")</f>
        <v>Spoke-N-Sport</v>
      </c>
      <c r="L40" s="232">
        <f t="array" aca="1" ref="L40" ca="1">IFERROR(INDIRECT(_xlfn.CONCAT($BK71,K$32)),"")</f>
        <v>335.99</v>
      </c>
      <c r="M40" s="175"/>
      <c r="N40" s="131" t="str">
        <f t="array" aca="1" ref="N40" ca="1">IFERROR(HYPERLINK(INDIRECT(_xlfn.CONCAT($BO71,N$32)),INDIRECT(_xlfn.CONCAT($BJ71,N$32))),"")</f>
        <v>Spoke-N-Sport</v>
      </c>
      <c r="O40" s="232">
        <f t="array" aca="1" ref="O40" ca="1">IFERROR(INDIRECT(_xlfn.CONCAT($BK71,N$32)),"")</f>
        <v>335.99</v>
      </c>
      <c r="P40" s="175" t="s">
        <v>51</v>
      </c>
      <c r="Q40" s="131" t="str">
        <f t="array" aca="1" ref="Q40" ca="1">IFERROR(HYPERLINK(INDIRECT(_xlfn.CONCAT($BO71,Q$32)),INDIRECT(_xlfn.CONCAT($BJ71,Q$32))),"")</f>
        <v>Spoke-N-Sport</v>
      </c>
      <c r="R40" s="232">
        <f t="array" aca="1" ref="R40" ca="1">IFERROR(INDIRECT(_xlfn.CONCAT($BK71,Q$32)),"")</f>
        <v>335.99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 t="str">
        <f t="array" aca="1" ref="C42:C47" ca="1">TRANSPOSE(INDIRECT(_xlfn.CONCAT($M$71,B$32,":",$R$71,B$32)))</f>
        <v/>
      </c>
      <c r="D42" s="89"/>
      <c r="E42" s="80" t="s">
        <v>55</v>
      </c>
      <c r="F42" s="97" t="str">
        <f t="array" aca="1" ref="F42:F47" ca="1">TRANSPOSE(INDIRECT(_xlfn.CONCAT($M$71,E$32,":",$R$71,E$32)))</f>
        <v/>
      </c>
      <c r="G42" s="219"/>
      <c r="H42" s="80" t="s">
        <v>55</v>
      </c>
      <c r="I42" s="97" t="str">
        <f t="array" aca="1" ref="I42:I47" ca="1">TRANSPOSE(INDIRECT(_xlfn.CONCAT($M$71,H$32,":",$R$71,H$32)))</f>
        <v/>
      </c>
      <c r="J42" s="89"/>
      <c r="K42" s="80" t="s">
        <v>55</v>
      </c>
      <c r="L42" s="97" t="str">
        <f t="array" aca="1" ref="L42:L47" ca="1">TRANSPOSE(INDIRECT(_xlfn.CONCAT($M$71,K$32,":",$R$71,K$32)))</f>
        <v/>
      </c>
      <c r="N42" s="80" t="s">
        <v>55</v>
      </c>
      <c r="O42" s="97" t="str">
        <f t="array" aca="1" ref="O42:O47" ca="1">TRANSPOSE(INDIRECT(_xlfn.CONCAT($M$71,N$32,":",$R$71,N$32)))</f>
        <v/>
      </c>
      <c r="Q42" s="80" t="s">
        <v>55</v>
      </c>
      <c r="R42" s="97" t="str">
        <f t="array" aca="1" ref="R42:R47" ca="1">TRANSPOSE(INDIRECT(_xlfn.CONCAT($M$71,Q$32,":",$R$71,Q$32)))</f>
        <v/>
      </c>
      <c r="S42" s="175"/>
      <c r="T42" s="206" t="s">
        <v>56</v>
      </c>
      <c r="U42" s="206" t="str">
        <f t="array" ref="U42:U47">TRANSPOSE($M82:$R82)</f>
        <v/>
      </c>
      <c r="V42" s="206"/>
      <c r="W42" s="206" t="s">
        <v>56</v>
      </c>
      <c r="X42" s="206" t="str">
        <f t="array" ref="X42:X47">TRANSPOSE($M83:$R83)</f>
        <v/>
      </c>
      <c r="Y42" s="206"/>
      <c r="Z42" s="206" t="s">
        <v>56</v>
      </c>
      <c r="AA42" s="206" t="str">
        <f t="array" ref="AA42:AA47">TRANSPOSE($M84:$R84)</f>
        <v/>
      </c>
      <c r="AB42" s="206"/>
      <c r="AC42" s="206" t="s">
        <v>56</v>
      </c>
      <c r="AD42" s="206" t="str">
        <f t="array" ref="AD42:AD47">TRANSPOSE($M85:$R85)</f>
        <v/>
      </c>
      <c r="AE42" s="206"/>
      <c r="AF42" s="175"/>
    </row>
    <row r="43" spans="2:32" ht="19.5" customHeight="1" x14ac:dyDescent="0.15">
      <c r="B43" s="95" t="s">
        <v>11</v>
      </c>
      <c r="C43" s="98">
        <f ca="1"/>
        <v>0.97883543971765097</v>
      </c>
      <c r="D43" s="89"/>
      <c r="E43" s="106" t="s">
        <v>11</v>
      </c>
      <c r="F43" s="118">
        <f ca="1"/>
        <v>0.97883543971765097</v>
      </c>
      <c r="G43" s="89"/>
      <c r="H43" s="106" t="s">
        <v>11</v>
      </c>
      <c r="I43" s="98">
        <f ca="1"/>
        <v>0.97883543971765097</v>
      </c>
      <c r="J43" s="89"/>
      <c r="K43" s="106" t="s">
        <v>11</v>
      </c>
      <c r="L43" s="118">
        <f ca="1"/>
        <v>0.97883543971765097</v>
      </c>
      <c r="N43" s="106" t="s">
        <v>11</v>
      </c>
      <c r="O43" s="118">
        <f ca="1"/>
        <v>0.97883543971765097</v>
      </c>
      <c r="Q43" s="106" t="s">
        <v>11</v>
      </c>
      <c r="R43" s="118">
        <f ca="1"/>
        <v>0.97883543971765097</v>
      </c>
      <c r="S43" s="175"/>
      <c r="T43" s="206" t="s">
        <v>11</v>
      </c>
      <c r="U43" s="206">
        <v>0.97883543971765097</v>
      </c>
      <c r="V43" s="206"/>
      <c r="W43" s="206" t="s">
        <v>11</v>
      </c>
      <c r="X43" s="206">
        <v>0.97883543971765097</v>
      </c>
      <c r="Y43" s="206"/>
      <c r="Z43" s="206" t="s">
        <v>11</v>
      </c>
      <c r="AA43" s="206">
        <v>0.97883543971765097</v>
      </c>
      <c r="AB43" s="206"/>
      <c r="AC43" s="206" t="s">
        <v>11</v>
      </c>
      <c r="AD43" s="206">
        <v>0.97883543971765097</v>
      </c>
      <c r="AE43" s="206"/>
      <c r="AF43" s="175"/>
    </row>
    <row r="44" spans="2:32" ht="19.5" customHeight="1" x14ac:dyDescent="0.15">
      <c r="B44" s="95" t="s">
        <v>13</v>
      </c>
      <c r="C44" s="98" t="str">
        <f ca="1"/>
        <v/>
      </c>
      <c r="D44" s="89"/>
      <c r="E44" s="106" t="s">
        <v>13</v>
      </c>
      <c r="F44" s="118" t="str">
        <f ca="1"/>
        <v/>
      </c>
      <c r="G44" s="89"/>
      <c r="H44" s="106" t="s">
        <v>13</v>
      </c>
      <c r="I44" s="98" t="str">
        <f ca="1"/>
        <v/>
      </c>
      <c r="J44" s="89"/>
      <c r="K44" s="106" t="s">
        <v>13</v>
      </c>
      <c r="L44" s="118" t="str">
        <f ca="1"/>
        <v/>
      </c>
      <c r="N44" s="106" t="s">
        <v>13</v>
      </c>
      <c r="O44" s="118" t="str">
        <f ca="1"/>
        <v/>
      </c>
      <c r="Q44" s="106" t="s">
        <v>13</v>
      </c>
      <c r="R44" s="118" t="str">
        <f ca="1"/>
        <v/>
      </c>
      <c r="S44" s="175"/>
      <c r="T44" s="206" t="s">
        <v>13</v>
      </c>
      <c r="U44" s="206" t="str">
        <v/>
      </c>
      <c r="V44" s="206"/>
      <c r="W44" s="206" t="s">
        <v>13</v>
      </c>
      <c r="X44" s="206" t="str">
        <v/>
      </c>
      <c r="Y44" s="206"/>
      <c r="Z44" s="206" t="s">
        <v>13</v>
      </c>
      <c r="AA44" s="206" t="str">
        <v/>
      </c>
      <c r="AB44" s="206"/>
      <c r="AC44" s="206" t="s">
        <v>13</v>
      </c>
      <c r="AD44" s="206" t="str">
        <v/>
      </c>
      <c r="AE44" s="206"/>
      <c r="AF44" s="175"/>
    </row>
    <row r="45" spans="2:32" ht="19.5" customHeight="1" x14ac:dyDescent="0.15">
      <c r="B45" s="99" t="s">
        <v>19</v>
      </c>
      <c r="C45" s="100" t="str">
        <f ca="1"/>
        <v/>
      </c>
      <c r="D45" s="89"/>
      <c r="E45" s="119" t="s">
        <v>19</v>
      </c>
      <c r="F45" s="57" t="str">
        <f ca="1"/>
        <v/>
      </c>
      <c r="G45" s="89"/>
      <c r="H45" s="119" t="s">
        <v>19</v>
      </c>
      <c r="I45" s="100" t="str">
        <f ca="1"/>
        <v/>
      </c>
      <c r="J45" s="89"/>
      <c r="K45" s="119" t="s">
        <v>19</v>
      </c>
      <c r="L45" s="57" t="str">
        <f ca="1"/>
        <v/>
      </c>
      <c r="N45" s="119" t="s">
        <v>19</v>
      </c>
      <c r="O45" s="57" t="str">
        <f ca="1"/>
        <v/>
      </c>
      <c r="Q45" s="119" t="s">
        <v>19</v>
      </c>
      <c r="R45" s="57" t="str">
        <f ca="1"/>
        <v/>
      </c>
      <c r="S45" s="175"/>
      <c r="T45" s="206" t="s">
        <v>19</v>
      </c>
      <c r="U45" s="206" t="str">
        <v/>
      </c>
      <c r="V45" s="206"/>
      <c r="W45" s="206" t="s">
        <v>19</v>
      </c>
      <c r="X45" s="206" t="str">
        <v/>
      </c>
      <c r="Y45" s="206"/>
      <c r="Z45" s="206" t="s">
        <v>19</v>
      </c>
      <c r="AA45" s="206" t="str">
        <v/>
      </c>
      <c r="AB45" s="206"/>
      <c r="AC45" s="206" t="s">
        <v>19</v>
      </c>
      <c r="AD45" s="206" t="str">
        <v/>
      </c>
      <c r="AE45" s="206"/>
      <c r="AF45" s="175"/>
    </row>
    <row r="46" spans="2:32" ht="19.5" customHeight="1" x14ac:dyDescent="0.15">
      <c r="B46" s="99" t="s">
        <v>22</v>
      </c>
      <c r="C46" s="100" t="str">
        <f ca="1"/>
        <v/>
      </c>
      <c r="D46" s="89"/>
      <c r="E46" s="119" t="s">
        <v>22</v>
      </c>
      <c r="F46" s="57" t="str">
        <f ca="1"/>
        <v/>
      </c>
      <c r="G46" s="89"/>
      <c r="H46" s="119" t="s">
        <v>22</v>
      </c>
      <c r="I46" s="100" t="str">
        <f ca="1"/>
        <v/>
      </c>
      <c r="J46" s="89"/>
      <c r="K46" s="119" t="s">
        <v>22</v>
      </c>
      <c r="L46" s="57" t="str">
        <f ca="1"/>
        <v/>
      </c>
      <c r="N46" s="119" t="s">
        <v>22</v>
      </c>
      <c r="O46" s="57" t="str">
        <f ca="1"/>
        <v/>
      </c>
      <c r="Q46" s="119" t="s">
        <v>22</v>
      </c>
      <c r="R46" s="57" t="str">
        <f ca="1"/>
        <v/>
      </c>
      <c r="S46" s="175"/>
      <c r="T46" s="206" t="s">
        <v>22</v>
      </c>
      <c r="U46" s="206" t="str">
        <v/>
      </c>
      <c r="V46" s="206"/>
      <c r="W46" s="206" t="s">
        <v>22</v>
      </c>
      <c r="X46" s="206" t="str">
        <v/>
      </c>
      <c r="Y46" s="206"/>
      <c r="Z46" s="206" t="s">
        <v>22</v>
      </c>
      <c r="AA46" s="206" t="str">
        <v/>
      </c>
      <c r="AB46" s="206"/>
      <c r="AC46" s="206" t="s">
        <v>22</v>
      </c>
      <c r="AD46" s="206" t="str">
        <v/>
      </c>
      <c r="AE46" s="206"/>
      <c r="AF46" s="175"/>
    </row>
    <row r="47" spans="2:32" ht="19.5" customHeight="1" x14ac:dyDescent="0.15">
      <c r="B47" s="99" t="s">
        <v>25</v>
      </c>
      <c r="C47" s="100">
        <f ca="1"/>
        <v>0.89581305758313057</v>
      </c>
      <c r="D47" s="219"/>
      <c r="E47" s="119" t="s">
        <v>25</v>
      </c>
      <c r="F47" s="57">
        <f ca="1"/>
        <v>0.89581305758313057</v>
      </c>
      <c r="G47" s="89"/>
      <c r="H47" s="119" t="s">
        <v>25</v>
      </c>
      <c r="I47" s="100">
        <f ca="1"/>
        <v>0.89581305758313057</v>
      </c>
      <c r="J47" s="89"/>
      <c r="K47" s="119" t="s">
        <v>25</v>
      </c>
      <c r="L47" s="57">
        <f ca="1"/>
        <v>0.89581305758313057</v>
      </c>
      <c r="N47" s="119" t="s">
        <v>25</v>
      </c>
      <c r="O47" s="57">
        <f ca="1"/>
        <v>0.89581305758313057</v>
      </c>
      <c r="Q47" s="119" t="s">
        <v>25</v>
      </c>
      <c r="R47" s="57">
        <f ca="1"/>
        <v>0.89581305758313057</v>
      </c>
      <c r="S47" s="175"/>
      <c r="T47" s="206" t="s">
        <v>25</v>
      </c>
      <c r="U47" s="206">
        <v>0.89581305758313057</v>
      </c>
      <c r="V47" s="206"/>
      <c r="W47" s="206" t="s">
        <v>25</v>
      </c>
      <c r="X47" s="206">
        <v>0.89581305758313057</v>
      </c>
      <c r="Y47" s="206"/>
      <c r="Z47" s="206" t="s">
        <v>25</v>
      </c>
      <c r="AA47" s="206">
        <v>0.89581305758313057</v>
      </c>
      <c r="AB47" s="206"/>
      <c r="AC47" s="206" t="s">
        <v>25</v>
      </c>
      <c r="AD47" s="206">
        <v>0.89581305758313057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 t="str">
        <f t="array" ref="C75:C94">_xlfn._xlws.SORT(_xlfn._xlws.FILTER(Data!K$9:K$1273,(Data!$H$9:$H$1273=TRUE)*(Data!$J$9:$J$1273=TRUE),""),1,-1)</f>
        <v/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Atomic</v>
      </c>
      <c r="F75" s="216" t="str">
        <f>IFERROR(INDEX(Data!DM$9:DM$1273,MATCH($M75,Data!$K$9:$K$1273,0)),"")</f>
        <v>Vantage 75 C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154</v>
      </c>
      <c r="I75" s="216">
        <f>IFERROR(INDEX(Data!BX$9:BX$1273,MATCH($M75,Data!$K$9:$K$1273,0)),"")</f>
        <v>153.5</v>
      </c>
      <c r="J75" s="216">
        <f>IFERROR(INDEX(Data!CB$9:CB$1273,MATCH($M75,Data!$K$9:$K$1273,0)),"")</f>
        <v>74</v>
      </c>
      <c r="K75" s="238">
        <f t="shared" ref="K75:K106" si="3">IFERROR(HYPERLINK(BM75,BC75),"-")</f>
        <v>319.99</v>
      </c>
      <c r="L75" s="239" t="str">
        <f t="shared" ref="L75:L106" si="4">IFERROR(IF(BB75=0,"-",BB75)," ")</f>
        <v>The-House.com</v>
      </c>
      <c r="M75" s="127" t="str">
        <f t="array" ref="M75:M94">_xlfn._xlws.SORT(_xlfn._xlws.FILTER(Data!K9:K1273,(Data!$H$9:$H$1273=TRUE)*(Data!$J$9:$J$1273=TRUE),""),,-1)</f>
        <v/>
      </c>
      <c r="N75" s="127">
        <f>IFERROR(INDEX(Data!L$9:L$1273,MATCH($M75,Data!$K$9:$K$1273,0)),"")</f>
        <v>0.97883543971765097</v>
      </c>
      <c r="O75" s="127" t="str">
        <f>IFERROR(INDEX(Data!M$9:M$1273,MATCH($M75,Data!$K$9:$K$1273,0)),"")</f>
        <v/>
      </c>
      <c r="P75" s="127" t="str">
        <f>IFERROR(INDEX(Data!N$9:N$1273,MATCH($M75,Data!$K$9:$K$1273,0)),"")</f>
        <v/>
      </c>
      <c r="Q75" s="127" t="str">
        <f>IFERROR(INDEX(Data!O$9:O$1273,MATCH($M75,Data!$K$9:$K$1273,0)),"")</f>
        <v/>
      </c>
      <c r="R75" s="127">
        <f>IFERROR(INDEX(Data!P$9:P$1273,MATCH($M75,Data!$K$9:$K$1273,0)),"")</f>
        <v>0.89581305758313057</v>
      </c>
      <c r="S75" s="127">
        <f>IFERROR(INDEX(Data!S$9:S$1273,MATCH($M75,Data!$K$9:$K$1273,0)),"")</f>
        <v>0.15160493423539656</v>
      </c>
      <c r="T75" s="127" t="str">
        <f>IFERROR(INDEX(Data!T$9:T$1273,MATCH($M75,Data!$K$9:$K$1273,0)),"")</f>
        <v/>
      </c>
      <c r="U75" s="127" t="str">
        <f>IFERROR(INDEX(Data!U$9:U$1273,MATCH($M75,Data!$K$9:$K$1273,0)),"")</f>
        <v/>
      </c>
      <c r="V75" s="127">
        <f>IFERROR(INDEX(Data!V$9:V$1273,MATCH($M75,Data!$K$9:$K$1273,0)),"")</f>
        <v>0.49315879450145517</v>
      </c>
      <c r="W75" s="127" t="str">
        <f>IFERROR(INDEX(Data!W$9:W$1273,MATCH($M75,Data!$K$9:$K$1273,0)),"")</f>
        <v/>
      </c>
      <c r="X75" s="127">
        <f>IFERROR(INDEX(Data!AJ$9:AJ$1273,MATCH($M75,Data!$K$9:$K$1273,0)),"")</f>
        <v>4.2704052856337112E-2</v>
      </c>
      <c r="Y75" s="127">
        <f>IFERROR(INDEX(Data!AK$9:AK$1273,MATCH($M75,Data!$K$9:$K$1273,0)),"")</f>
        <v>0.13981579940607444</v>
      </c>
      <c r="Z75" s="127" t="str">
        <f>IFERROR(INDEX(Data!AL$9:AL$1273,MATCH($M75,Data!$K$9:$K$1273,0)),"")</f>
        <v/>
      </c>
      <c r="AA75" s="127" t="str">
        <f>IFERROR(INDEX(Data!AM$9:AM$1273,MATCH($M75,Data!$K$9:$K$1273,0)),"")</f>
        <v/>
      </c>
      <c r="AB75" s="127">
        <f>IFERROR(INDEX(Data!AN$9:AN$1273,MATCH($M75,Data!$K$9:$K$1273,0)),"")</f>
        <v>0.16805555555555554</v>
      </c>
      <c r="AC75" s="216">
        <f>IFERROR(INDEX(Data!BY$9:BY$1273,MATCH($M75,Data!$K$9:$K$1273,0)),"")</f>
        <v>129</v>
      </c>
      <c r="AD75" s="216">
        <f>IFERROR(INDEX(Data!BZ$9:BZ$1273,MATCH($M75,Data!$K$9:$K$1273,0)),"")</f>
        <v>137</v>
      </c>
      <c r="AE75" s="216">
        <f>IFERROR(INDEX(Data!CA$9:CA$1273,MATCH($M75,Data!$K$9:$K$1273,0)),"")</f>
        <v>113</v>
      </c>
      <c r="AF75" s="216">
        <f>IFERROR(INDEX(Data!CB$9:CB$1273,MATCH($M75,Data!$K$9:$K$1273,0)),"")</f>
        <v>74</v>
      </c>
      <c r="AG75" s="216">
        <f>IFERROR(INDEX(Data!CC$9:CC$1273,MATCH($M75,Data!$K$9:$K$1273,0)),"")</f>
        <v>98</v>
      </c>
      <c r="AH75" s="216">
        <f>IFERROR(INDEX(Data!CD$9:CD$1273,MATCH($M75,Data!$K$9:$K$1273,0)),"")</f>
        <v>14.2</v>
      </c>
      <c r="AI75" s="216" t="str">
        <f>IFERROR(INDEX(Data!CE$9:CE$1273,MATCH($M75,Data!$K$9:$K$1273,0)),"")</f>
        <v xml:space="preserve"> </v>
      </c>
      <c r="AJ75" s="216" t="str">
        <f>IFERROR(INDEX(Data!CF$9:CF$1273,MATCH($M75,Data!$K$9:$K$1273,0)),"")</f>
        <v xml:space="preserve"> </v>
      </c>
      <c r="AK75" s="216">
        <f>IFERROR(INDEX(Data!CG$9:CG$1273,MATCH($M75,Data!$K$9:$K$1273,0)),"")</f>
        <v>1328</v>
      </c>
      <c r="AL75" s="216">
        <f>IFERROR(INDEX(Data!CH$9:CH$1273,MATCH($M75,Data!$K$9:$K$1273,0)),"")</f>
        <v>154</v>
      </c>
      <c r="AM75" s="216">
        <f>IFERROR(INDEX(Data!CI$9:CI$1273,MATCH($M75,Data!$K$9:$K$1273,0)),"")</f>
        <v>67</v>
      </c>
      <c r="AN75" s="216">
        <f>IFERROR(INDEX(Data!CJ$9:CJ$1273,MATCH($M75,Data!$K$9:$K$1273,0)),"")</f>
        <v>35</v>
      </c>
      <c r="AO75" s="216">
        <f>IFERROR(INDEX(Data!CK$9:CK$1273,MATCH($M75,Data!$K$9:$K$1273,0)),"")</f>
        <v>169</v>
      </c>
      <c r="AP75" s="216">
        <f>IFERROR(INDEX(Data!CL$9:CL$1273,MATCH($M75,Data!$K$9:$K$1273,0)),"")</f>
        <v>6</v>
      </c>
      <c r="AQ75" s="216">
        <f>IFERROR(INDEX(Data!CM$9:CM$1273,MATCH($M75,Data!$K$9:$K$1273,0)),"")</f>
        <v>73</v>
      </c>
      <c r="AR75" s="216">
        <f>IFERROR(INDEX(Data!CN$9:CN$1273,MATCH($M75,Data!$K$9:$K$1273,0)),"")</f>
        <v>0.16</v>
      </c>
      <c r="AS75" s="216">
        <f>IFERROR(INDEX(Data!CO$9:CO$1273,MATCH($M75,Data!$K$9:$K$1273,0)),"")</f>
        <v>98</v>
      </c>
      <c r="AT75" s="216">
        <f>IFERROR(INDEX(Data!CP$9:CP$1273,MATCH($M75,Data!$K$9:$K$1273,0)),"")</f>
        <v>70</v>
      </c>
      <c r="AU75" s="216">
        <f>IFERROR(INDEX(Data!CQ$9:CQ$1273,MATCH($M75,Data!$K$9:$K$1273,0)),"")</f>
        <v>71</v>
      </c>
      <c r="AV75" s="216">
        <f>IFERROR(INDEX(Data!CR$9:CR$1273,MATCH($M75,Data!$K$9:$K$1273,0)),"")</f>
        <v>10</v>
      </c>
      <c r="AW75" s="216">
        <f>IFERROR(INDEX(Data!CS$9:CS$1273,MATCH($M75,Data!$K$9:$K$1273,0)),"")</f>
        <v>10.7</v>
      </c>
      <c r="AX75" s="216" t="str">
        <f>IFERROR(INDEX(Data!CT$9:CT$1273,MATCH($M75,Data!$K$9:$K$1273,0)),"")</f>
        <v xml:space="preserve"> Other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Atomic Vantage 75 C Skis w/ M 10 GW Bindings</v>
      </c>
      <c r="BB75" s="216" t="str">
        <f>IFERROR(INDEX(Data!CY$9:CY$1273,MATCH($M75,Data!$K$9:$K$1273,0)),"")</f>
        <v>The-House.com</v>
      </c>
      <c r="BC75" s="216">
        <f>IFERROR(INDEX(Data!CZ$9:CZ$1273,MATCH($M75,Data!$K$9:$K$1273,0)),"")</f>
        <v>319.99</v>
      </c>
      <c r="BD75" s="216" t="str">
        <f>IFERROR(INDEX(Data!DA$9:DA$1273,MATCH($M75,Data!$K$9:$K$1273,0)),"")</f>
        <v>https://tinyurl.com/y7u52u6u</v>
      </c>
      <c r="BE75" s="216" t="str">
        <f>IFERROR(INDEX(Data!DB$9:DB$1273,MATCH($M75,Data!$K$9:$K$1273,0)),"")</f>
        <v>Atomic Vantage 75 C Skis w/ M 10 GW Bindings</v>
      </c>
      <c r="BF75" s="216" t="str">
        <f>IFERROR(INDEX(Data!DC$9:DC$1273,MATCH($M75,Data!$K$9:$K$1273,0)),"")</f>
        <v>SkiEssentials.com</v>
      </c>
      <c r="BG75" s="216">
        <f>IFERROR(INDEX(Data!DD$9:DD$1273,MATCH($M75,Data!$K$9:$K$1273,0)),"")</f>
        <v>319.99</v>
      </c>
      <c r="BH75" s="216" t="str">
        <f>IFERROR(INDEX(Data!DE$9:DE$1273,MATCH($M75,Data!$K$9:$K$1273,0)),"")</f>
        <v>https://tinyurl.com/y7fj2wle</v>
      </c>
      <c r="BI75" s="216" t="str">
        <f>IFERROR(INDEX(Data!DF$9:DF$1273,MATCH($M75,Data!$K$9:$K$1273,0)),"")</f>
        <v>Atomic Vantage 75 C Skis w/ M 10 GW Bindings</v>
      </c>
      <c r="BJ75" s="216" t="str">
        <f>IFERROR(INDEX(Data!DG$9:DG$1273,MATCH($M75,Data!$K$9:$K$1273,0)),"")</f>
        <v>Spoke-N-Sport</v>
      </c>
      <c r="BK75" s="216">
        <f>IFERROR(INDEX(Data!DH$9:DH$1273,MATCH($M75,Data!$K$9:$K$1273,0)),"")</f>
        <v>335.99</v>
      </c>
      <c r="BL75" s="216" t="str">
        <f>IFERROR(INDEX(Data!DI$9:DI$1273,MATCH($M75,Data!$K$9:$K$1273,0)),"")</f>
        <v>https://tinyurl.com/yabonsc2</v>
      </c>
      <c r="BM75" s="216" t="str">
        <f>IFERROR(INDEX(Data!DJ$9:DJ$1273,MATCH($M75,Data!$K$9:$K$1273,0)),"")</f>
        <v>https://tinyurl.com/y7u52u6u</v>
      </c>
      <c r="BN75" s="216" t="str">
        <f>IFERROR(INDEX(Data!DK$9:DK$1273,MATCH($M75,Data!$K$9:$K$1273,0)),"")</f>
        <v>https://tinyurl.com/y7fj2wle</v>
      </c>
      <c r="BO75" s="216" t="str">
        <f>IFERROR(INDEX(Data!DL$9:DL$1273,MATCH($M75,Data!$K$9:$K$1273,0)),"")</f>
        <v>https://tinyurl.com/yabonsc2</v>
      </c>
      <c r="BP75" s="240">
        <f t="shared" ref="BP75:BP106" si="5">IFERROR(IF(BK75=0,"-",BK75),"")</f>
        <v>335.99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AtomicVantage 75 C154 Unisex</v>
      </c>
      <c r="BS75" s="216" t="str">
        <f>IFERROR(INDEX(Data!$DO$9:$DO$1273,MATCH('Your recommendation'!BR75,Data!$DN$9:$DN$1273,0)),"")</f>
        <v>https://images.evo.com/imgp/250/183371/737590/clone.jpg</v>
      </c>
    </row>
    <row r="76" spans="2:74" ht="15.5" customHeight="1" x14ac:dyDescent="0.15">
      <c r="B76" s="222">
        <f t="shared" ref="B76:B107" si="8">IF(C76&gt;0,B75+1,"")</f>
        <v>2</v>
      </c>
      <c r="C76" s="215" t="str">
        <v/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Atomic</v>
      </c>
      <c r="F76" s="216" t="str">
        <f>IFERROR(INDEX(Data!DM$9:DM$1273,MATCH($M76,Data!$K$9:$K$1273,0)),"")</f>
        <v>Vantage 75 C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154</v>
      </c>
      <c r="I76" s="216">
        <f>IFERROR(INDEX(Data!BX$9:BX$1273,MATCH($M76,Data!$K$9:$K$1273,0)),"")</f>
        <v>153.5</v>
      </c>
      <c r="J76" s="216">
        <f>IFERROR(INDEX(Data!CB$9:CB$1273,MATCH($M76,Data!$K$9:$K$1273,0)),"")</f>
        <v>74</v>
      </c>
      <c r="K76" s="238">
        <f t="shared" si="3"/>
        <v>319.99</v>
      </c>
      <c r="L76" s="239" t="str">
        <f t="shared" si="4"/>
        <v>The-House.com</v>
      </c>
      <c r="M76" s="127" t="str">
        <v/>
      </c>
      <c r="N76" s="127">
        <f>IFERROR(INDEX(Data!L$9:L$1273,MATCH($M76,Data!$K$9:$K$1273,0)),"")</f>
        <v>0.97883543971765097</v>
      </c>
      <c r="O76" s="127" t="str">
        <f>IFERROR(INDEX(Data!M$9:M$1273,MATCH($M76,Data!$K$9:$K$1273,0)),"")</f>
        <v/>
      </c>
      <c r="P76" s="127" t="str">
        <f>IFERROR(INDEX(Data!N$9:N$1273,MATCH($M76,Data!$K$9:$K$1273,0)),"")</f>
        <v/>
      </c>
      <c r="Q76" s="127" t="str">
        <f>IFERROR(INDEX(Data!O$9:O$1273,MATCH($M76,Data!$K$9:$K$1273,0)),"")</f>
        <v/>
      </c>
      <c r="R76" s="127">
        <f>IFERROR(INDEX(Data!P$9:P$1273,MATCH($M76,Data!$K$9:$K$1273,0)),"")</f>
        <v>0.89581305758313057</v>
      </c>
      <c r="S76" s="127">
        <f>IFERROR(INDEX(Data!S$9:S$1273,MATCH($M76,Data!$K$9:$K$1273,0)),"")</f>
        <v>0.15160493423539656</v>
      </c>
      <c r="T76" s="127" t="str">
        <f>IFERROR(INDEX(Data!T$9:T$1273,MATCH($M76,Data!$K$9:$K$1273,0)),"")</f>
        <v/>
      </c>
      <c r="U76" s="127" t="str">
        <f>IFERROR(INDEX(Data!U$9:U$1273,MATCH($M76,Data!$K$9:$K$1273,0)),"")</f>
        <v/>
      </c>
      <c r="V76" s="127">
        <f>IFERROR(INDEX(Data!V$9:V$1273,MATCH($M76,Data!$K$9:$K$1273,0)),"")</f>
        <v>0.49315879450145517</v>
      </c>
      <c r="W76" s="127" t="str">
        <f>IFERROR(INDEX(Data!W$9:W$1273,MATCH($M76,Data!$K$9:$K$1273,0)),"")</f>
        <v/>
      </c>
      <c r="X76" s="127">
        <f>IFERROR(INDEX(Data!AJ$9:AJ$1273,MATCH($M76,Data!$K$9:$K$1273,0)),"")</f>
        <v>4.2704052856337112E-2</v>
      </c>
      <c r="Y76" s="127">
        <f>IFERROR(INDEX(Data!AK$9:AK$1273,MATCH($M76,Data!$K$9:$K$1273,0)),"")</f>
        <v>0.13981579940607444</v>
      </c>
      <c r="Z76" s="127" t="str">
        <f>IFERROR(INDEX(Data!AL$9:AL$1273,MATCH($M76,Data!$K$9:$K$1273,0)),"")</f>
        <v/>
      </c>
      <c r="AA76" s="127" t="str">
        <f>IFERROR(INDEX(Data!AM$9:AM$1273,MATCH($M76,Data!$K$9:$K$1273,0)),"")</f>
        <v/>
      </c>
      <c r="AB76" s="127">
        <f>IFERROR(INDEX(Data!AN$9:AN$1273,MATCH($M76,Data!$K$9:$K$1273,0)),"")</f>
        <v>0.16805555555555554</v>
      </c>
      <c r="AC76" s="216">
        <f>IFERROR(INDEX(Data!BY$9:BY$1273,MATCH($M76,Data!$K$9:$K$1273,0)),"")</f>
        <v>129</v>
      </c>
      <c r="AD76" s="216">
        <f>IFERROR(INDEX(Data!BZ$9:BZ$1273,MATCH($M76,Data!$K$9:$K$1273,0)),"")</f>
        <v>137</v>
      </c>
      <c r="AE76" s="216">
        <f>IFERROR(INDEX(Data!CA$9:CA$1273,MATCH($M76,Data!$K$9:$K$1273,0)),"")</f>
        <v>113</v>
      </c>
      <c r="AF76" s="216">
        <f>IFERROR(INDEX(Data!CB$9:CB$1273,MATCH($M76,Data!$K$9:$K$1273,0)),"")</f>
        <v>74</v>
      </c>
      <c r="AG76" s="216">
        <f>IFERROR(INDEX(Data!CC$9:CC$1273,MATCH($M76,Data!$K$9:$K$1273,0)),"")</f>
        <v>98</v>
      </c>
      <c r="AH76" s="216">
        <f>IFERROR(INDEX(Data!CD$9:CD$1273,MATCH($M76,Data!$K$9:$K$1273,0)),"")</f>
        <v>14.2</v>
      </c>
      <c r="AI76" s="216" t="str">
        <f>IFERROR(INDEX(Data!CE$9:CE$1273,MATCH($M76,Data!$K$9:$K$1273,0)),"")</f>
        <v xml:space="preserve"> </v>
      </c>
      <c r="AJ76" s="216" t="str">
        <f>IFERROR(INDEX(Data!CF$9:CF$1273,MATCH($M76,Data!$K$9:$K$1273,0)),"")</f>
        <v xml:space="preserve"> </v>
      </c>
      <c r="AK76" s="216">
        <f>IFERROR(INDEX(Data!CG$9:CG$1273,MATCH($M76,Data!$K$9:$K$1273,0)),"")</f>
        <v>1328</v>
      </c>
      <c r="AL76" s="216">
        <f>IFERROR(INDEX(Data!CH$9:CH$1273,MATCH($M76,Data!$K$9:$K$1273,0)),"")</f>
        <v>154</v>
      </c>
      <c r="AM76" s="216">
        <f>IFERROR(INDEX(Data!CI$9:CI$1273,MATCH($M76,Data!$K$9:$K$1273,0)),"")</f>
        <v>67</v>
      </c>
      <c r="AN76" s="216">
        <f>IFERROR(INDEX(Data!CJ$9:CJ$1273,MATCH($M76,Data!$K$9:$K$1273,0)),"")</f>
        <v>35</v>
      </c>
      <c r="AO76" s="216">
        <f>IFERROR(INDEX(Data!CK$9:CK$1273,MATCH($M76,Data!$K$9:$K$1273,0)),"")</f>
        <v>169</v>
      </c>
      <c r="AP76" s="216">
        <f>IFERROR(INDEX(Data!CL$9:CL$1273,MATCH($M76,Data!$K$9:$K$1273,0)),"")</f>
        <v>6</v>
      </c>
      <c r="AQ76" s="216">
        <f>IFERROR(INDEX(Data!CM$9:CM$1273,MATCH($M76,Data!$K$9:$K$1273,0)),"")</f>
        <v>73</v>
      </c>
      <c r="AR76" s="216">
        <f>IFERROR(INDEX(Data!CN$9:CN$1273,MATCH($M76,Data!$K$9:$K$1273,0)),"")</f>
        <v>0.16</v>
      </c>
      <c r="AS76" s="216">
        <f>IFERROR(INDEX(Data!CO$9:CO$1273,MATCH($M76,Data!$K$9:$K$1273,0)),"")</f>
        <v>98</v>
      </c>
      <c r="AT76" s="216">
        <f>IFERROR(INDEX(Data!CP$9:CP$1273,MATCH($M76,Data!$K$9:$K$1273,0)),"")</f>
        <v>70</v>
      </c>
      <c r="AU76" s="216">
        <f>IFERROR(INDEX(Data!CQ$9:CQ$1273,MATCH($M76,Data!$K$9:$K$1273,0)),"")</f>
        <v>71</v>
      </c>
      <c r="AV76" s="216">
        <f>IFERROR(INDEX(Data!CR$9:CR$1273,MATCH($M76,Data!$K$9:$K$1273,0)),"")</f>
        <v>10</v>
      </c>
      <c r="AW76" s="216">
        <f>IFERROR(INDEX(Data!CS$9:CS$1273,MATCH($M76,Data!$K$9:$K$1273,0)),"")</f>
        <v>10.7</v>
      </c>
      <c r="AX76" s="216" t="str">
        <f>IFERROR(INDEX(Data!CT$9:CT$1273,MATCH($M76,Data!$K$9:$K$1273,0)),"")</f>
        <v xml:space="preserve"> Other</v>
      </c>
      <c r="AY76" s="216">
        <f>IFERROR(INDEX(Data!CU$9:CU$1273,MATCH($M76,Data!$K$9:$K$1273,0)),"")</f>
        <v>0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Atomic Vantage 75 C Skis w/ M 10 GW Bindings</v>
      </c>
      <c r="BB76" s="216" t="str">
        <f>IFERROR(INDEX(Data!CY$9:CY$1273,MATCH($M76,Data!$K$9:$K$1273,0)),"")</f>
        <v>The-House.com</v>
      </c>
      <c r="BC76" s="216">
        <f>IFERROR(INDEX(Data!CZ$9:CZ$1273,MATCH($M76,Data!$K$9:$K$1273,0)),"")</f>
        <v>319.99</v>
      </c>
      <c r="BD76" s="216" t="str">
        <f>IFERROR(INDEX(Data!DA$9:DA$1273,MATCH($M76,Data!$K$9:$K$1273,0)),"")</f>
        <v>https://tinyurl.com/y7u52u6u</v>
      </c>
      <c r="BE76" s="216" t="str">
        <f>IFERROR(INDEX(Data!DB$9:DB$1273,MATCH($M76,Data!$K$9:$K$1273,0)),"")</f>
        <v>Atomic Vantage 75 C Skis w/ M 10 GW Bindings</v>
      </c>
      <c r="BF76" s="216" t="str">
        <f>IFERROR(INDEX(Data!DC$9:DC$1273,MATCH($M76,Data!$K$9:$K$1273,0)),"")</f>
        <v>SkiEssentials.com</v>
      </c>
      <c r="BG76" s="216">
        <f>IFERROR(INDEX(Data!DD$9:DD$1273,MATCH($M76,Data!$K$9:$K$1273,0)),"")</f>
        <v>319.99</v>
      </c>
      <c r="BH76" s="216" t="str">
        <f>IFERROR(INDEX(Data!DE$9:DE$1273,MATCH($M76,Data!$K$9:$K$1273,0)),"")</f>
        <v>https://tinyurl.com/y7fj2wle</v>
      </c>
      <c r="BI76" s="216" t="str">
        <f>IFERROR(INDEX(Data!DF$9:DF$1273,MATCH($M76,Data!$K$9:$K$1273,0)),"")</f>
        <v>Atomic Vantage 75 C Skis w/ M 10 GW Bindings</v>
      </c>
      <c r="BJ76" s="216" t="str">
        <f>IFERROR(INDEX(Data!DG$9:DG$1273,MATCH($M76,Data!$K$9:$K$1273,0)),"")</f>
        <v>Spoke-N-Sport</v>
      </c>
      <c r="BK76" s="216">
        <f>IFERROR(INDEX(Data!DH$9:DH$1273,MATCH($M76,Data!$K$9:$K$1273,0)),"")</f>
        <v>335.99</v>
      </c>
      <c r="BL76" s="216" t="str">
        <f>IFERROR(INDEX(Data!DI$9:DI$1273,MATCH($M76,Data!$K$9:$K$1273,0)),"")</f>
        <v>https://tinyurl.com/yabonsc2</v>
      </c>
      <c r="BM76" s="216" t="str">
        <f>IFERROR(INDEX(Data!DJ$9:DJ$1273,MATCH($M76,Data!$K$9:$K$1273,0)),"")</f>
        <v>https://tinyurl.com/y7u52u6u</v>
      </c>
      <c r="BN76" s="216" t="str">
        <f>IFERROR(INDEX(Data!DK$9:DK$1273,MATCH($M76,Data!$K$9:$K$1273,0)),"")</f>
        <v>https://tinyurl.com/y7fj2wle</v>
      </c>
      <c r="BO76" s="216" t="str">
        <f>IFERROR(INDEX(Data!DL$9:DL$1273,MATCH($M76,Data!$K$9:$K$1273,0)),"")</f>
        <v>https://tinyurl.com/yabonsc2</v>
      </c>
      <c r="BP76" s="240">
        <f t="shared" si="5"/>
        <v>335.99</v>
      </c>
      <c r="BQ76" s="216" t="b">
        <f t="shared" si="6"/>
        <v>1</v>
      </c>
      <c r="BR76" s="216" t="str">
        <f t="shared" si="7"/>
        <v xml:space="preserve"> AtomicVantage 75 C154 Unisex</v>
      </c>
      <c r="BS76" s="216" t="str">
        <f>IFERROR(INDEX(Data!$DO$9:$DO$1273,MATCH('Your recommendation'!BR76,Data!$DN$9:$DN$1273,0)),"")</f>
        <v>https://images.evo.com/imgp/250/183371/737590/clone.jpg</v>
      </c>
    </row>
    <row r="77" spans="2:74" ht="15.5" customHeight="1" x14ac:dyDescent="0.15">
      <c r="B77" s="222">
        <f t="shared" si="8"/>
        <v>3</v>
      </c>
      <c r="C77" s="215" t="str">
        <v/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Atomic</v>
      </c>
      <c r="F77" s="216" t="str">
        <f>IFERROR(INDEX(Data!DM$9:DM$1273,MATCH($M77,Data!$K$9:$K$1273,0)),"")</f>
        <v>Vantage 75 C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154</v>
      </c>
      <c r="I77" s="216">
        <f>IFERROR(INDEX(Data!BX$9:BX$1273,MATCH($M77,Data!$K$9:$K$1273,0)),"")</f>
        <v>153.5</v>
      </c>
      <c r="J77" s="216">
        <f>IFERROR(INDEX(Data!CB$9:CB$1273,MATCH($M77,Data!$K$9:$K$1273,0)),"")</f>
        <v>74</v>
      </c>
      <c r="K77" s="238">
        <f t="shared" si="3"/>
        <v>319.99</v>
      </c>
      <c r="L77" s="239" t="str">
        <f t="shared" si="4"/>
        <v>The-House.com</v>
      </c>
      <c r="M77" s="127" t="str">
        <v/>
      </c>
      <c r="N77" s="127">
        <f>IFERROR(INDEX(Data!L$9:L$1273,MATCH($M77,Data!$K$9:$K$1273,0)),"")</f>
        <v>0.97883543971765097</v>
      </c>
      <c r="O77" s="127" t="str">
        <f>IFERROR(INDEX(Data!M$9:M$1273,MATCH($M77,Data!$K$9:$K$1273,0)),"")</f>
        <v/>
      </c>
      <c r="P77" s="127" t="str">
        <f>IFERROR(INDEX(Data!N$9:N$1273,MATCH($M77,Data!$K$9:$K$1273,0)),"")</f>
        <v/>
      </c>
      <c r="Q77" s="127" t="str">
        <f>IFERROR(INDEX(Data!O$9:O$1273,MATCH($M77,Data!$K$9:$K$1273,0)),"")</f>
        <v/>
      </c>
      <c r="R77" s="127">
        <f>IFERROR(INDEX(Data!P$9:P$1273,MATCH($M77,Data!$K$9:$K$1273,0)),"")</f>
        <v>0.89581305758313057</v>
      </c>
      <c r="S77" s="127">
        <f>IFERROR(INDEX(Data!S$9:S$1273,MATCH($M77,Data!$K$9:$K$1273,0)),"")</f>
        <v>0.15160493423539656</v>
      </c>
      <c r="T77" s="127" t="str">
        <f>IFERROR(INDEX(Data!T$9:T$1273,MATCH($M77,Data!$K$9:$K$1273,0)),"")</f>
        <v/>
      </c>
      <c r="U77" s="127" t="str">
        <f>IFERROR(INDEX(Data!U$9:U$1273,MATCH($M77,Data!$K$9:$K$1273,0)),"")</f>
        <v/>
      </c>
      <c r="V77" s="127">
        <f>IFERROR(INDEX(Data!V$9:V$1273,MATCH($M77,Data!$K$9:$K$1273,0)),"")</f>
        <v>0.49315879450145517</v>
      </c>
      <c r="W77" s="127" t="str">
        <f>IFERROR(INDEX(Data!W$9:W$1273,MATCH($M77,Data!$K$9:$K$1273,0)),"")</f>
        <v/>
      </c>
      <c r="X77" s="127">
        <f>IFERROR(INDEX(Data!AJ$9:AJ$1273,MATCH($M77,Data!$K$9:$K$1273,0)),"")</f>
        <v>4.2704052856337112E-2</v>
      </c>
      <c r="Y77" s="127">
        <f>IFERROR(INDEX(Data!AK$9:AK$1273,MATCH($M77,Data!$K$9:$K$1273,0)),"")</f>
        <v>0.13981579940607444</v>
      </c>
      <c r="Z77" s="127" t="str">
        <f>IFERROR(INDEX(Data!AL$9:AL$1273,MATCH($M77,Data!$K$9:$K$1273,0)),"")</f>
        <v/>
      </c>
      <c r="AA77" s="127" t="str">
        <f>IFERROR(INDEX(Data!AM$9:AM$1273,MATCH($M77,Data!$K$9:$K$1273,0)),"")</f>
        <v/>
      </c>
      <c r="AB77" s="127">
        <f>IFERROR(INDEX(Data!AN$9:AN$1273,MATCH($M77,Data!$K$9:$K$1273,0)),"")</f>
        <v>0.16805555555555554</v>
      </c>
      <c r="AC77" s="216">
        <f>IFERROR(INDEX(Data!BY$9:BY$1273,MATCH($M77,Data!$K$9:$K$1273,0)),"")</f>
        <v>129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113</v>
      </c>
      <c r="AF77" s="216">
        <f>IFERROR(INDEX(Data!CB$9:CB$1273,MATCH($M77,Data!$K$9:$K$1273,0)),"")</f>
        <v>74</v>
      </c>
      <c r="AG77" s="216">
        <f>IFERROR(INDEX(Data!CC$9:CC$1273,MATCH($M77,Data!$K$9:$K$1273,0)),"")</f>
        <v>98</v>
      </c>
      <c r="AH77" s="216">
        <f>IFERROR(INDEX(Data!CD$9:CD$1273,MATCH($M77,Data!$K$9:$K$1273,0)),"")</f>
        <v>14.2</v>
      </c>
      <c r="AI77" s="216" t="str">
        <f>IFERROR(INDEX(Data!CE$9:CE$1273,MATCH($M77,Data!$K$9:$K$1273,0)),"")</f>
        <v xml:space="preserve"> </v>
      </c>
      <c r="AJ77" s="216" t="str">
        <f>IFERROR(INDEX(Data!CF$9:CF$1273,MATCH($M77,Data!$K$9:$K$1273,0)),"")</f>
        <v xml:space="preserve"> </v>
      </c>
      <c r="AK77" s="216">
        <f>IFERROR(INDEX(Data!CG$9:CG$1273,MATCH($M77,Data!$K$9:$K$1273,0)),"")</f>
        <v>1328</v>
      </c>
      <c r="AL77" s="216">
        <f>IFERROR(INDEX(Data!CH$9:CH$1273,MATCH($M77,Data!$K$9:$K$1273,0)),"")</f>
        <v>154</v>
      </c>
      <c r="AM77" s="216">
        <f>IFERROR(INDEX(Data!CI$9:CI$1273,MATCH($M77,Data!$K$9:$K$1273,0)),"")</f>
        <v>67</v>
      </c>
      <c r="AN77" s="216">
        <f>IFERROR(INDEX(Data!CJ$9:CJ$1273,MATCH($M77,Data!$K$9:$K$1273,0)),"")</f>
        <v>35</v>
      </c>
      <c r="AO77" s="216">
        <f>IFERROR(INDEX(Data!CK$9:CK$1273,MATCH($M77,Data!$K$9:$K$1273,0)),"")</f>
        <v>169</v>
      </c>
      <c r="AP77" s="216">
        <f>IFERROR(INDEX(Data!CL$9:CL$1273,MATCH($M77,Data!$K$9:$K$1273,0)),"")</f>
        <v>6</v>
      </c>
      <c r="AQ77" s="216">
        <f>IFERROR(INDEX(Data!CM$9:CM$1273,MATCH($M77,Data!$K$9:$K$1273,0)),"")</f>
        <v>73</v>
      </c>
      <c r="AR77" s="216">
        <f>IFERROR(INDEX(Data!CN$9:CN$1273,MATCH($M77,Data!$K$9:$K$1273,0)),"")</f>
        <v>0.16</v>
      </c>
      <c r="AS77" s="216">
        <f>IFERROR(INDEX(Data!CO$9:CO$1273,MATCH($M77,Data!$K$9:$K$1273,0)),"")</f>
        <v>98</v>
      </c>
      <c r="AT77" s="216">
        <f>IFERROR(INDEX(Data!CP$9:CP$1273,MATCH($M77,Data!$K$9:$K$1273,0)),"")</f>
        <v>70</v>
      </c>
      <c r="AU77" s="216">
        <f>IFERROR(INDEX(Data!CQ$9:CQ$1273,MATCH($M77,Data!$K$9:$K$1273,0)),"")</f>
        <v>71</v>
      </c>
      <c r="AV77" s="216">
        <f>IFERROR(INDEX(Data!CR$9:CR$1273,MATCH($M77,Data!$K$9:$K$1273,0)),"")</f>
        <v>10</v>
      </c>
      <c r="AW77" s="216">
        <f>IFERROR(INDEX(Data!CS$9:CS$1273,MATCH($M77,Data!$K$9:$K$1273,0)),"")</f>
        <v>10.7</v>
      </c>
      <c r="AX77" s="216" t="str">
        <f>IFERROR(INDEX(Data!CT$9:CT$1273,MATCH($M77,Data!$K$9:$K$1273,0)),"")</f>
        <v xml:space="preserve"> Other</v>
      </c>
      <c r="AY77" s="216">
        <f>IFERROR(INDEX(Data!CU$9:CU$1273,MATCH($M77,Data!$K$9:$K$1273,0)),"")</f>
        <v>0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Atomic Vantage 75 C Skis w/ M 10 GW Bindings</v>
      </c>
      <c r="BB77" s="216" t="str">
        <f>IFERROR(INDEX(Data!CY$9:CY$1273,MATCH($M77,Data!$K$9:$K$1273,0)),"")</f>
        <v>The-House.com</v>
      </c>
      <c r="BC77" s="216">
        <f>IFERROR(INDEX(Data!CZ$9:CZ$1273,MATCH($M77,Data!$K$9:$K$1273,0)),"")</f>
        <v>319.99</v>
      </c>
      <c r="BD77" s="216" t="str">
        <f>IFERROR(INDEX(Data!DA$9:DA$1273,MATCH($M77,Data!$K$9:$K$1273,0)),"")</f>
        <v>https://tinyurl.com/y7u52u6u</v>
      </c>
      <c r="BE77" s="216" t="str">
        <f>IFERROR(INDEX(Data!DB$9:DB$1273,MATCH($M77,Data!$K$9:$K$1273,0)),"")</f>
        <v>Atomic Vantage 75 C Skis w/ M 10 GW Bindings</v>
      </c>
      <c r="BF77" s="216" t="str">
        <f>IFERROR(INDEX(Data!DC$9:DC$1273,MATCH($M77,Data!$K$9:$K$1273,0)),"")</f>
        <v>SkiEssentials.com</v>
      </c>
      <c r="BG77" s="216">
        <f>IFERROR(INDEX(Data!DD$9:DD$1273,MATCH($M77,Data!$K$9:$K$1273,0)),"")</f>
        <v>319.99</v>
      </c>
      <c r="BH77" s="216" t="str">
        <f>IFERROR(INDEX(Data!DE$9:DE$1273,MATCH($M77,Data!$K$9:$K$1273,0)),"")</f>
        <v>https://tinyurl.com/y7fj2wle</v>
      </c>
      <c r="BI77" s="216" t="str">
        <f>IFERROR(INDEX(Data!DF$9:DF$1273,MATCH($M77,Data!$K$9:$K$1273,0)),"")</f>
        <v>Atomic Vantage 75 C Skis w/ M 10 GW Bindings</v>
      </c>
      <c r="BJ77" s="216" t="str">
        <f>IFERROR(INDEX(Data!DG$9:DG$1273,MATCH($M77,Data!$K$9:$K$1273,0)),"")</f>
        <v>Spoke-N-Sport</v>
      </c>
      <c r="BK77" s="216">
        <f>IFERROR(INDEX(Data!DH$9:DH$1273,MATCH($M77,Data!$K$9:$K$1273,0)),"")</f>
        <v>335.99</v>
      </c>
      <c r="BL77" s="216" t="str">
        <f>IFERROR(INDEX(Data!DI$9:DI$1273,MATCH($M77,Data!$K$9:$K$1273,0)),"")</f>
        <v>https://tinyurl.com/yabonsc2</v>
      </c>
      <c r="BM77" s="216" t="str">
        <f>IFERROR(INDEX(Data!DJ$9:DJ$1273,MATCH($M77,Data!$K$9:$K$1273,0)),"")</f>
        <v>https://tinyurl.com/y7u52u6u</v>
      </c>
      <c r="BN77" s="216" t="str">
        <f>IFERROR(INDEX(Data!DK$9:DK$1273,MATCH($M77,Data!$K$9:$K$1273,0)),"")</f>
        <v>https://tinyurl.com/y7fj2wle</v>
      </c>
      <c r="BO77" s="216" t="str">
        <f>IFERROR(INDEX(Data!DL$9:DL$1273,MATCH($M77,Data!$K$9:$K$1273,0)),"")</f>
        <v>https://tinyurl.com/yabonsc2</v>
      </c>
      <c r="BP77" s="240">
        <f t="shared" si="5"/>
        <v>335.99</v>
      </c>
      <c r="BQ77" s="216" t="b">
        <f t="shared" si="6"/>
        <v>1</v>
      </c>
      <c r="BR77" s="216" t="str">
        <f t="shared" si="7"/>
        <v xml:space="preserve"> AtomicVantage 75 C154 Unisex</v>
      </c>
      <c r="BS77" s="216" t="str">
        <f>IFERROR(INDEX(Data!$DO$9:$DO$1273,MATCH('Your recommendation'!BR77,Data!$DN$9:$DN$1273,0)),"")</f>
        <v>https://images.evo.com/imgp/250/183371/737590/clone.jpg</v>
      </c>
    </row>
    <row r="78" spans="2:74" ht="15.5" customHeight="1" x14ac:dyDescent="0.15">
      <c r="B78" s="222">
        <f t="shared" si="8"/>
        <v>4</v>
      </c>
      <c r="C78" s="223" t="str">
        <v/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Atomic</v>
      </c>
      <c r="F78" s="225" t="str">
        <f>IFERROR(INDEX(Data!DM$9:DM$1273,MATCH($M78,Data!$K$9:$K$1273,0)),"")</f>
        <v>Vantage 75 C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154</v>
      </c>
      <c r="I78" s="225">
        <f>IFERROR(INDEX(Data!BX$9:BX$1273,MATCH($M78,Data!$K$9:$K$1273,0)),"")</f>
        <v>153.5</v>
      </c>
      <c r="J78" s="225">
        <f>IFERROR(INDEX(Data!CB$9:CB$1273,MATCH($M78,Data!$K$9:$K$1273,0)),"")</f>
        <v>74</v>
      </c>
      <c r="K78" s="241">
        <f t="shared" si="3"/>
        <v>319.99</v>
      </c>
      <c r="L78" s="242" t="str">
        <f t="shared" si="4"/>
        <v>The-House.com</v>
      </c>
      <c r="M78" s="224" t="str">
        <v/>
      </c>
      <c r="N78" s="224">
        <f>IFERROR(INDEX(Data!L$9:L$1273,MATCH($M78,Data!$K$9:$K$1273,0)),"")</f>
        <v>0.97883543971765097</v>
      </c>
      <c r="O78" s="224" t="str">
        <f>IFERROR(INDEX(Data!M$9:M$1273,MATCH($M78,Data!$K$9:$K$1273,0)),"")</f>
        <v/>
      </c>
      <c r="P78" s="224" t="str">
        <f>IFERROR(INDEX(Data!N$9:N$1273,MATCH($M78,Data!$K$9:$K$1273,0)),"")</f>
        <v/>
      </c>
      <c r="Q78" s="224" t="str">
        <f>IFERROR(INDEX(Data!O$9:O$1273,MATCH($M78,Data!$K$9:$K$1273,0)),"")</f>
        <v/>
      </c>
      <c r="R78" s="224">
        <f>IFERROR(INDEX(Data!P$9:P$1273,MATCH($M78,Data!$K$9:$K$1273,0)),"")</f>
        <v>0.89581305758313057</v>
      </c>
      <c r="S78" s="224">
        <f>IFERROR(INDEX(Data!S$9:S$1273,MATCH($M78,Data!$K$9:$K$1273,0)),"")</f>
        <v>0.15160493423539656</v>
      </c>
      <c r="T78" s="224" t="str">
        <f>IFERROR(INDEX(Data!T$9:T$1273,MATCH($M78,Data!$K$9:$K$1273,0)),"")</f>
        <v/>
      </c>
      <c r="U78" s="224" t="str">
        <f>IFERROR(INDEX(Data!U$9:U$1273,MATCH($M78,Data!$K$9:$K$1273,0)),"")</f>
        <v/>
      </c>
      <c r="V78" s="224">
        <f>IFERROR(INDEX(Data!V$9:V$1273,MATCH($M78,Data!$K$9:$K$1273,0)),"")</f>
        <v>0.49315879450145517</v>
      </c>
      <c r="W78" s="224" t="str">
        <f>IFERROR(INDEX(Data!W$9:W$1273,MATCH($M78,Data!$K$9:$K$1273,0)),"")</f>
        <v/>
      </c>
      <c r="X78" s="224">
        <f>IFERROR(INDEX(Data!AJ$9:AJ$1273,MATCH($M78,Data!$K$9:$K$1273,0)),"")</f>
        <v>4.2704052856337112E-2</v>
      </c>
      <c r="Y78" s="224">
        <f>IFERROR(INDEX(Data!AK$9:AK$1273,MATCH($M78,Data!$K$9:$K$1273,0)),"")</f>
        <v>0.13981579940607444</v>
      </c>
      <c r="Z78" s="224" t="str">
        <f>IFERROR(INDEX(Data!AL$9:AL$1273,MATCH($M78,Data!$K$9:$K$1273,0)),"")</f>
        <v/>
      </c>
      <c r="AA78" s="224" t="str">
        <f>IFERROR(INDEX(Data!AM$9:AM$1273,MATCH($M78,Data!$K$9:$K$1273,0)),"")</f>
        <v/>
      </c>
      <c r="AB78" s="224">
        <f>IFERROR(INDEX(Data!AN$9:AN$1273,MATCH($M78,Data!$K$9:$K$1273,0)),"")</f>
        <v>0.16805555555555554</v>
      </c>
      <c r="AC78" s="225">
        <f>IFERROR(INDEX(Data!BY$9:BY$1273,MATCH($M78,Data!$K$9:$K$1273,0)),"")</f>
        <v>129</v>
      </c>
      <c r="AD78" s="225">
        <f>IFERROR(INDEX(Data!BZ$9:BZ$1273,MATCH($M78,Data!$K$9:$K$1273,0)),"")</f>
        <v>137</v>
      </c>
      <c r="AE78" s="225">
        <f>IFERROR(INDEX(Data!CA$9:CA$1273,MATCH($M78,Data!$K$9:$K$1273,0)),"")</f>
        <v>113</v>
      </c>
      <c r="AF78" s="225">
        <f>IFERROR(INDEX(Data!CB$9:CB$1273,MATCH($M78,Data!$K$9:$K$1273,0)),"")</f>
        <v>74</v>
      </c>
      <c r="AG78" s="225">
        <f>IFERROR(INDEX(Data!CC$9:CC$1273,MATCH($M78,Data!$K$9:$K$1273,0)),"")</f>
        <v>98</v>
      </c>
      <c r="AH78" s="225">
        <f>IFERROR(INDEX(Data!CD$9:CD$1273,MATCH($M78,Data!$K$9:$K$1273,0)),"")</f>
        <v>14.2</v>
      </c>
      <c r="AI78" s="225" t="str">
        <f>IFERROR(INDEX(Data!CE$9:CE$1273,MATCH($M78,Data!$K$9:$K$1273,0)),"")</f>
        <v xml:space="preserve"> </v>
      </c>
      <c r="AJ78" s="225" t="str">
        <f>IFERROR(INDEX(Data!CF$9:CF$1273,MATCH($M78,Data!$K$9:$K$1273,0)),"")</f>
        <v xml:space="preserve"> </v>
      </c>
      <c r="AK78" s="225">
        <f>IFERROR(INDEX(Data!CG$9:CG$1273,MATCH($M78,Data!$K$9:$K$1273,0)),"")</f>
        <v>1328</v>
      </c>
      <c r="AL78" s="225">
        <f>IFERROR(INDEX(Data!CH$9:CH$1273,MATCH($M78,Data!$K$9:$K$1273,0)),"")</f>
        <v>154</v>
      </c>
      <c r="AM78" s="225">
        <f>IFERROR(INDEX(Data!CI$9:CI$1273,MATCH($M78,Data!$K$9:$K$1273,0)),"")</f>
        <v>67</v>
      </c>
      <c r="AN78" s="225">
        <f>IFERROR(INDEX(Data!CJ$9:CJ$1273,MATCH($M78,Data!$K$9:$K$1273,0)),"")</f>
        <v>35</v>
      </c>
      <c r="AO78" s="225">
        <f>IFERROR(INDEX(Data!CK$9:CK$1273,MATCH($M78,Data!$K$9:$K$1273,0)),"")</f>
        <v>169</v>
      </c>
      <c r="AP78" s="225">
        <f>IFERROR(INDEX(Data!CL$9:CL$1273,MATCH($M78,Data!$K$9:$K$1273,0)),"")</f>
        <v>6</v>
      </c>
      <c r="AQ78" s="225">
        <f>IFERROR(INDEX(Data!CM$9:CM$1273,MATCH($M78,Data!$K$9:$K$1273,0)),"")</f>
        <v>73</v>
      </c>
      <c r="AR78" s="225">
        <f>IFERROR(INDEX(Data!CN$9:CN$1273,MATCH($M78,Data!$K$9:$K$1273,0)),"")</f>
        <v>0.16</v>
      </c>
      <c r="AS78" s="225">
        <f>IFERROR(INDEX(Data!CO$9:CO$1273,MATCH($M78,Data!$K$9:$K$1273,0)),"")</f>
        <v>98</v>
      </c>
      <c r="AT78" s="225">
        <f>IFERROR(INDEX(Data!CP$9:CP$1273,MATCH($M78,Data!$K$9:$K$1273,0)),"")</f>
        <v>70</v>
      </c>
      <c r="AU78" s="225">
        <f>IFERROR(INDEX(Data!CQ$9:CQ$1273,MATCH($M78,Data!$K$9:$K$1273,0)),"")</f>
        <v>71</v>
      </c>
      <c r="AV78" s="225">
        <f>IFERROR(INDEX(Data!CR$9:CR$1273,MATCH($M78,Data!$K$9:$K$1273,0)),"")</f>
        <v>10</v>
      </c>
      <c r="AW78" s="225">
        <f>IFERROR(INDEX(Data!CS$9:CS$1273,MATCH($M78,Data!$K$9:$K$1273,0)),"")</f>
        <v>10.7</v>
      </c>
      <c r="AX78" s="225" t="str">
        <f>IFERROR(INDEX(Data!CT$9:CT$1273,MATCH($M78,Data!$K$9:$K$1273,0)),"")</f>
        <v xml:space="preserve"> Other</v>
      </c>
      <c r="AY78" s="225">
        <f>IFERROR(INDEX(Data!CU$9:CU$1273,MATCH($M78,Data!$K$9:$K$1273,0)),"")</f>
        <v>0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Atomic Vantage 75 C Skis w/ M 10 GW Bindings</v>
      </c>
      <c r="BB78" s="225" t="str">
        <f>IFERROR(INDEX(Data!CY$9:CY$1273,MATCH($M78,Data!$K$9:$K$1273,0)),"")</f>
        <v>The-House.com</v>
      </c>
      <c r="BC78" s="225">
        <f>IFERROR(INDEX(Data!CZ$9:CZ$1273,MATCH($M78,Data!$K$9:$K$1273,0)),"")</f>
        <v>319.99</v>
      </c>
      <c r="BD78" s="225" t="str">
        <f>IFERROR(INDEX(Data!DA$9:DA$1273,MATCH($M78,Data!$K$9:$K$1273,0)),"")</f>
        <v>https://tinyurl.com/y7u52u6u</v>
      </c>
      <c r="BE78" s="225" t="str">
        <f>IFERROR(INDEX(Data!DB$9:DB$1273,MATCH($M78,Data!$K$9:$K$1273,0)),"")</f>
        <v>Atomic Vantage 75 C Skis w/ M 10 GW Bindings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319.99</v>
      </c>
      <c r="BH78" s="225" t="str">
        <f>IFERROR(INDEX(Data!DE$9:DE$1273,MATCH($M78,Data!$K$9:$K$1273,0)),"")</f>
        <v>https://tinyurl.com/y7fj2wle</v>
      </c>
      <c r="BI78" s="225" t="str">
        <f>IFERROR(INDEX(Data!DF$9:DF$1273,MATCH($M78,Data!$K$9:$K$1273,0)),"")</f>
        <v>Atomic Vantage 75 C Skis w/ M 10 GW Bindings</v>
      </c>
      <c r="BJ78" s="225" t="str">
        <f>IFERROR(INDEX(Data!DG$9:DG$1273,MATCH($M78,Data!$K$9:$K$1273,0)),"")</f>
        <v>Spoke-N-Sport</v>
      </c>
      <c r="BK78" s="225">
        <f>IFERROR(INDEX(Data!DH$9:DH$1273,MATCH($M78,Data!$K$9:$K$1273,0)),"")</f>
        <v>335.99</v>
      </c>
      <c r="BL78" s="225" t="str">
        <f>IFERROR(INDEX(Data!DI$9:DI$1273,MATCH($M78,Data!$K$9:$K$1273,0)),"")</f>
        <v>https://tinyurl.com/yabonsc2</v>
      </c>
      <c r="BM78" s="225" t="str">
        <f>IFERROR(INDEX(Data!DJ$9:DJ$1273,MATCH($M78,Data!$K$9:$K$1273,0)),"")</f>
        <v>https://tinyurl.com/y7u52u6u</v>
      </c>
      <c r="BN78" s="225" t="str">
        <f>IFERROR(INDEX(Data!DK$9:DK$1273,MATCH($M78,Data!$K$9:$K$1273,0)),"")</f>
        <v>https://tinyurl.com/y7fj2wle</v>
      </c>
      <c r="BO78" s="225" t="str">
        <f>IFERROR(INDEX(Data!DL$9:DL$1273,MATCH($M78,Data!$K$9:$K$1273,0)),"")</f>
        <v>https://tinyurl.com/yabonsc2</v>
      </c>
      <c r="BP78" s="243">
        <f t="shared" si="5"/>
        <v>335.99</v>
      </c>
      <c r="BQ78" s="225" t="b">
        <f t="shared" si="6"/>
        <v>1</v>
      </c>
      <c r="BR78" s="225" t="str">
        <f t="shared" si="7"/>
        <v xml:space="preserve"> AtomicVantage 75 C154 Unisex</v>
      </c>
      <c r="BS78" s="225" t="str">
        <f>IFERROR(INDEX(Data!$DO$9:$DO$1273,MATCH('Your recommendation'!BR78,Data!$DN$9:$DN$1273,0)),"")</f>
        <v>https://images.evo.com/imgp/250/183371/737590/clone.jpg</v>
      </c>
    </row>
    <row r="79" spans="2:74" ht="15.5" customHeight="1" x14ac:dyDescent="0.15">
      <c r="B79" s="222">
        <f t="shared" si="8"/>
        <v>5</v>
      </c>
      <c r="C79" s="223" t="str">
        <v/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Vantage 75 C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154</v>
      </c>
      <c r="I79" s="225">
        <f>IFERROR(INDEX(Data!BX$9:BX$1273,MATCH($M79,Data!$K$9:$K$1273,0)),"")</f>
        <v>153.5</v>
      </c>
      <c r="J79" s="225">
        <f>IFERROR(INDEX(Data!CB$9:CB$1273,MATCH($M79,Data!$K$9:$K$1273,0)),"")</f>
        <v>74</v>
      </c>
      <c r="K79" s="241">
        <f t="shared" si="3"/>
        <v>319.99</v>
      </c>
      <c r="L79" s="242" t="str">
        <f t="shared" si="4"/>
        <v>The-House.com</v>
      </c>
      <c r="M79" s="224" t="str">
        <v/>
      </c>
      <c r="N79" s="224">
        <f>IFERROR(INDEX(Data!L$9:L$1273,MATCH($M79,Data!$K$9:$K$1273,0)),"")</f>
        <v>0.97883543971765097</v>
      </c>
      <c r="O79" s="224" t="str">
        <f>IFERROR(INDEX(Data!M$9:M$1273,MATCH($M79,Data!$K$9:$K$1273,0)),"")</f>
        <v/>
      </c>
      <c r="P79" s="224" t="str">
        <f>IFERROR(INDEX(Data!N$9:N$1273,MATCH($M79,Data!$K$9:$K$1273,0)),"")</f>
        <v/>
      </c>
      <c r="Q79" s="224" t="str">
        <f>IFERROR(INDEX(Data!O$9:O$1273,MATCH($M79,Data!$K$9:$K$1273,0)),"")</f>
        <v/>
      </c>
      <c r="R79" s="224">
        <f>IFERROR(INDEX(Data!P$9:P$1273,MATCH($M79,Data!$K$9:$K$1273,0)),"")</f>
        <v>0.89581305758313057</v>
      </c>
      <c r="S79" s="224">
        <f>IFERROR(INDEX(Data!S$9:S$1273,MATCH($M79,Data!$K$9:$K$1273,0)),"")</f>
        <v>0.15160493423539656</v>
      </c>
      <c r="T79" s="224" t="str">
        <f>IFERROR(INDEX(Data!T$9:T$1273,MATCH($M79,Data!$K$9:$K$1273,0)),"")</f>
        <v/>
      </c>
      <c r="U79" s="224" t="str">
        <f>IFERROR(INDEX(Data!U$9:U$1273,MATCH($M79,Data!$K$9:$K$1273,0)),"")</f>
        <v/>
      </c>
      <c r="V79" s="224">
        <f>IFERROR(INDEX(Data!V$9:V$1273,MATCH($M79,Data!$K$9:$K$1273,0)),"")</f>
        <v>0.49315879450145517</v>
      </c>
      <c r="W79" s="224" t="str">
        <f>IFERROR(INDEX(Data!W$9:W$1273,MATCH($M79,Data!$K$9:$K$1273,0)),"")</f>
        <v/>
      </c>
      <c r="X79" s="224">
        <f>IFERROR(INDEX(Data!AJ$9:AJ$1273,MATCH($M79,Data!$K$9:$K$1273,0)),"")</f>
        <v>4.2704052856337112E-2</v>
      </c>
      <c r="Y79" s="224">
        <f>IFERROR(INDEX(Data!AK$9:AK$1273,MATCH($M79,Data!$K$9:$K$1273,0)),"")</f>
        <v>0.13981579940607444</v>
      </c>
      <c r="Z79" s="224" t="str">
        <f>IFERROR(INDEX(Data!AL$9:AL$1273,MATCH($M79,Data!$K$9:$K$1273,0)),"")</f>
        <v/>
      </c>
      <c r="AA79" s="224" t="str">
        <f>IFERROR(INDEX(Data!AM$9:AM$1273,MATCH($M79,Data!$K$9:$K$1273,0)),"")</f>
        <v/>
      </c>
      <c r="AB79" s="224">
        <f>IFERROR(INDEX(Data!AN$9:AN$1273,MATCH($M79,Data!$K$9:$K$1273,0)),"")</f>
        <v>0.16805555555555554</v>
      </c>
      <c r="AC79" s="225">
        <f>IFERROR(INDEX(Data!BY$9:BY$1273,MATCH($M79,Data!$K$9:$K$1273,0)),"")</f>
        <v>129</v>
      </c>
      <c r="AD79" s="225">
        <f>IFERROR(INDEX(Data!BZ$9:BZ$1273,MATCH($M79,Data!$K$9:$K$1273,0)),"")</f>
        <v>137</v>
      </c>
      <c r="AE79" s="225">
        <f>IFERROR(INDEX(Data!CA$9:CA$1273,MATCH($M79,Data!$K$9:$K$1273,0)),"")</f>
        <v>113</v>
      </c>
      <c r="AF79" s="225">
        <f>IFERROR(INDEX(Data!CB$9:CB$1273,MATCH($M79,Data!$K$9:$K$1273,0)),"")</f>
        <v>74</v>
      </c>
      <c r="AG79" s="225">
        <f>IFERROR(INDEX(Data!CC$9:CC$1273,MATCH($M79,Data!$K$9:$K$1273,0)),"")</f>
        <v>98</v>
      </c>
      <c r="AH79" s="225">
        <f>IFERROR(INDEX(Data!CD$9:CD$1273,MATCH($M79,Data!$K$9:$K$1273,0)),"")</f>
        <v>14.2</v>
      </c>
      <c r="AI79" s="225" t="str">
        <f>IFERROR(INDEX(Data!CE$9:CE$1273,MATCH($M79,Data!$K$9:$K$1273,0)),"")</f>
        <v xml:space="preserve"> </v>
      </c>
      <c r="AJ79" s="225" t="str">
        <f>IFERROR(INDEX(Data!CF$9:CF$1273,MATCH($M79,Data!$K$9:$K$1273,0)),"")</f>
        <v xml:space="preserve"> </v>
      </c>
      <c r="AK79" s="225">
        <f>IFERROR(INDEX(Data!CG$9:CG$1273,MATCH($M79,Data!$K$9:$K$1273,0)),"")</f>
        <v>1328</v>
      </c>
      <c r="AL79" s="225">
        <f>IFERROR(INDEX(Data!CH$9:CH$1273,MATCH($M79,Data!$K$9:$K$1273,0)),"")</f>
        <v>154</v>
      </c>
      <c r="AM79" s="225">
        <f>IFERROR(INDEX(Data!CI$9:CI$1273,MATCH($M79,Data!$K$9:$K$1273,0)),"")</f>
        <v>67</v>
      </c>
      <c r="AN79" s="225">
        <f>IFERROR(INDEX(Data!CJ$9:CJ$1273,MATCH($M79,Data!$K$9:$K$1273,0)),"")</f>
        <v>35</v>
      </c>
      <c r="AO79" s="225">
        <f>IFERROR(INDEX(Data!CK$9:CK$1273,MATCH($M79,Data!$K$9:$K$1273,0)),"")</f>
        <v>169</v>
      </c>
      <c r="AP79" s="225">
        <f>IFERROR(INDEX(Data!CL$9:CL$1273,MATCH($M79,Data!$K$9:$K$1273,0)),"")</f>
        <v>6</v>
      </c>
      <c r="AQ79" s="225">
        <f>IFERROR(INDEX(Data!CM$9:CM$1273,MATCH($M79,Data!$K$9:$K$1273,0)),"")</f>
        <v>73</v>
      </c>
      <c r="AR79" s="225">
        <f>IFERROR(INDEX(Data!CN$9:CN$1273,MATCH($M79,Data!$K$9:$K$1273,0)),"")</f>
        <v>0.16</v>
      </c>
      <c r="AS79" s="225">
        <f>IFERROR(INDEX(Data!CO$9:CO$1273,MATCH($M79,Data!$K$9:$K$1273,0)),"")</f>
        <v>98</v>
      </c>
      <c r="AT79" s="225">
        <f>IFERROR(INDEX(Data!CP$9:CP$1273,MATCH($M79,Data!$K$9:$K$1273,0)),"")</f>
        <v>70</v>
      </c>
      <c r="AU79" s="225">
        <f>IFERROR(INDEX(Data!CQ$9:CQ$1273,MATCH($M79,Data!$K$9:$K$1273,0)),"")</f>
        <v>71</v>
      </c>
      <c r="AV79" s="225">
        <f>IFERROR(INDEX(Data!CR$9:CR$1273,MATCH($M79,Data!$K$9:$K$1273,0)),"")</f>
        <v>10</v>
      </c>
      <c r="AW79" s="225">
        <f>IFERROR(INDEX(Data!CS$9:CS$1273,MATCH($M79,Data!$K$9:$K$1273,0)),"")</f>
        <v>10.7</v>
      </c>
      <c r="AX79" s="225" t="str">
        <f>IFERROR(INDEX(Data!CT$9:CT$1273,MATCH($M79,Data!$K$9:$K$1273,0)),"")</f>
        <v xml:space="preserve"> Other</v>
      </c>
      <c r="AY79" s="225">
        <f>IFERROR(INDEX(Data!CU$9:CU$1273,MATCH($M79,Data!$K$9:$K$1273,0)),"")</f>
        <v>0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Vantage 75 C Skis w/ M 10 GW Bindings</v>
      </c>
      <c r="BB79" s="225" t="str">
        <f>IFERROR(INDEX(Data!CY$9:CY$1273,MATCH($M79,Data!$K$9:$K$1273,0)),"")</f>
        <v>The-House.com</v>
      </c>
      <c r="BC79" s="225">
        <f>IFERROR(INDEX(Data!CZ$9:CZ$1273,MATCH($M79,Data!$K$9:$K$1273,0)),"")</f>
        <v>319.99</v>
      </c>
      <c r="BD79" s="225" t="str">
        <f>IFERROR(INDEX(Data!DA$9:DA$1273,MATCH($M79,Data!$K$9:$K$1273,0)),"")</f>
        <v>https://tinyurl.com/y7u52u6u</v>
      </c>
      <c r="BE79" s="225" t="str">
        <f>IFERROR(INDEX(Data!DB$9:DB$1273,MATCH($M79,Data!$K$9:$K$1273,0)),"")</f>
        <v>Atomic Vantage 75 C Skis w/ M 10 GW Bindings</v>
      </c>
      <c r="BF79" s="225" t="str">
        <f>IFERROR(INDEX(Data!DC$9:DC$1273,MATCH($M79,Data!$K$9:$K$1273,0)),"")</f>
        <v>SkiEssentials.com</v>
      </c>
      <c r="BG79" s="225">
        <f>IFERROR(INDEX(Data!DD$9:DD$1273,MATCH($M79,Data!$K$9:$K$1273,0)),"")</f>
        <v>319.99</v>
      </c>
      <c r="BH79" s="225" t="str">
        <f>IFERROR(INDEX(Data!DE$9:DE$1273,MATCH($M79,Data!$K$9:$K$1273,0)),"")</f>
        <v>https://tinyurl.com/y7fj2wle</v>
      </c>
      <c r="BI79" s="225" t="str">
        <f>IFERROR(INDEX(Data!DF$9:DF$1273,MATCH($M79,Data!$K$9:$K$1273,0)),"")</f>
        <v>Atomic Vantage 75 C Skis w/ M 10 GW Bindings</v>
      </c>
      <c r="BJ79" s="225" t="str">
        <f>IFERROR(INDEX(Data!DG$9:DG$1273,MATCH($M79,Data!$K$9:$K$1273,0)),"")</f>
        <v>Spoke-N-Sport</v>
      </c>
      <c r="BK79" s="225">
        <f>IFERROR(INDEX(Data!DH$9:DH$1273,MATCH($M79,Data!$K$9:$K$1273,0)),"")</f>
        <v>335.99</v>
      </c>
      <c r="BL79" s="225" t="str">
        <f>IFERROR(INDEX(Data!DI$9:DI$1273,MATCH($M79,Data!$K$9:$K$1273,0)),"")</f>
        <v>https://tinyurl.com/yabonsc2</v>
      </c>
      <c r="BM79" s="225" t="str">
        <f>IFERROR(INDEX(Data!DJ$9:DJ$1273,MATCH($M79,Data!$K$9:$K$1273,0)),"")</f>
        <v>https://tinyurl.com/y7u52u6u</v>
      </c>
      <c r="BN79" s="225" t="str">
        <f>IFERROR(INDEX(Data!DK$9:DK$1273,MATCH($M79,Data!$K$9:$K$1273,0)),"")</f>
        <v>https://tinyurl.com/y7fj2wle</v>
      </c>
      <c r="BO79" s="225" t="str">
        <f>IFERROR(INDEX(Data!DL$9:DL$1273,MATCH($M79,Data!$K$9:$K$1273,0)),"")</f>
        <v>https://tinyurl.com/yabonsc2</v>
      </c>
      <c r="BP79" s="243">
        <f t="shared" si="5"/>
        <v>335.99</v>
      </c>
      <c r="BQ79" s="225" t="b">
        <f t="shared" si="6"/>
        <v>1</v>
      </c>
      <c r="BR79" s="225" t="str">
        <f t="shared" si="7"/>
        <v xml:space="preserve"> AtomicVantage 75 C154 Unisex</v>
      </c>
      <c r="BS79" s="225" t="str">
        <f>IFERROR(INDEX(Data!$DO$9:$DO$1273,MATCH('Your recommendation'!BR79,Data!$DN$9:$DN$1273,0)),"")</f>
        <v>https://images.evo.com/imgp/250/183371/737590/clone.jpg</v>
      </c>
    </row>
    <row r="80" spans="2:74" ht="15.5" customHeight="1" x14ac:dyDescent="0.15">
      <c r="B80" s="222">
        <f t="shared" si="8"/>
        <v>6</v>
      </c>
      <c r="C80" s="223" t="str">
        <v/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Vantage 75 C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154</v>
      </c>
      <c r="I80" s="225">
        <f>IFERROR(INDEX(Data!BX$9:BX$1273,MATCH($M80,Data!$K$9:$K$1273,0)),"")</f>
        <v>153.5</v>
      </c>
      <c r="J80" s="225">
        <f>IFERROR(INDEX(Data!CB$9:CB$1273,MATCH($M80,Data!$K$9:$K$1273,0)),"")</f>
        <v>74</v>
      </c>
      <c r="K80" s="241">
        <f t="shared" si="3"/>
        <v>319.99</v>
      </c>
      <c r="L80" s="242" t="str">
        <f t="shared" si="4"/>
        <v>The-House.com</v>
      </c>
      <c r="M80" s="224" t="str">
        <v/>
      </c>
      <c r="N80" s="224">
        <f>IFERROR(INDEX(Data!L$9:L$1273,MATCH($M80,Data!$K$9:$K$1273,0)),"")</f>
        <v>0.97883543971765097</v>
      </c>
      <c r="O80" s="224" t="str">
        <f>IFERROR(INDEX(Data!M$9:M$1273,MATCH($M80,Data!$K$9:$K$1273,0)),"")</f>
        <v/>
      </c>
      <c r="P80" s="224" t="str">
        <f>IFERROR(INDEX(Data!N$9:N$1273,MATCH($M80,Data!$K$9:$K$1273,0)),"")</f>
        <v/>
      </c>
      <c r="Q80" s="224" t="str">
        <f>IFERROR(INDEX(Data!O$9:O$1273,MATCH($M80,Data!$K$9:$K$1273,0)),"")</f>
        <v/>
      </c>
      <c r="R80" s="224">
        <f>IFERROR(INDEX(Data!P$9:P$1273,MATCH($M80,Data!$K$9:$K$1273,0)),"")</f>
        <v>0.89581305758313057</v>
      </c>
      <c r="S80" s="224">
        <f>IFERROR(INDEX(Data!S$9:S$1273,MATCH($M80,Data!$K$9:$K$1273,0)),"")</f>
        <v>0.15160493423539656</v>
      </c>
      <c r="T80" s="224" t="str">
        <f>IFERROR(INDEX(Data!T$9:T$1273,MATCH($M80,Data!$K$9:$K$1273,0)),"")</f>
        <v/>
      </c>
      <c r="U80" s="224" t="str">
        <f>IFERROR(INDEX(Data!U$9:U$1273,MATCH($M80,Data!$K$9:$K$1273,0)),"")</f>
        <v/>
      </c>
      <c r="V80" s="224">
        <f>IFERROR(INDEX(Data!V$9:V$1273,MATCH($M80,Data!$K$9:$K$1273,0)),"")</f>
        <v>0.49315879450145517</v>
      </c>
      <c r="W80" s="224" t="str">
        <f>IFERROR(INDEX(Data!W$9:W$1273,MATCH($M80,Data!$K$9:$K$1273,0)),"")</f>
        <v/>
      </c>
      <c r="X80" s="224">
        <f>IFERROR(INDEX(Data!AJ$9:AJ$1273,MATCH($M80,Data!$K$9:$K$1273,0)),"")</f>
        <v>4.2704052856337112E-2</v>
      </c>
      <c r="Y80" s="224">
        <f>IFERROR(INDEX(Data!AK$9:AK$1273,MATCH($M80,Data!$K$9:$K$1273,0)),"")</f>
        <v>0.13981579940607444</v>
      </c>
      <c r="Z80" s="224" t="str">
        <f>IFERROR(INDEX(Data!AL$9:AL$1273,MATCH($M80,Data!$K$9:$K$1273,0)),"")</f>
        <v/>
      </c>
      <c r="AA80" s="224" t="str">
        <f>IFERROR(INDEX(Data!AM$9:AM$1273,MATCH($M80,Data!$K$9:$K$1273,0)),"")</f>
        <v/>
      </c>
      <c r="AB80" s="224">
        <f>IFERROR(INDEX(Data!AN$9:AN$1273,MATCH($M80,Data!$K$9:$K$1273,0)),"")</f>
        <v>0.16805555555555554</v>
      </c>
      <c r="AC80" s="225">
        <f>IFERROR(INDEX(Data!BY$9:BY$1273,MATCH($M80,Data!$K$9:$K$1273,0)),"")</f>
        <v>129</v>
      </c>
      <c r="AD80" s="225">
        <f>IFERROR(INDEX(Data!BZ$9:BZ$1273,MATCH($M80,Data!$K$9:$K$1273,0)),"")</f>
        <v>137</v>
      </c>
      <c r="AE80" s="225">
        <f>IFERROR(INDEX(Data!CA$9:CA$1273,MATCH($M80,Data!$K$9:$K$1273,0)),"")</f>
        <v>113</v>
      </c>
      <c r="AF80" s="225">
        <f>IFERROR(INDEX(Data!CB$9:CB$1273,MATCH($M80,Data!$K$9:$K$1273,0)),"")</f>
        <v>74</v>
      </c>
      <c r="AG80" s="225">
        <f>IFERROR(INDEX(Data!CC$9:CC$1273,MATCH($M80,Data!$K$9:$K$1273,0)),"")</f>
        <v>98</v>
      </c>
      <c r="AH80" s="225">
        <f>IFERROR(INDEX(Data!CD$9:CD$1273,MATCH($M80,Data!$K$9:$K$1273,0)),"")</f>
        <v>14.2</v>
      </c>
      <c r="AI80" s="225" t="str">
        <f>IFERROR(INDEX(Data!CE$9:CE$1273,MATCH($M80,Data!$K$9:$K$1273,0)),"")</f>
        <v xml:space="preserve"> </v>
      </c>
      <c r="AJ80" s="225" t="str">
        <f>IFERROR(INDEX(Data!CF$9:CF$1273,MATCH($M80,Data!$K$9:$K$1273,0)),"")</f>
        <v xml:space="preserve"> </v>
      </c>
      <c r="AK80" s="225">
        <f>IFERROR(INDEX(Data!CG$9:CG$1273,MATCH($M80,Data!$K$9:$K$1273,0)),"")</f>
        <v>1328</v>
      </c>
      <c r="AL80" s="225">
        <f>IFERROR(INDEX(Data!CH$9:CH$1273,MATCH($M80,Data!$K$9:$K$1273,0)),"")</f>
        <v>154</v>
      </c>
      <c r="AM80" s="225">
        <f>IFERROR(INDEX(Data!CI$9:CI$1273,MATCH($M80,Data!$K$9:$K$1273,0)),"")</f>
        <v>67</v>
      </c>
      <c r="AN80" s="225">
        <f>IFERROR(INDEX(Data!CJ$9:CJ$1273,MATCH($M80,Data!$K$9:$K$1273,0)),"")</f>
        <v>35</v>
      </c>
      <c r="AO80" s="225">
        <f>IFERROR(INDEX(Data!CK$9:CK$1273,MATCH($M80,Data!$K$9:$K$1273,0)),"")</f>
        <v>169</v>
      </c>
      <c r="AP80" s="225">
        <f>IFERROR(INDEX(Data!CL$9:CL$1273,MATCH($M80,Data!$K$9:$K$1273,0)),"")</f>
        <v>6</v>
      </c>
      <c r="AQ80" s="225">
        <f>IFERROR(INDEX(Data!CM$9:CM$1273,MATCH($M80,Data!$K$9:$K$1273,0)),"")</f>
        <v>73</v>
      </c>
      <c r="AR80" s="225">
        <f>IFERROR(INDEX(Data!CN$9:CN$1273,MATCH($M80,Data!$K$9:$K$1273,0)),"")</f>
        <v>0.16</v>
      </c>
      <c r="AS80" s="225">
        <f>IFERROR(INDEX(Data!CO$9:CO$1273,MATCH($M80,Data!$K$9:$K$1273,0)),"")</f>
        <v>98</v>
      </c>
      <c r="AT80" s="225">
        <f>IFERROR(INDEX(Data!CP$9:CP$1273,MATCH($M80,Data!$K$9:$K$1273,0)),"")</f>
        <v>70</v>
      </c>
      <c r="AU80" s="225">
        <f>IFERROR(INDEX(Data!CQ$9:CQ$1273,MATCH($M80,Data!$K$9:$K$1273,0)),"")</f>
        <v>71</v>
      </c>
      <c r="AV80" s="225">
        <f>IFERROR(INDEX(Data!CR$9:CR$1273,MATCH($M80,Data!$K$9:$K$1273,0)),"")</f>
        <v>10</v>
      </c>
      <c r="AW80" s="225">
        <f>IFERROR(INDEX(Data!CS$9:CS$1273,MATCH($M80,Data!$K$9:$K$1273,0)),"")</f>
        <v>10.7</v>
      </c>
      <c r="AX80" s="225" t="str">
        <f>IFERROR(INDEX(Data!CT$9:CT$1273,MATCH($M80,Data!$K$9:$K$1273,0)),"")</f>
        <v xml:space="preserve"> Other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Atomic Vantage 75 C Skis w/ M 10 GW Bindings</v>
      </c>
      <c r="BB80" s="225" t="str">
        <f>IFERROR(INDEX(Data!CY$9:CY$1273,MATCH($M80,Data!$K$9:$K$1273,0)),"")</f>
        <v>The-House.com</v>
      </c>
      <c r="BC80" s="225">
        <f>IFERROR(INDEX(Data!CZ$9:CZ$1273,MATCH($M80,Data!$K$9:$K$1273,0)),"")</f>
        <v>319.99</v>
      </c>
      <c r="BD80" s="225" t="str">
        <f>IFERROR(INDEX(Data!DA$9:DA$1273,MATCH($M80,Data!$K$9:$K$1273,0)),"")</f>
        <v>https://tinyurl.com/y7u52u6u</v>
      </c>
      <c r="BE80" s="225" t="str">
        <f>IFERROR(INDEX(Data!DB$9:DB$1273,MATCH($M80,Data!$K$9:$K$1273,0)),"")</f>
        <v>Atomic Vantage 75 C Skis w/ M 10 GW Bindings</v>
      </c>
      <c r="BF80" s="225" t="str">
        <f>IFERROR(INDEX(Data!DC$9:DC$1273,MATCH($M80,Data!$K$9:$K$1273,0)),"")</f>
        <v>SkiEssentials.com</v>
      </c>
      <c r="BG80" s="225">
        <f>IFERROR(INDEX(Data!DD$9:DD$1273,MATCH($M80,Data!$K$9:$K$1273,0)),"")</f>
        <v>319.99</v>
      </c>
      <c r="BH80" s="225" t="str">
        <f>IFERROR(INDEX(Data!DE$9:DE$1273,MATCH($M80,Data!$K$9:$K$1273,0)),"")</f>
        <v>https://tinyurl.com/y7fj2wle</v>
      </c>
      <c r="BI80" s="225" t="str">
        <f>IFERROR(INDEX(Data!DF$9:DF$1273,MATCH($M80,Data!$K$9:$K$1273,0)),"")</f>
        <v>Atomic Vantage 75 C Skis w/ M 10 GW Bindings</v>
      </c>
      <c r="BJ80" s="225" t="str">
        <f>IFERROR(INDEX(Data!DG$9:DG$1273,MATCH($M80,Data!$K$9:$K$1273,0)),"")</f>
        <v>Spoke-N-Sport</v>
      </c>
      <c r="BK80" s="225">
        <f>IFERROR(INDEX(Data!DH$9:DH$1273,MATCH($M80,Data!$K$9:$K$1273,0)),"")</f>
        <v>335.99</v>
      </c>
      <c r="BL80" s="225" t="str">
        <f>IFERROR(INDEX(Data!DI$9:DI$1273,MATCH($M80,Data!$K$9:$K$1273,0)),"")</f>
        <v>https://tinyurl.com/yabonsc2</v>
      </c>
      <c r="BM80" s="225" t="str">
        <f>IFERROR(INDEX(Data!DJ$9:DJ$1273,MATCH($M80,Data!$K$9:$K$1273,0)),"")</f>
        <v>https://tinyurl.com/y7u52u6u</v>
      </c>
      <c r="BN80" s="225" t="str">
        <f>IFERROR(INDEX(Data!DK$9:DK$1273,MATCH($M80,Data!$K$9:$K$1273,0)),"")</f>
        <v>https://tinyurl.com/y7fj2wle</v>
      </c>
      <c r="BO80" s="225" t="str">
        <f>IFERROR(INDEX(Data!DL$9:DL$1273,MATCH($M80,Data!$K$9:$K$1273,0)),"")</f>
        <v>https://tinyurl.com/yabonsc2</v>
      </c>
      <c r="BP80" s="243">
        <f t="shared" si="5"/>
        <v>335.99</v>
      </c>
      <c r="BQ80" s="225" t="b">
        <f t="shared" si="6"/>
        <v>1</v>
      </c>
      <c r="BR80" s="225" t="str">
        <f t="shared" si="7"/>
        <v xml:space="preserve"> AtomicVantage 75 C154 Unisex</v>
      </c>
      <c r="BS80" s="225" t="str">
        <f>IFERROR(INDEX(Data!$DO$9:$DO$1273,MATCH('Your recommendation'!BR80,Data!$DN$9:$DN$1273,0)),"")</f>
        <v>https://images.evo.com/imgp/250/183371/737590/clone.jpg</v>
      </c>
    </row>
    <row r="81" spans="2:71" ht="15.5" customHeight="1" x14ac:dyDescent="0.15">
      <c r="B81" s="222">
        <f t="shared" si="8"/>
        <v>7</v>
      </c>
      <c r="C81" s="223" t="str">
        <v/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Atomic</v>
      </c>
      <c r="F81" s="225" t="str">
        <f>IFERROR(INDEX(Data!DM$9:DM$1273,MATCH($M81,Data!$K$9:$K$1273,0)),"")</f>
        <v>Vantage 75 C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154</v>
      </c>
      <c r="I81" s="225">
        <f>IFERROR(INDEX(Data!BX$9:BX$1273,MATCH($M81,Data!$K$9:$K$1273,0)),"")</f>
        <v>153.5</v>
      </c>
      <c r="J81" s="225">
        <f>IFERROR(INDEX(Data!CB$9:CB$1273,MATCH($M81,Data!$K$9:$K$1273,0)),"")</f>
        <v>74</v>
      </c>
      <c r="K81" s="241">
        <f t="shared" si="3"/>
        <v>319.99</v>
      </c>
      <c r="L81" s="242" t="str">
        <f t="shared" si="4"/>
        <v>The-House.com</v>
      </c>
      <c r="M81" s="224" t="str">
        <v/>
      </c>
      <c r="N81" s="224">
        <f>IFERROR(INDEX(Data!L$9:L$1273,MATCH($M81,Data!$K$9:$K$1273,0)),"")</f>
        <v>0.97883543971765097</v>
      </c>
      <c r="O81" s="224" t="str">
        <f>IFERROR(INDEX(Data!M$9:M$1273,MATCH($M81,Data!$K$9:$K$1273,0)),"")</f>
        <v/>
      </c>
      <c r="P81" s="224" t="str">
        <f>IFERROR(INDEX(Data!N$9:N$1273,MATCH($M81,Data!$K$9:$K$1273,0)),"")</f>
        <v/>
      </c>
      <c r="Q81" s="224" t="str">
        <f>IFERROR(INDEX(Data!O$9:O$1273,MATCH($M81,Data!$K$9:$K$1273,0)),"")</f>
        <v/>
      </c>
      <c r="R81" s="224">
        <f>IFERROR(INDEX(Data!P$9:P$1273,MATCH($M81,Data!$K$9:$K$1273,0)),"")</f>
        <v>0.89581305758313057</v>
      </c>
      <c r="S81" s="224">
        <f>IFERROR(INDEX(Data!S$9:S$1273,MATCH($M81,Data!$K$9:$K$1273,0)),"")</f>
        <v>0.15160493423539656</v>
      </c>
      <c r="T81" s="224" t="str">
        <f>IFERROR(INDEX(Data!T$9:T$1273,MATCH($M81,Data!$K$9:$K$1273,0)),"")</f>
        <v/>
      </c>
      <c r="U81" s="224" t="str">
        <f>IFERROR(INDEX(Data!U$9:U$1273,MATCH($M81,Data!$K$9:$K$1273,0)),"")</f>
        <v/>
      </c>
      <c r="V81" s="224">
        <f>IFERROR(INDEX(Data!V$9:V$1273,MATCH($M81,Data!$K$9:$K$1273,0)),"")</f>
        <v>0.49315879450145517</v>
      </c>
      <c r="W81" s="224" t="str">
        <f>IFERROR(INDEX(Data!W$9:W$1273,MATCH($M81,Data!$K$9:$K$1273,0)),"")</f>
        <v/>
      </c>
      <c r="X81" s="224">
        <f>IFERROR(INDEX(Data!AJ$9:AJ$1273,MATCH($M81,Data!$K$9:$K$1273,0)),"")</f>
        <v>4.2704052856337112E-2</v>
      </c>
      <c r="Y81" s="224">
        <f>IFERROR(INDEX(Data!AK$9:AK$1273,MATCH($M81,Data!$K$9:$K$1273,0)),"")</f>
        <v>0.13981579940607444</v>
      </c>
      <c r="Z81" s="224" t="str">
        <f>IFERROR(INDEX(Data!AL$9:AL$1273,MATCH($M81,Data!$K$9:$K$1273,0)),"")</f>
        <v/>
      </c>
      <c r="AA81" s="224" t="str">
        <f>IFERROR(INDEX(Data!AM$9:AM$1273,MATCH($M81,Data!$K$9:$K$1273,0)),"")</f>
        <v/>
      </c>
      <c r="AB81" s="224">
        <f>IFERROR(INDEX(Data!AN$9:AN$1273,MATCH($M81,Data!$K$9:$K$1273,0)),"")</f>
        <v>0.16805555555555554</v>
      </c>
      <c r="AC81" s="225">
        <f>IFERROR(INDEX(Data!BY$9:BY$1273,MATCH($M81,Data!$K$9:$K$1273,0)),"")</f>
        <v>129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113</v>
      </c>
      <c r="AF81" s="225">
        <f>IFERROR(INDEX(Data!CB$9:CB$1273,MATCH($M81,Data!$K$9:$K$1273,0)),"")</f>
        <v>74</v>
      </c>
      <c r="AG81" s="225">
        <f>IFERROR(INDEX(Data!CC$9:CC$1273,MATCH($M81,Data!$K$9:$K$1273,0)),"")</f>
        <v>98</v>
      </c>
      <c r="AH81" s="225">
        <f>IFERROR(INDEX(Data!CD$9:CD$1273,MATCH($M81,Data!$K$9:$K$1273,0)),"")</f>
        <v>14.2</v>
      </c>
      <c r="AI81" s="225" t="str">
        <f>IFERROR(INDEX(Data!CE$9:CE$1273,MATCH($M81,Data!$K$9:$K$1273,0)),"")</f>
        <v xml:space="preserve"> </v>
      </c>
      <c r="AJ81" s="225" t="str">
        <f>IFERROR(INDEX(Data!CF$9:CF$1273,MATCH($M81,Data!$K$9:$K$1273,0)),"")</f>
        <v xml:space="preserve"> </v>
      </c>
      <c r="AK81" s="225">
        <f>IFERROR(INDEX(Data!CG$9:CG$1273,MATCH($M81,Data!$K$9:$K$1273,0)),"")</f>
        <v>1328</v>
      </c>
      <c r="AL81" s="225">
        <f>IFERROR(INDEX(Data!CH$9:CH$1273,MATCH($M81,Data!$K$9:$K$1273,0)),"")</f>
        <v>154</v>
      </c>
      <c r="AM81" s="225">
        <f>IFERROR(INDEX(Data!CI$9:CI$1273,MATCH($M81,Data!$K$9:$K$1273,0)),"")</f>
        <v>67</v>
      </c>
      <c r="AN81" s="225">
        <f>IFERROR(INDEX(Data!CJ$9:CJ$1273,MATCH($M81,Data!$K$9:$K$1273,0)),"")</f>
        <v>35</v>
      </c>
      <c r="AO81" s="225">
        <f>IFERROR(INDEX(Data!CK$9:CK$1273,MATCH($M81,Data!$K$9:$K$1273,0)),"")</f>
        <v>169</v>
      </c>
      <c r="AP81" s="225">
        <f>IFERROR(INDEX(Data!CL$9:CL$1273,MATCH($M81,Data!$K$9:$K$1273,0)),"")</f>
        <v>6</v>
      </c>
      <c r="AQ81" s="225">
        <f>IFERROR(INDEX(Data!CM$9:CM$1273,MATCH($M81,Data!$K$9:$K$1273,0)),"")</f>
        <v>73</v>
      </c>
      <c r="AR81" s="225">
        <f>IFERROR(INDEX(Data!CN$9:CN$1273,MATCH($M81,Data!$K$9:$K$1273,0)),"")</f>
        <v>0.16</v>
      </c>
      <c r="AS81" s="225">
        <f>IFERROR(INDEX(Data!CO$9:CO$1273,MATCH($M81,Data!$K$9:$K$1273,0)),"")</f>
        <v>98</v>
      </c>
      <c r="AT81" s="225">
        <f>IFERROR(INDEX(Data!CP$9:CP$1273,MATCH($M81,Data!$K$9:$K$1273,0)),"")</f>
        <v>70</v>
      </c>
      <c r="AU81" s="225">
        <f>IFERROR(INDEX(Data!CQ$9:CQ$1273,MATCH($M81,Data!$K$9:$K$1273,0)),"")</f>
        <v>71</v>
      </c>
      <c r="AV81" s="225">
        <f>IFERROR(INDEX(Data!CR$9:CR$1273,MATCH($M81,Data!$K$9:$K$1273,0)),"")</f>
        <v>10</v>
      </c>
      <c r="AW81" s="225">
        <f>IFERROR(INDEX(Data!CS$9:CS$1273,MATCH($M81,Data!$K$9:$K$1273,0)),"")</f>
        <v>10.7</v>
      </c>
      <c r="AX81" s="225" t="str">
        <f>IFERROR(INDEX(Data!CT$9:CT$1273,MATCH($M81,Data!$K$9:$K$1273,0)),"")</f>
        <v xml:space="preserve"> Other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Atomic Vantage 75 C Skis w/ M 10 GW Bindings</v>
      </c>
      <c r="BB81" s="225" t="str">
        <f>IFERROR(INDEX(Data!CY$9:CY$1273,MATCH($M81,Data!$K$9:$K$1273,0)),"")</f>
        <v>The-House.com</v>
      </c>
      <c r="BC81" s="225">
        <f>IFERROR(INDEX(Data!CZ$9:CZ$1273,MATCH($M81,Data!$K$9:$K$1273,0)),"")</f>
        <v>319.99</v>
      </c>
      <c r="BD81" s="225" t="str">
        <f>IFERROR(INDEX(Data!DA$9:DA$1273,MATCH($M81,Data!$K$9:$K$1273,0)),"")</f>
        <v>https://tinyurl.com/y7u52u6u</v>
      </c>
      <c r="BE81" s="225" t="str">
        <f>IFERROR(INDEX(Data!DB$9:DB$1273,MATCH($M81,Data!$K$9:$K$1273,0)),"")</f>
        <v>Atomic Vantage 75 C Skis w/ M 10 GW Bindings</v>
      </c>
      <c r="BF81" s="225" t="str">
        <f>IFERROR(INDEX(Data!DC$9:DC$1273,MATCH($M81,Data!$K$9:$K$1273,0)),"")</f>
        <v>SkiEssentials.com</v>
      </c>
      <c r="BG81" s="225">
        <f>IFERROR(INDEX(Data!DD$9:DD$1273,MATCH($M81,Data!$K$9:$K$1273,0)),"")</f>
        <v>319.99</v>
      </c>
      <c r="BH81" s="225" t="str">
        <f>IFERROR(INDEX(Data!DE$9:DE$1273,MATCH($M81,Data!$K$9:$K$1273,0)),"")</f>
        <v>https://tinyurl.com/y7fj2wle</v>
      </c>
      <c r="BI81" s="225" t="str">
        <f>IFERROR(INDEX(Data!DF$9:DF$1273,MATCH($M81,Data!$K$9:$K$1273,0)),"")</f>
        <v>Atomic Vantage 75 C Skis w/ M 10 GW Bindings</v>
      </c>
      <c r="BJ81" s="225" t="str">
        <f>IFERROR(INDEX(Data!DG$9:DG$1273,MATCH($M81,Data!$K$9:$K$1273,0)),"")</f>
        <v>Spoke-N-Sport</v>
      </c>
      <c r="BK81" s="225">
        <f>IFERROR(INDEX(Data!DH$9:DH$1273,MATCH($M81,Data!$K$9:$K$1273,0)),"")</f>
        <v>335.99</v>
      </c>
      <c r="BL81" s="225" t="str">
        <f>IFERROR(INDEX(Data!DI$9:DI$1273,MATCH($M81,Data!$K$9:$K$1273,0)),"")</f>
        <v>https://tinyurl.com/yabonsc2</v>
      </c>
      <c r="BM81" s="225" t="str">
        <f>IFERROR(INDEX(Data!DJ$9:DJ$1273,MATCH($M81,Data!$K$9:$K$1273,0)),"")</f>
        <v>https://tinyurl.com/y7u52u6u</v>
      </c>
      <c r="BN81" s="225" t="str">
        <f>IFERROR(INDEX(Data!DK$9:DK$1273,MATCH($M81,Data!$K$9:$K$1273,0)),"")</f>
        <v>https://tinyurl.com/y7fj2wle</v>
      </c>
      <c r="BO81" s="225" t="str">
        <f>IFERROR(INDEX(Data!DL$9:DL$1273,MATCH($M81,Data!$K$9:$K$1273,0)),"")</f>
        <v>https://tinyurl.com/yabonsc2</v>
      </c>
      <c r="BP81" s="243">
        <f t="shared" si="5"/>
        <v>335.99</v>
      </c>
      <c r="BQ81" s="225" t="b">
        <f t="shared" si="6"/>
        <v>1</v>
      </c>
      <c r="BR81" s="225" t="str">
        <f t="shared" si="7"/>
        <v xml:space="preserve"> AtomicVantage 75 C154 Unisex</v>
      </c>
      <c r="BS81" s="225" t="str">
        <f>IFERROR(INDEX(Data!$DO$9:$DO$1273,MATCH('Your recommendation'!BR81,Data!$DN$9:$DN$1273,0)),"")</f>
        <v>https://images.evo.com/imgp/250/183371/737590/clone.jpg</v>
      </c>
    </row>
    <row r="82" spans="2:71" ht="15.5" customHeight="1" x14ac:dyDescent="0.15">
      <c r="B82" s="222">
        <f t="shared" si="8"/>
        <v>8</v>
      </c>
      <c r="C82" s="223" t="str">
        <v/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Atomic</v>
      </c>
      <c r="F82" s="225" t="str">
        <f>IFERROR(INDEX(Data!DM$9:DM$1273,MATCH($M82,Data!$K$9:$K$1273,0)),"")</f>
        <v>Vantage 75 C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154</v>
      </c>
      <c r="I82" s="225">
        <f>IFERROR(INDEX(Data!BX$9:BX$1273,MATCH($M82,Data!$K$9:$K$1273,0)),"")</f>
        <v>153.5</v>
      </c>
      <c r="J82" s="225">
        <f>IFERROR(INDEX(Data!CB$9:CB$1273,MATCH($M82,Data!$K$9:$K$1273,0)),"")</f>
        <v>74</v>
      </c>
      <c r="K82" s="241">
        <f t="shared" si="3"/>
        <v>319.99</v>
      </c>
      <c r="L82" s="242" t="str">
        <f t="shared" si="4"/>
        <v>The-House.com</v>
      </c>
      <c r="M82" s="224" t="str">
        <v/>
      </c>
      <c r="N82" s="224">
        <f>IFERROR(INDEX(Data!L$9:L$1273,MATCH($M82,Data!$K$9:$K$1273,0)),"")</f>
        <v>0.97883543971765097</v>
      </c>
      <c r="O82" s="224" t="str">
        <f>IFERROR(INDEX(Data!M$9:M$1273,MATCH($M82,Data!$K$9:$K$1273,0)),"")</f>
        <v/>
      </c>
      <c r="P82" s="224" t="str">
        <f>IFERROR(INDEX(Data!N$9:N$1273,MATCH($M82,Data!$K$9:$K$1273,0)),"")</f>
        <v/>
      </c>
      <c r="Q82" s="224" t="str">
        <f>IFERROR(INDEX(Data!O$9:O$1273,MATCH($M82,Data!$K$9:$K$1273,0)),"")</f>
        <v/>
      </c>
      <c r="R82" s="224">
        <f>IFERROR(INDEX(Data!P$9:P$1273,MATCH($M82,Data!$K$9:$K$1273,0)),"")</f>
        <v>0.89581305758313057</v>
      </c>
      <c r="S82" s="224">
        <f>IFERROR(INDEX(Data!S$9:S$1273,MATCH($M82,Data!$K$9:$K$1273,0)),"")</f>
        <v>0.15160493423539656</v>
      </c>
      <c r="T82" s="224" t="str">
        <f>IFERROR(INDEX(Data!T$9:T$1273,MATCH($M82,Data!$K$9:$K$1273,0)),"")</f>
        <v/>
      </c>
      <c r="U82" s="224" t="str">
        <f>IFERROR(INDEX(Data!U$9:U$1273,MATCH($M82,Data!$K$9:$K$1273,0)),"")</f>
        <v/>
      </c>
      <c r="V82" s="224">
        <f>IFERROR(INDEX(Data!V$9:V$1273,MATCH($M82,Data!$K$9:$K$1273,0)),"")</f>
        <v>0.49315879450145517</v>
      </c>
      <c r="W82" s="224" t="str">
        <f>IFERROR(INDEX(Data!W$9:W$1273,MATCH($M82,Data!$K$9:$K$1273,0)),"")</f>
        <v/>
      </c>
      <c r="X82" s="224">
        <f>IFERROR(INDEX(Data!AJ$9:AJ$1273,MATCH($M82,Data!$K$9:$K$1273,0)),"")</f>
        <v>4.2704052856337112E-2</v>
      </c>
      <c r="Y82" s="224">
        <f>IFERROR(INDEX(Data!AK$9:AK$1273,MATCH($M82,Data!$K$9:$K$1273,0)),"")</f>
        <v>0.13981579940607444</v>
      </c>
      <c r="Z82" s="224" t="str">
        <f>IFERROR(INDEX(Data!AL$9:AL$1273,MATCH($M82,Data!$K$9:$K$1273,0)),"")</f>
        <v/>
      </c>
      <c r="AA82" s="224" t="str">
        <f>IFERROR(INDEX(Data!AM$9:AM$1273,MATCH($M82,Data!$K$9:$K$1273,0)),"")</f>
        <v/>
      </c>
      <c r="AB82" s="224">
        <f>IFERROR(INDEX(Data!AN$9:AN$1273,MATCH($M82,Data!$K$9:$K$1273,0)),"")</f>
        <v>0.16805555555555554</v>
      </c>
      <c r="AC82" s="225">
        <f>IFERROR(INDEX(Data!BY$9:BY$1273,MATCH($M82,Data!$K$9:$K$1273,0)),"")</f>
        <v>129</v>
      </c>
      <c r="AD82" s="225">
        <f>IFERROR(INDEX(Data!BZ$9:BZ$1273,MATCH($M82,Data!$K$9:$K$1273,0)),"")</f>
        <v>137</v>
      </c>
      <c r="AE82" s="225">
        <f>IFERROR(INDEX(Data!CA$9:CA$1273,MATCH($M82,Data!$K$9:$K$1273,0)),"")</f>
        <v>113</v>
      </c>
      <c r="AF82" s="225">
        <f>IFERROR(INDEX(Data!CB$9:CB$1273,MATCH($M82,Data!$K$9:$K$1273,0)),"")</f>
        <v>74</v>
      </c>
      <c r="AG82" s="225">
        <f>IFERROR(INDEX(Data!CC$9:CC$1273,MATCH($M82,Data!$K$9:$K$1273,0)),"")</f>
        <v>98</v>
      </c>
      <c r="AH82" s="225">
        <f>IFERROR(INDEX(Data!CD$9:CD$1273,MATCH($M82,Data!$K$9:$K$1273,0)),"")</f>
        <v>14.2</v>
      </c>
      <c r="AI82" s="225" t="str">
        <f>IFERROR(INDEX(Data!CE$9:CE$1273,MATCH($M82,Data!$K$9:$K$1273,0)),"")</f>
        <v xml:space="preserve"> </v>
      </c>
      <c r="AJ82" s="225" t="str">
        <f>IFERROR(INDEX(Data!CF$9:CF$1273,MATCH($M82,Data!$K$9:$K$1273,0)),"")</f>
        <v xml:space="preserve"> </v>
      </c>
      <c r="AK82" s="225">
        <f>IFERROR(INDEX(Data!CG$9:CG$1273,MATCH($M82,Data!$K$9:$K$1273,0)),"")</f>
        <v>1328</v>
      </c>
      <c r="AL82" s="225">
        <f>IFERROR(INDEX(Data!CH$9:CH$1273,MATCH($M82,Data!$K$9:$K$1273,0)),"")</f>
        <v>154</v>
      </c>
      <c r="AM82" s="225">
        <f>IFERROR(INDEX(Data!CI$9:CI$1273,MATCH($M82,Data!$K$9:$K$1273,0)),"")</f>
        <v>67</v>
      </c>
      <c r="AN82" s="225">
        <f>IFERROR(INDEX(Data!CJ$9:CJ$1273,MATCH($M82,Data!$K$9:$K$1273,0)),"")</f>
        <v>35</v>
      </c>
      <c r="AO82" s="225">
        <f>IFERROR(INDEX(Data!CK$9:CK$1273,MATCH($M82,Data!$K$9:$K$1273,0)),"")</f>
        <v>169</v>
      </c>
      <c r="AP82" s="225">
        <f>IFERROR(INDEX(Data!CL$9:CL$1273,MATCH($M82,Data!$K$9:$K$1273,0)),"")</f>
        <v>6</v>
      </c>
      <c r="AQ82" s="225">
        <f>IFERROR(INDEX(Data!CM$9:CM$1273,MATCH($M82,Data!$K$9:$K$1273,0)),"")</f>
        <v>73</v>
      </c>
      <c r="AR82" s="225">
        <f>IFERROR(INDEX(Data!CN$9:CN$1273,MATCH($M82,Data!$K$9:$K$1273,0)),"")</f>
        <v>0.16</v>
      </c>
      <c r="AS82" s="225">
        <f>IFERROR(INDEX(Data!CO$9:CO$1273,MATCH($M82,Data!$K$9:$K$1273,0)),"")</f>
        <v>98</v>
      </c>
      <c r="AT82" s="225">
        <f>IFERROR(INDEX(Data!CP$9:CP$1273,MATCH($M82,Data!$K$9:$K$1273,0)),"")</f>
        <v>70</v>
      </c>
      <c r="AU82" s="225">
        <f>IFERROR(INDEX(Data!CQ$9:CQ$1273,MATCH($M82,Data!$K$9:$K$1273,0)),"")</f>
        <v>71</v>
      </c>
      <c r="AV82" s="225">
        <f>IFERROR(INDEX(Data!CR$9:CR$1273,MATCH($M82,Data!$K$9:$K$1273,0)),"")</f>
        <v>10</v>
      </c>
      <c r="AW82" s="225">
        <f>IFERROR(INDEX(Data!CS$9:CS$1273,MATCH($M82,Data!$K$9:$K$1273,0)),"")</f>
        <v>10.7</v>
      </c>
      <c r="AX82" s="225" t="str">
        <f>IFERROR(INDEX(Data!CT$9:CT$1273,MATCH($M82,Data!$K$9:$K$1273,0)),"")</f>
        <v xml:space="preserve"> Other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Atomic Vantage 75 C Skis w/ M 10 GW Bindings</v>
      </c>
      <c r="BB82" s="225" t="str">
        <f>IFERROR(INDEX(Data!CY$9:CY$1273,MATCH($M82,Data!$K$9:$K$1273,0)),"")</f>
        <v>The-House.com</v>
      </c>
      <c r="BC82" s="225">
        <f>IFERROR(INDEX(Data!CZ$9:CZ$1273,MATCH($M82,Data!$K$9:$K$1273,0)),"")</f>
        <v>319.99</v>
      </c>
      <c r="BD82" s="225" t="str">
        <f>IFERROR(INDEX(Data!DA$9:DA$1273,MATCH($M82,Data!$K$9:$K$1273,0)),"")</f>
        <v>https://tinyurl.com/y7u52u6u</v>
      </c>
      <c r="BE82" s="225" t="str">
        <f>IFERROR(INDEX(Data!DB$9:DB$1273,MATCH($M82,Data!$K$9:$K$1273,0)),"")</f>
        <v>Atomic Vantage 75 C Skis w/ M 10 GW Bindings</v>
      </c>
      <c r="BF82" s="225" t="str">
        <f>IFERROR(INDEX(Data!DC$9:DC$1273,MATCH($M82,Data!$K$9:$K$1273,0)),"")</f>
        <v>SkiEssentials.com</v>
      </c>
      <c r="BG82" s="225">
        <f>IFERROR(INDEX(Data!DD$9:DD$1273,MATCH($M82,Data!$K$9:$K$1273,0)),"")</f>
        <v>319.99</v>
      </c>
      <c r="BH82" s="225" t="str">
        <f>IFERROR(INDEX(Data!DE$9:DE$1273,MATCH($M82,Data!$K$9:$K$1273,0)),"")</f>
        <v>https://tinyurl.com/y7fj2wle</v>
      </c>
      <c r="BI82" s="225" t="str">
        <f>IFERROR(INDEX(Data!DF$9:DF$1273,MATCH($M82,Data!$K$9:$K$1273,0)),"")</f>
        <v>Atomic Vantage 75 C Skis w/ M 10 GW Bindings</v>
      </c>
      <c r="BJ82" s="225" t="str">
        <f>IFERROR(INDEX(Data!DG$9:DG$1273,MATCH($M82,Data!$K$9:$K$1273,0)),"")</f>
        <v>Spoke-N-Sport</v>
      </c>
      <c r="BK82" s="225">
        <f>IFERROR(INDEX(Data!DH$9:DH$1273,MATCH($M82,Data!$K$9:$K$1273,0)),"")</f>
        <v>335.99</v>
      </c>
      <c r="BL82" s="225" t="str">
        <f>IFERROR(INDEX(Data!DI$9:DI$1273,MATCH($M82,Data!$K$9:$K$1273,0)),"")</f>
        <v>https://tinyurl.com/yabonsc2</v>
      </c>
      <c r="BM82" s="225" t="str">
        <f>IFERROR(INDEX(Data!DJ$9:DJ$1273,MATCH($M82,Data!$K$9:$K$1273,0)),"")</f>
        <v>https://tinyurl.com/y7u52u6u</v>
      </c>
      <c r="BN82" s="225" t="str">
        <f>IFERROR(INDEX(Data!DK$9:DK$1273,MATCH($M82,Data!$K$9:$K$1273,0)),"")</f>
        <v>https://tinyurl.com/y7fj2wle</v>
      </c>
      <c r="BO82" s="225" t="str">
        <f>IFERROR(INDEX(Data!DL$9:DL$1273,MATCH($M82,Data!$K$9:$K$1273,0)),"")</f>
        <v>https://tinyurl.com/yabonsc2</v>
      </c>
      <c r="BP82" s="243">
        <f t="shared" si="5"/>
        <v>335.99</v>
      </c>
      <c r="BQ82" s="225" t="b">
        <f t="shared" si="6"/>
        <v>1</v>
      </c>
      <c r="BR82" s="225" t="str">
        <f t="shared" si="7"/>
        <v xml:space="preserve"> AtomicVantage 75 C154 Unisex</v>
      </c>
      <c r="BS82" s="225" t="str">
        <f>IFERROR(INDEX(Data!$DO$9:$DO$1273,MATCH('Your recommendation'!BR82,Data!$DN$9:$DN$1273,0)),"")</f>
        <v>https://images.evo.com/imgp/250/183371/737590/clone.jpg</v>
      </c>
    </row>
    <row r="83" spans="2:71" ht="15.5" customHeight="1" x14ac:dyDescent="0.15">
      <c r="B83" s="222">
        <f t="shared" si="8"/>
        <v>9</v>
      </c>
      <c r="C83" s="223" t="str">
        <v/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Atomic</v>
      </c>
      <c r="F83" s="225" t="str">
        <f>IFERROR(INDEX(Data!DM$9:DM$1273,MATCH($M83,Data!$K$9:$K$1273,0)),"")</f>
        <v>Vantage 75 C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154</v>
      </c>
      <c r="I83" s="225">
        <f>IFERROR(INDEX(Data!BX$9:BX$1273,MATCH($M83,Data!$K$9:$K$1273,0)),"")</f>
        <v>153.5</v>
      </c>
      <c r="J83" s="225">
        <f>IFERROR(INDEX(Data!CB$9:CB$1273,MATCH($M83,Data!$K$9:$K$1273,0)),"")</f>
        <v>74</v>
      </c>
      <c r="K83" s="241">
        <f t="shared" si="3"/>
        <v>319.99</v>
      </c>
      <c r="L83" s="242" t="str">
        <f t="shared" si="4"/>
        <v>The-House.com</v>
      </c>
      <c r="M83" s="224" t="str">
        <v/>
      </c>
      <c r="N83" s="224">
        <f>IFERROR(INDEX(Data!L$9:L$1273,MATCH($M83,Data!$K$9:$K$1273,0)),"")</f>
        <v>0.97883543971765097</v>
      </c>
      <c r="O83" s="224" t="str">
        <f>IFERROR(INDEX(Data!M$9:M$1273,MATCH($M83,Data!$K$9:$K$1273,0)),"")</f>
        <v/>
      </c>
      <c r="P83" s="224" t="str">
        <f>IFERROR(INDEX(Data!N$9:N$1273,MATCH($M83,Data!$K$9:$K$1273,0)),"")</f>
        <v/>
      </c>
      <c r="Q83" s="224" t="str">
        <f>IFERROR(INDEX(Data!O$9:O$1273,MATCH($M83,Data!$K$9:$K$1273,0)),"")</f>
        <v/>
      </c>
      <c r="R83" s="224">
        <f>IFERROR(INDEX(Data!P$9:P$1273,MATCH($M83,Data!$K$9:$K$1273,0)),"")</f>
        <v>0.89581305758313057</v>
      </c>
      <c r="S83" s="224">
        <f>IFERROR(INDEX(Data!S$9:S$1273,MATCH($M83,Data!$K$9:$K$1273,0)),"")</f>
        <v>0.15160493423539656</v>
      </c>
      <c r="T83" s="224" t="str">
        <f>IFERROR(INDEX(Data!T$9:T$1273,MATCH($M83,Data!$K$9:$K$1273,0)),"")</f>
        <v/>
      </c>
      <c r="U83" s="224" t="str">
        <f>IFERROR(INDEX(Data!U$9:U$1273,MATCH($M83,Data!$K$9:$K$1273,0)),"")</f>
        <v/>
      </c>
      <c r="V83" s="224">
        <f>IFERROR(INDEX(Data!V$9:V$1273,MATCH($M83,Data!$K$9:$K$1273,0)),"")</f>
        <v>0.49315879450145517</v>
      </c>
      <c r="W83" s="224" t="str">
        <f>IFERROR(INDEX(Data!W$9:W$1273,MATCH($M83,Data!$K$9:$K$1273,0)),"")</f>
        <v/>
      </c>
      <c r="X83" s="224">
        <f>IFERROR(INDEX(Data!AJ$9:AJ$1273,MATCH($M83,Data!$K$9:$K$1273,0)),"")</f>
        <v>4.2704052856337112E-2</v>
      </c>
      <c r="Y83" s="224">
        <f>IFERROR(INDEX(Data!AK$9:AK$1273,MATCH($M83,Data!$K$9:$K$1273,0)),"")</f>
        <v>0.13981579940607444</v>
      </c>
      <c r="Z83" s="224" t="str">
        <f>IFERROR(INDEX(Data!AL$9:AL$1273,MATCH($M83,Data!$K$9:$K$1273,0)),"")</f>
        <v/>
      </c>
      <c r="AA83" s="224" t="str">
        <f>IFERROR(INDEX(Data!AM$9:AM$1273,MATCH($M83,Data!$K$9:$K$1273,0)),"")</f>
        <v/>
      </c>
      <c r="AB83" s="224">
        <f>IFERROR(INDEX(Data!AN$9:AN$1273,MATCH($M83,Data!$K$9:$K$1273,0)),"")</f>
        <v>0.16805555555555554</v>
      </c>
      <c r="AC83" s="225">
        <f>IFERROR(INDEX(Data!BY$9:BY$1273,MATCH($M83,Data!$K$9:$K$1273,0)),"")</f>
        <v>129</v>
      </c>
      <c r="AD83" s="225">
        <f>IFERROR(INDEX(Data!BZ$9:BZ$1273,MATCH($M83,Data!$K$9:$K$1273,0)),"")</f>
        <v>137</v>
      </c>
      <c r="AE83" s="225">
        <f>IFERROR(INDEX(Data!CA$9:CA$1273,MATCH($M83,Data!$K$9:$K$1273,0)),"")</f>
        <v>113</v>
      </c>
      <c r="AF83" s="225">
        <f>IFERROR(INDEX(Data!CB$9:CB$1273,MATCH($M83,Data!$K$9:$K$1273,0)),"")</f>
        <v>74</v>
      </c>
      <c r="AG83" s="225">
        <f>IFERROR(INDEX(Data!CC$9:CC$1273,MATCH($M83,Data!$K$9:$K$1273,0)),"")</f>
        <v>98</v>
      </c>
      <c r="AH83" s="225">
        <f>IFERROR(INDEX(Data!CD$9:CD$1273,MATCH($M83,Data!$K$9:$K$1273,0)),"")</f>
        <v>14.2</v>
      </c>
      <c r="AI83" s="225" t="str">
        <f>IFERROR(INDEX(Data!CE$9:CE$1273,MATCH($M83,Data!$K$9:$K$1273,0)),"")</f>
        <v xml:space="preserve"> </v>
      </c>
      <c r="AJ83" s="225" t="str">
        <f>IFERROR(INDEX(Data!CF$9:CF$1273,MATCH($M83,Data!$K$9:$K$1273,0)),"")</f>
        <v xml:space="preserve"> </v>
      </c>
      <c r="AK83" s="225">
        <f>IFERROR(INDEX(Data!CG$9:CG$1273,MATCH($M83,Data!$K$9:$K$1273,0)),"")</f>
        <v>1328</v>
      </c>
      <c r="AL83" s="225">
        <f>IFERROR(INDEX(Data!CH$9:CH$1273,MATCH($M83,Data!$K$9:$K$1273,0)),"")</f>
        <v>154</v>
      </c>
      <c r="AM83" s="225">
        <f>IFERROR(INDEX(Data!CI$9:CI$1273,MATCH($M83,Data!$K$9:$K$1273,0)),"")</f>
        <v>67</v>
      </c>
      <c r="AN83" s="225">
        <f>IFERROR(INDEX(Data!CJ$9:CJ$1273,MATCH($M83,Data!$K$9:$K$1273,0)),"")</f>
        <v>35</v>
      </c>
      <c r="AO83" s="225">
        <f>IFERROR(INDEX(Data!CK$9:CK$1273,MATCH($M83,Data!$K$9:$K$1273,0)),"")</f>
        <v>169</v>
      </c>
      <c r="AP83" s="225">
        <f>IFERROR(INDEX(Data!CL$9:CL$1273,MATCH($M83,Data!$K$9:$K$1273,0)),"")</f>
        <v>6</v>
      </c>
      <c r="AQ83" s="225">
        <f>IFERROR(INDEX(Data!CM$9:CM$1273,MATCH($M83,Data!$K$9:$K$1273,0)),"")</f>
        <v>73</v>
      </c>
      <c r="AR83" s="225">
        <f>IFERROR(INDEX(Data!CN$9:CN$1273,MATCH($M83,Data!$K$9:$K$1273,0)),"")</f>
        <v>0.16</v>
      </c>
      <c r="AS83" s="225">
        <f>IFERROR(INDEX(Data!CO$9:CO$1273,MATCH($M83,Data!$K$9:$K$1273,0)),"")</f>
        <v>98</v>
      </c>
      <c r="AT83" s="225">
        <f>IFERROR(INDEX(Data!CP$9:CP$1273,MATCH($M83,Data!$K$9:$K$1273,0)),"")</f>
        <v>70</v>
      </c>
      <c r="AU83" s="225">
        <f>IFERROR(INDEX(Data!CQ$9:CQ$1273,MATCH($M83,Data!$K$9:$K$1273,0)),"")</f>
        <v>71</v>
      </c>
      <c r="AV83" s="225">
        <f>IFERROR(INDEX(Data!CR$9:CR$1273,MATCH($M83,Data!$K$9:$K$1273,0)),"")</f>
        <v>10</v>
      </c>
      <c r="AW83" s="225">
        <f>IFERROR(INDEX(Data!CS$9:CS$1273,MATCH($M83,Data!$K$9:$K$1273,0)),"")</f>
        <v>10.7</v>
      </c>
      <c r="AX83" s="225" t="str">
        <f>IFERROR(INDEX(Data!CT$9:CT$1273,MATCH($M83,Data!$K$9:$K$1273,0)),"")</f>
        <v xml:space="preserve"> Other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Atomic Vantage 75 C Skis w/ M 10 GW Bindings</v>
      </c>
      <c r="BB83" s="225" t="str">
        <f>IFERROR(INDEX(Data!CY$9:CY$1273,MATCH($M83,Data!$K$9:$K$1273,0)),"")</f>
        <v>The-House.com</v>
      </c>
      <c r="BC83" s="225">
        <f>IFERROR(INDEX(Data!CZ$9:CZ$1273,MATCH($M83,Data!$K$9:$K$1273,0)),"")</f>
        <v>319.99</v>
      </c>
      <c r="BD83" s="225" t="str">
        <f>IFERROR(INDEX(Data!DA$9:DA$1273,MATCH($M83,Data!$K$9:$K$1273,0)),"")</f>
        <v>https://tinyurl.com/y7u52u6u</v>
      </c>
      <c r="BE83" s="225" t="str">
        <f>IFERROR(INDEX(Data!DB$9:DB$1273,MATCH($M83,Data!$K$9:$K$1273,0)),"")</f>
        <v>Atomic Vantage 75 C Skis w/ M 10 GW Bindings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319.99</v>
      </c>
      <c r="BH83" s="225" t="str">
        <f>IFERROR(INDEX(Data!DE$9:DE$1273,MATCH($M83,Data!$K$9:$K$1273,0)),"")</f>
        <v>https://tinyurl.com/y7fj2wle</v>
      </c>
      <c r="BI83" s="225" t="str">
        <f>IFERROR(INDEX(Data!DF$9:DF$1273,MATCH($M83,Data!$K$9:$K$1273,0)),"")</f>
        <v>Atomic Vantage 75 C Skis w/ M 10 GW Bindings</v>
      </c>
      <c r="BJ83" s="225" t="str">
        <f>IFERROR(INDEX(Data!DG$9:DG$1273,MATCH($M83,Data!$K$9:$K$1273,0)),"")</f>
        <v>Spoke-N-Sport</v>
      </c>
      <c r="BK83" s="225">
        <f>IFERROR(INDEX(Data!DH$9:DH$1273,MATCH($M83,Data!$K$9:$K$1273,0)),"")</f>
        <v>335.99</v>
      </c>
      <c r="BL83" s="225" t="str">
        <f>IFERROR(INDEX(Data!DI$9:DI$1273,MATCH($M83,Data!$K$9:$K$1273,0)),"")</f>
        <v>https://tinyurl.com/yabonsc2</v>
      </c>
      <c r="BM83" s="225" t="str">
        <f>IFERROR(INDEX(Data!DJ$9:DJ$1273,MATCH($M83,Data!$K$9:$K$1273,0)),"")</f>
        <v>https://tinyurl.com/y7u52u6u</v>
      </c>
      <c r="BN83" s="225" t="str">
        <f>IFERROR(INDEX(Data!DK$9:DK$1273,MATCH($M83,Data!$K$9:$K$1273,0)),"")</f>
        <v>https://tinyurl.com/y7fj2wle</v>
      </c>
      <c r="BO83" s="225" t="str">
        <f>IFERROR(INDEX(Data!DL$9:DL$1273,MATCH($M83,Data!$K$9:$K$1273,0)),"")</f>
        <v>https://tinyurl.com/yabonsc2</v>
      </c>
      <c r="BP83" s="243">
        <f t="shared" si="5"/>
        <v>335.99</v>
      </c>
      <c r="BQ83" s="225" t="b">
        <f t="shared" si="6"/>
        <v>1</v>
      </c>
      <c r="BR83" s="225" t="str">
        <f t="shared" si="7"/>
        <v xml:space="preserve"> AtomicVantage 75 C154 Unisex</v>
      </c>
      <c r="BS83" s="225" t="str">
        <f>IFERROR(INDEX(Data!$DO$9:$DO$1273,MATCH('Your recommendation'!BR83,Data!$DN$9:$DN$1273,0)),"")</f>
        <v>https://images.evo.com/imgp/250/183371/737590/clone.jpg</v>
      </c>
    </row>
    <row r="84" spans="2:71" ht="15.5" customHeight="1" x14ac:dyDescent="0.15">
      <c r="B84" s="222">
        <f t="shared" si="8"/>
        <v>10</v>
      </c>
      <c r="C84" s="223" t="str">
        <v/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Vantage 75 C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154</v>
      </c>
      <c r="I84" s="225">
        <f>IFERROR(INDEX(Data!BX$9:BX$1273,MATCH($M84,Data!$K$9:$K$1273,0)),"")</f>
        <v>153.5</v>
      </c>
      <c r="J84" s="225">
        <f>IFERROR(INDEX(Data!CB$9:CB$1273,MATCH($M84,Data!$K$9:$K$1273,0)),"")</f>
        <v>74</v>
      </c>
      <c r="K84" s="241">
        <f t="shared" si="3"/>
        <v>319.99</v>
      </c>
      <c r="L84" s="242" t="str">
        <f t="shared" si="4"/>
        <v>The-House.com</v>
      </c>
      <c r="M84" s="224" t="str">
        <v/>
      </c>
      <c r="N84" s="224">
        <f>IFERROR(INDEX(Data!L$9:L$1273,MATCH($M84,Data!$K$9:$K$1273,0)),"")</f>
        <v>0.97883543971765097</v>
      </c>
      <c r="O84" s="224" t="str">
        <f>IFERROR(INDEX(Data!M$9:M$1273,MATCH($M84,Data!$K$9:$K$1273,0)),"")</f>
        <v/>
      </c>
      <c r="P84" s="224" t="str">
        <f>IFERROR(INDEX(Data!N$9:N$1273,MATCH($M84,Data!$K$9:$K$1273,0)),"")</f>
        <v/>
      </c>
      <c r="Q84" s="224" t="str">
        <f>IFERROR(INDEX(Data!O$9:O$1273,MATCH($M84,Data!$K$9:$K$1273,0)),"")</f>
        <v/>
      </c>
      <c r="R84" s="224">
        <f>IFERROR(INDEX(Data!P$9:P$1273,MATCH($M84,Data!$K$9:$K$1273,0)),"")</f>
        <v>0.89581305758313057</v>
      </c>
      <c r="S84" s="224">
        <f>IFERROR(INDEX(Data!S$9:S$1273,MATCH($M84,Data!$K$9:$K$1273,0)),"")</f>
        <v>0.15160493423539656</v>
      </c>
      <c r="T84" s="224" t="str">
        <f>IFERROR(INDEX(Data!T$9:T$1273,MATCH($M84,Data!$K$9:$K$1273,0)),"")</f>
        <v/>
      </c>
      <c r="U84" s="224" t="str">
        <f>IFERROR(INDEX(Data!U$9:U$1273,MATCH($M84,Data!$K$9:$K$1273,0)),"")</f>
        <v/>
      </c>
      <c r="V84" s="224">
        <f>IFERROR(INDEX(Data!V$9:V$1273,MATCH($M84,Data!$K$9:$K$1273,0)),"")</f>
        <v>0.49315879450145517</v>
      </c>
      <c r="W84" s="224" t="str">
        <f>IFERROR(INDEX(Data!W$9:W$1273,MATCH($M84,Data!$K$9:$K$1273,0)),"")</f>
        <v/>
      </c>
      <c r="X84" s="224">
        <f>IFERROR(INDEX(Data!AJ$9:AJ$1273,MATCH($M84,Data!$K$9:$K$1273,0)),"")</f>
        <v>4.2704052856337112E-2</v>
      </c>
      <c r="Y84" s="224">
        <f>IFERROR(INDEX(Data!AK$9:AK$1273,MATCH($M84,Data!$K$9:$K$1273,0)),"")</f>
        <v>0.13981579940607444</v>
      </c>
      <c r="Z84" s="224" t="str">
        <f>IFERROR(INDEX(Data!AL$9:AL$1273,MATCH($M84,Data!$K$9:$K$1273,0)),"")</f>
        <v/>
      </c>
      <c r="AA84" s="224" t="str">
        <f>IFERROR(INDEX(Data!AM$9:AM$1273,MATCH($M84,Data!$K$9:$K$1273,0)),"")</f>
        <v/>
      </c>
      <c r="AB84" s="224">
        <f>IFERROR(INDEX(Data!AN$9:AN$1273,MATCH($M84,Data!$K$9:$K$1273,0)),"")</f>
        <v>0.16805555555555554</v>
      </c>
      <c r="AC84" s="225">
        <f>IFERROR(INDEX(Data!BY$9:BY$1273,MATCH($M84,Data!$K$9:$K$1273,0)),"")</f>
        <v>129</v>
      </c>
      <c r="AD84" s="225">
        <f>IFERROR(INDEX(Data!BZ$9:BZ$1273,MATCH($M84,Data!$K$9:$K$1273,0)),"")</f>
        <v>137</v>
      </c>
      <c r="AE84" s="225">
        <f>IFERROR(INDEX(Data!CA$9:CA$1273,MATCH($M84,Data!$K$9:$K$1273,0)),"")</f>
        <v>113</v>
      </c>
      <c r="AF84" s="225">
        <f>IFERROR(INDEX(Data!CB$9:CB$1273,MATCH($M84,Data!$K$9:$K$1273,0)),"")</f>
        <v>74</v>
      </c>
      <c r="AG84" s="225">
        <f>IFERROR(INDEX(Data!CC$9:CC$1273,MATCH($M84,Data!$K$9:$K$1273,0)),"")</f>
        <v>98</v>
      </c>
      <c r="AH84" s="225">
        <f>IFERROR(INDEX(Data!CD$9:CD$1273,MATCH($M84,Data!$K$9:$K$1273,0)),"")</f>
        <v>14.2</v>
      </c>
      <c r="AI84" s="225" t="str">
        <f>IFERROR(INDEX(Data!CE$9:CE$1273,MATCH($M84,Data!$K$9:$K$1273,0)),"")</f>
        <v xml:space="preserve"> </v>
      </c>
      <c r="AJ84" s="225" t="str">
        <f>IFERROR(INDEX(Data!CF$9:CF$1273,MATCH($M84,Data!$K$9:$K$1273,0)),"")</f>
        <v xml:space="preserve"> </v>
      </c>
      <c r="AK84" s="225">
        <f>IFERROR(INDEX(Data!CG$9:CG$1273,MATCH($M84,Data!$K$9:$K$1273,0)),"")</f>
        <v>1328</v>
      </c>
      <c r="AL84" s="225">
        <f>IFERROR(INDEX(Data!CH$9:CH$1273,MATCH($M84,Data!$K$9:$K$1273,0)),"")</f>
        <v>154</v>
      </c>
      <c r="AM84" s="225">
        <f>IFERROR(INDEX(Data!CI$9:CI$1273,MATCH($M84,Data!$K$9:$K$1273,0)),"")</f>
        <v>67</v>
      </c>
      <c r="AN84" s="225">
        <f>IFERROR(INDEX(Data!CJ$9:CJ$1273,MATCH($M84,Data!$K$9:$K$1273,0)),"")</f>
        <v>35</v>
      </c>
      <c r="AO84" s="225">
        <f>IFERROR(INDEX(Data!CK$9:CK$1273,MATCH($M84,Data!$K$9:$K$1273,0)),"")</f>
        <v>169</v>
      </c>
      <c r="AP84" s="225">
        <f>IFERROR(INDEX(Data!CL$9:CL$1273,MATCH($M84,Data!$K$9:$K$1273,0)),"")</f>
        <v>6</v>
      </c>
      <c r="AQ84" s="225">
        <f>IFERROR(INDEX(Data!CM$9:CM$1273,MATCH($M84,Data!$K$9:$K$1273,0)),"")</f>
        <v>73</v>
      </c>
      <c r="AR84" s="225">
        <f>IFERROR(INDEX(Data!CN$9:CN$1273,MATCH($M84,Data!$K$9:$K$1273,0)),"")</f>
        <v>0.16</v>
      </c>
      <c r="AS84" s="225">
        <f>IFERROR(INDEX(Data!CO$9:CO$1273,MATCH($M84,Data!$K$9:$K$1273,0)),"")</f>
        <v>98</v>
      </c>
      <c r="AT84" s="225">
        <f>IFERROR(INDEX(Data!CP$9:CP$1273,MATCH($M84,Data!$K$9:$K$1273,0)),"")</f>
        <v>70</v>
      </c>
      <c r="AU84" s="225">
        <f>IFERROR(INDEX(Data!CQ$9:CQ$1273,MATCH($M84,Data!$K$9:$K$1273,0)),"")</f>
        <v>71</v>
      </c>
      <c r="AV84" s="225">
        <f>IFERROR(INDEX(Data!CR$9:CR$1273,MATCH($M84,Data!$K$9:$K$1273,0)),"")</f>
        <v>10</v>
      </c>
      <c r="AW84" s="225">
        <f>IFERROR(INDEX(Data!CS$9:CS$1273,MATCH($M84,Data!$K$9:$K$1273,0)),"")</f>
        <v>10.7</v>
      </c>
      <c r="AX84" s="225" t="str">
        <f>IFERROR(INDEX(Data!CT$9:CT$1273,MATCH($M84,Data!$K$9:$K$1273,0)),"")</f>
        <v xml:space="preserve"> Other</v>
      </c>
      <c r="AY84" s="225">
        <f>IFERROR(INDEX(Data!CU$9:CU$1273,MATCH($M84,Data!$K$9:$K$1273,0)),"")</f>
        <v>0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Vantage 75 C Skis w/ M 10 GW Bindings</v>
      </c>
      <c r="BB84" s="225" t="str">
        <f>IFERROR(INDEX(Data!CY$9:CY$1273,MATCH($M84,Data!$K$9:$K$1273,0)),"")</f>
        <v>The-House.com</v>
      </c>
      <c r="BC84" s="225">
        <f>IFERROR(INDEX(Data!CZ$9:CZ$1273,MATCH($M84,Data!$K$9:$K$1273,0)),"")</f>
        <v>319.99</v>
      </c>
      <c r="BD84" s="225" t="str">
        <f>IFERROR(INDEX(Data!DA$9:DA$1273,MATCH($M84,Data!$K$9:$K$1273,0)),"")</f>
        <v>https://tinyurl.com/y7u52u6u</v>
      </c>
      <c r="BE84" s="225" t="str">
        <f>IFERROR(INDEX(Data!DB$9:DB$1273,MATCH($M84,Data!$K$9:$K$1273,0)),"")</f>
        <v>Atomic Vantage 75 C Skis w/ M 10 GW Bindings</v>
      </c>
      <c r="BF84" s="225" t="str">
        <f>IFERROR(INDEX(Data!DC$9:DC$1273,MATCH($M84,Data!$K$9:$K$1273,0)),"")</f>
        <v>SkiEssentials.com</v>
      </c>
      <c r="BG84" s="225">
        <f>IFERROR(INDEX(Data!DD$9:DD$1273,MATCH($M84,Data!$K$9:$K$1273,0)),"")</f>
        <v>319.99</v>
      </c>
      <c r="BH84" s="225" t="str">
        <f>IFERROR(INDEX(Data!DE$9:DE$1273,MATCH($M84,Data!$K$9:$K$1273,0)),"")</f>
        <v>https://tinyurl.com/y7fj2wle</v>
      </c>
      <c r="BI84" s="225" t="str">
        <f>IFERROR(INDEX(Data!DF$9:DF$1273,MATCH($M84,Data!$K$9:$K$1273,0)),"")</f>
        <v>Atomic Vantage 75 C Skis w/ M 10 GW Bindings</v>
      </c>
      <c r="BJ84" s="225" t="str">
        <f>IFERROR(INDEX(Data!DG$9:DG$1273,MATCH($M84,Data!$K$9:$K$1273,0)),"")</f>
        <v>Spoke-N-Sport</v>
      </c>
      <c r="BK84" s="225">
        <f>IFERROR(INDEX(Data!DH$9:DH$1273,MATCH($M84,Data!$K$9:$K$1273,0)),"")</f>
        <v>335.99</v>
      </c>
      <c r="BL84" s="225" t="str">
        <f>IFERROR(INDEX(Data!DI$9:DI$1273,MATCH($M84,Data!$K$9:$K$1273,0)),"")</f>
        <v>https://tinyurl.com/yabonsc2</v>
      </c>
      <c r="BM84" s="225" t="str">
        <f>IFERROR(INDEX(Data!DJ$9:DJ$1273,MATCH($M84,Data!$K$9:$K$1273,0)),"")</f>
        <v>https://tinyurl.com/y7u52u6u</v>
      </c>
      <c r="BN84" s="225" t="str">
        <f>IFERROR(INDEX(Data!DK$9:DK$1273,MATCH($M84,Data!$K$9:$K$1273,0)),"")</f>
        <v>https://tinyurl.com/y7fj2wle</v>
      </c>
      <c r="BO84" s="225" t="str">
        <f>IFERROR(INDEX(Data!DL$9:DL$1273,MATCH($M84,Data!$K$9:$K$1273,0)),"")</f>
        <v>https://tinyurl.com/yabonsc2</v>
      </c>
      <c r="BP84" s="243">
        <f t="shared" si="5"/>
        <v>335.99</v>
      </c>
      <c r="BQ84" s="225" t="b">
        <f t="shared" si="6"/>
        <v>1</v>
      </c>
      <c r="BR84" s="225" t="str">
        <f t="shared" si="7"/>
        <v xml:space="preserve"> AtomicVantage 75 C154 Unisex</v>
      </c>
      <c r="BS84" s="225" t="str">
        <f>IFERROR(INDEX(Data!$DO$9:$DO$1273,MATCH('Your recommendation'!BR84,Data!$DN$9:$DN$1273,0)),"")</f>
        <v>https://images.evo.com/imgp/250/183371/737590/clone.jpg</v>
      </c>
    </row>
    <row r="85" spans="2:71" ht="15.5" customHeight="1" x14ac:dyDescent="0.15">
      <c r="B85" s="222">
        <f t="shared" si="8"/>
        <v>11</v>
      </c>
      <c r="C85" s="223" t="str">
        <v/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Atomic</v>
      </c>
      <c r="F85" s="225" t="str">
        <f>IFERROR(INDEX(Data!DM$9:DM$1273,MATCH($M85,Data!$K$9:$K$1273,0)),"")</f>
        <v>Vantage 75 C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154</v>
      </c>
      <c r="I85" s="225">
        <f>IFERROR(INDEX(Data!BX$9:BX$1273,MATCH($M85,Data!$K$9:$K$1273,0)),"")</f>
        <v>153.5</v>
      </c>
      <c r="J85" s="225">
        <f>IFERROR(INDEX(Data!CB$9:CB$1273,MATCH($M85,Data!$K$9:$K$1273,0)),"")</f>
        <v>74</v>
      </c>
      <c r="K85" s="241">
        <f t="shared" si="3"/>
        <v>319.99</v>
      </c>
      <c r="L85" s="242" t="str">
        <f t="shared" si="4"/>
        <v>The-House.com</v>
      </c>
      <c r="M85" s="224" t="str">
        <v/>
      </c>
      <c r="N85" s="224">
        <f>IFERROR(INDEX(Data!L$9:L$1273,MATCH($M85,Data!$K$9:$K$1273,0)),"")</f>
        <v>0.97883543971765097</v>
      </c>
      <c r="O85" s="224" t="str">
        <f>IFERROR(INDEX(Data!M$9:M$1273,MATCH($M85,Data!$K$9:$K$1273,0)),"")</f>
        <v/>
      </c>
      <c r="P85" s="224" t="str">
        <f>IFERROR(INDEX(Data!N$9:N$1273,MATCH($M85,Data!$K$9:$K$1273,0)),"")</f>
        <v/>
      </c>
      <c r="Q85" s="224" t="str">
        <f>IFERROR(INDEX(Data!O$9:O$1273,MATCH($M85,Data!$K$9:$K$1273,0)),"")</f>
        <v/>
      </c>
      <c r="R85" s="224">
        <f>IFERROR(INDEX(Data!P$9:P$1273,MATCH($M85,Data!$K$9:$K$1273,0)),"")</f>
        <v>0.89581305758313057</v>
      </c>
      <c r="S85" s="224">
        <f>IFERROR(INDEX(Data!S$9:S$1273,MATCH($M85,Data!$K$9:$K$1273,0)),"")</f>
        <v>0.15160493423539656</v>
      </c>
      <c r="T85" s="224" t="str">
        <f>IFERROR(INDEX(Data!T$9:T$1273,MATCH($M85,Data!$K$9:$K$1273,0)),"")</f>
        <v/>
      </c>
      <c r="U85" s="224" t="str">
        <f>IFERROR(INDEX(Data!U$9:U$1273,MATCH($M85,Data!$K$9:$K$1273,0)),"")</f>
        <v/>
      </c>
      <c r="V85" s="224">
        <f>IFERROR(INDEX(Data!V$9:V$1273,MATCH($M85,Data!$K$9:$K$1273,0)),"")</f>
        <v>0.49315879450145517</v>
      </c>
      <c r="W85" s="224" t="str">
        <f>IFERROR(INDEX(Data!W$9:W$1273,MATCH($M85,Data!$K$9:$K$1273,0)),"")</f>
        <v/>
      </c>
      <c r="X85" s="224">
        <f>IFERROR(INDEX(Data!AJ$9:AJ$1273,MATCH($M85,Data!$K$9:$K$1273,0)),"")</f>
        <v>4.2704052856337112E-2</v>
      </c>
      <c r="Y85" s="224">
        <f>IFERROR(INDEX(Data!AK$9:AK$1273,MATCH($M85,Data!$K$9:$K$1273,0)),"")</f>
        <v>0.13981579940607444</v>
      </c>
      <c r="Z85" s="224" t="str">
        <f>IFERROR(INDEX(Data!AL$9:AL$1273,MATCH($M85,Data!$K$9:$K$1273,0)),"")</f>
        <v/>
      </c>
      <c r="AA85" s="224" t="str">
        <f>IFERROR(INDEX(Data!AM$9:AM$1273,MATCH($M85,Data!$K$9:$K$1273,0)),"")</f>
        <v/>
      </c>
      <c r="AB85" s="224">
        <f>IFERROR(INDEX(Data!AN$9:AN$1273,MATCH($M85,Data!$K$9:$K$1273,0)),"")</f>
        <v>0.16805555555555554</v>
      </c>
      <c r="AC85" s="225">
        <f>IFERROR(INDEX(Data!BY$9:BY$1273,MATCH($M85,Data!$K$9:$K$1273,0)),"")</f>
        <v>129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113</v>
      </c>
      <c r="AF85" s="225">
        <f>IFERROR(INDEX(Data!CB$9:CB$1273,MATCH($M85,Data!$K$9:$K$1273,0)),"")</f>
        <v>74</v>
      </c>
      <c r="AG85" s="225">
        <f>IFERROR(INDEX(Data!CC$9:CC$1273,MATCH($M85,Data!$K$9:$K$1273,0)),"")</f>
        <v>98</v>
      </c>
      <c r="AH85" s="225">
        <f>IFERROR(INDEX(Data!CD$9:CD$1273,MATCH($M85,Data!$K$9:$K$1273,0)),"")</f>
        <v>14.2</v>
      </c>
      <c r="AI85" s="225" t="str">
        <f>IFERROR(INDEX(Data!CE$9:CE$1273,MATCH($M85,Data!$K$9:$K$1273,0)),"")</f>
        <v xml:space="preserve"> </v>
      </c>
      <c r="AJ85" s="225" t="str">
        <f>IFERROR(INDEX(Data!CF$9:CF$1273,MATCH($M85,Data!$K$9:$K$1273,0)),"")</f>
        <v xml:space="preserve"> </v>
      </c>
      <c r="AK85" s="225">
        <f>IFERROR(INDEX(Data!CG$9:CG$1273,MATCH($M85,Data!$K$9:$K$1273,0)),"")</f>
        <v>1328</v>
      </c>
      <c r="AL85" s="225">
        <f>IFERROR(INDEX(Data!CH$9:CH$1273,MATCH($M85,Data!$K$9:$K$1273,0)),"")</f>
        <v>154</v>
      </c>
      <c r="AM85" s="225">
        <f>IFERROR(INDEX(Data!CI$9:CI$1273,MATCH($M85,Data!$K$9:$K$1273,0)),"")</f>
        <v>67</v>
      </c>
      <c r="AN85" s="225">
        <f>IFERROR(INDEX(Data!CJ$9:CJ$1273,MATCH($M85,Data!$K$9:$K$1273,0)),"")</f>
        <v>35</v>
      </c>
      <c r="AO85" s="225">
        <f>IFERROR(INDEX(Data!CK$9:CK$1273,MATCH($M85,Data!$K$9:$K$1273,0)),"")</f>
        <v>169</v>
      </c>
      <c r="AP85" s="225">
        <f>IFERROR(INDEX(Data!CL$9:CL$1273,MATCH($M85,Data!$K$9:$K$1273,0)),"")</f>
        <v>6</v>
      </c>
      <c r="AQ85" s="225">
        <f>IFERROR(INDEX(Data!CM$9:CM$1273,MATCH($M85,Data!$K$9:$K$1273,0)),"")</f>
        <v>73</v>
      </c>
      <c r="AR85" s="225">
        <f>IFERROR(INDEX(Data!CN$9:CN$1273,MATCH($M85,Data!$K$9:$K$1273,0)),"")</f>
        <v>0.16</v>
      </c>
      <c r="AS85" s="225">
        <f>IFERROR(INDEX(Data!CO$9:CO$1273,MATCH($M85,Data!$K$9:$K$1273,0)),"")</f>
        <v>98</v>
      </c>
      <c r="AT85" s="225">
        <f>IFERROR(INDEX(Data!CP$9:CP$1273,MATCH($M85,Data!$K$9:$K$1273,0)),"")</f>
        <v>70</v>
      </c>
      <c r="AU85" s="225">
        <f>IFERROR(INDEX(Data!CQ$9:CQ$1273,MATCH($M85,Data!$K$9:$K$1273,0)),"")</f>
        <v>71</v>
      </c>
      <c r="AV85" s="225">
        <f>IFERROR(INDEX(Data!CR$9:CR$1273,MATCH($M85,Data!$K$9:$K$1273,0)),"")</f>
        <v>10</v>
      </c>
      <c r="AW85" s="225">
        <f>IFERROR(INDEX(Data!CS$9:CS$1273,MATCH($M85,Data!$K$9:$K$1273,0)),"")</f>
        <v>10.7</v>
      </c>
      <c r="AX85" s="225" t="str">
        <f>IFERROR(INDEX(Data!CT$9:CT$1273,MATCH($M85,Data!$K$9:$K$1273,0)),"")</f>
        <v xml:space="preserve"> Other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Atomic Vantage 75 C Skis w/ M 10 GW Bindings</v>
      </c>
      <c r="BB85" s="225" t="str">
        <f>IFERROR(INDEX(Data!CY$9:CY$1273,MATCH($M85,Data!$K$9:$K$1273,0)),"")</f>
        <v>The-House.com</v>
      </c>
      <c r="BC85" s="225">
        <f>IFERROR(INDEX(Data!CZ$9:CZ$1273,MATCH($M85,Data!$K$9:$K$1273,0)),"")</f>
        <v>319.99</v>
      </c>
      <c r="BD85" s="225" t="str">
        <f>IFERROR(INDEX(Data!DA$9:DA$1273,MATCH($M85,Data!$K$9:$K$1273,0)),"")</f>
        <v>https://tinyurl.com/y7u52u6u</v>
      </c>
      <c r="BE85" s="225" t="str">
        <f>IFERROR(INDEX(Data!DB$9:DB$1273,MATCH($M85,Data!$K$9:$K$1273,0)),"")</f>
        <v>Atomic Vantage 75 C Skis w/ M 10 GW Bindings</v>
      </c>
      <c r="BF85" s="225" t="str">
        <f>IFERROR(INDEX(Data!DC$9:DC$1273,MATCH($M85,Data!$K$9:$K$1273,0)),"")</f>
        <v>SkiEssentials.com</v>
      </c>
      <c r="BG85" s="225">
        <f>IFERROR(INDEX(Data!DD$9:DD$1273,MATCH($M85,Data!$K$9:$K$1273,0)),"")</f>
        <v>319.99</v>
      </c>
      <c r="BH85" s="225" t="str">
        <f>IFERROR(INDEX(Data!DE$9:DE$1273,MATCH($M85,Data!$K$9:$K$1273,0)),"")</f>
        <v>https://tinyurl.com/y7fj2wle</v>
      </c>
      <c r="BI85" s="225" t="str">
        <f>IFERROR(INDEX(Data!DF$9:DF$1273,MATCH($M85,Data!$K$9:$K$1273,0)),"")</f>
        <v>Atomic Vantage 75 C Skis w/ M 10 GW Bindings</v>
      </c>
      <c r="BJ85" s="225" t="str">
        <f>IFERROR(INDEX(Data!DG$9:DG$1273,MATCH($M85,Data!$K$9:$K$1273,0)),"")</f>
        <v>Spoke-N-Sport</v>
      </c>
      <c r="BK85" s="225">
        <f>IFERROR(INDEX(Data!DH$9:DH$1273,MATCH($M85,Data!$K$9:$K$1273,0)),"")</f>
        <v>335.99</v>
      </c>
      <c r="BL85" s="225" t="str">
        <f>IFERROR(INDEX(Data!DI$9:DI$1273,MATCH($M85,Data!$K$9:$K$1273,0)),"")</f>
        <v>https://tinyurl.com/yabonsc2</v>
      </c>
      <c r="BM85" s="225" t="str">
        <f>IFERROR(INDEX(Data!DJ$9:DJ$1273,MATCH($M85,Data!$K$9:$K$1273,0)),"")</f>
        <v>https://tinyurl.com/y7u52u6u</v>
      </c>
      <c r="BN85" s="225" t="str">
        <f>IFERROR(INDEX(Data!DK$9:DK$1273,MATCH($M85,Data!$K$9:$K$1273,0)),"")</f>
        <v>https://tinyurl.com/y7fj2wle</v>
      </c>
      <c r="BO85" s="225" t="str">
        <f>IFERROR(INDEX(Data!DL$9:DL$1273,MATCH($M85,Data!$K$9:$K$1273,0)),"")</f>
        <v>https://tinyurl.com/yabonsc2</v>
      </c>
      <c r="BP85" s="243">
        <f t="shared" si="5"/>
        <v>335.99</v>
      </c>
      <c r="BQ85" s="225" t="b">
        <f t="shared" si="6"/>
        <v>1</v>
      </c>
      <c r="BR85" s="225" t="str">
        <f t="shared" si="7"/>
        <v xml:space="preserve"> AtomicVantage 75 C154 Unisex</v>
      </c>
      <c r="BS85" s="225" t="str">
        <f>IFERROR(INDEX(Data!$DO$9:$DO$1273,MATCH('Your recommendation'!BR85,Data!$DN$9:$DN$1273,0)),"")</f>
        <v>https://images.evo.com/imgp/250/183371/737590/clone.jpg</v>
      </c>
    </row>
    <row r="86" spans="2:71" ht="15.5" customHeight="1" x14ac:dyDescent="0.15">
      <c r="B86" s="222">
        <f t="shared" si="8"/>
        <v>12</v>
      </c>
      <c r="C86" s="223" t="str">
        <v/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Atomic</v>
      </c>
      <c r="F86" s="225" t="str">
        <f>IFERROR(INDEX(Data!DM$9:DM$1273,MATCH($M86,Data!$K$9:$K$1273,0)),"")</f>
        <v>Vantage 75 C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154</v>
      </c>
      <c r="I86" s="225">
        <f>IFERROR(INDEX(Data!BX$9:BX$1273,MATCH($M86,Data!$K$9:$K$1273,0)),"")</f>
        <v>153.5</v>
      </c>
      <c r="J86" s="225">
        <f>IFERROR(INDEX(Data!CB$9:CB$1273,MATCH($M86,Data!$K$9:$K$1273,0)),"")</f>
        <v>74</v>
      </c>
      <c r="K86" s="241">
        <f t="shared" si="3"/>
        <v>319.99</v>
      </c>
      <c r="L86" s="242" t="str">
        <f t="shared" si="4"/>
        <v>The-House.com</v>
      </c>
      <c r="M86" s="224" t="str">
        <v/>
      </c>
      <c r="N86" s="224">
        <f>IFERROR(INDEX(Data!L$9:L$1273,MATCH($M86,Data!$K$9:$K$1273,0)),"")</f>
        <v>0.97883543971765097</v>
      </c>
      <c r="O86" s="224" t="str">
        <f>IFERROR(INDEX(Data!M$9:M$1273,MATCH($M86,Data!$K$9:$K$1273,0)),"")</f>
        <v/>
      </c>
      <c r="P86" s="224" t="str">
        <f>IFERROR(INDEX(Data!N$9:N$1273,MATCH($M86,Data!$K$9:$K$1273,0)),"")</f>
        <v/>
      </c>
      <c r="Q86" s="224" t="str">
        <f>IFERROR(INDEX(Data!O$9:O$1273,MATCH($M86,Data!$K$9:$K$1273,0)),"")</f>
        <v/>
      </c>
      <c r="R86" s="224">
        <f>IFERROR(INDEX(Data!P$9:P$1273,MATCH($M86,Data!$K$9:$K$1273,0)),"")</f>
        <v>0.89581305758313057</v>
      </c>
      <c r="S86" s="224">
        <f>IFERROR(INDEX(Data!S$9:S$1273,MATCH($M86,Data!$K$9:$K$1273,0)),"")</f>
        <v>0.15160493423539656</v>
      </c>
      <c r="T86" s="224" t="str">
        <f>IFERROR(INDEX(Data!T$9:T$1273,MATCH($M86,Data!$K$9:$K$1273,0)),"")</f>
        <v/>
      </c>
      <c r="U86" s="224" t="str">
        <f>IFERROR(INDEX(Data!U$9:U$1273,MATCH($M86,Data!$K$9:$K$1273,0)),"")</f>
        <v/>
      </c>
      <c r="V86" s="224">
        <f>IFERROR(INDEX(Data!V$9:V$1273,MATCH($M86,Data!$K$9:$K$1273,0)),"")</f>
        <v>0.49315879450145517</v>
      </c>
      <c r="W86" s="224" t="str">
        <f>IFERROR(INDEX(Data!W$9:W$1273,MATCH($M86,Data!$K$9:$K$1273,0)),"")</f>
        <v/>
      </c>
      <c r="X86" s="224">
        <f>IFERROR(INDEX(Data!AJ$9:AJ$1273,MATCH($M86,Data!$K$9:$K$1273,0)),"")</f>
        <v>4.2704052856337112E-2</v>
      </c>
      <c r="Y86" s="224">
        <f>IFERROR(INDEX(Data!AK$9:AK$1273,MATCH($M86,Data!$K$9:$K$1273,0)),"")</f>
        <v>0.13981579940607444</v>
      </c>
      <c r="Z86" s="224" t="str">
        <f>IFERROR(INDEX(Data!AL$9:AL$1273,MATCH($M86,Data!$K$9:$K$1273,0)),"")</f>
        <v/>
      </c>
      <c r="AA86" s="224" t="str">
        <f>IFERROR(INDEX(Data!AM$9:AM$1273,MATCH($M86,Data!$K$9:$K$1273,0)),"")</f>
        <v/>
      </c>
      <c r="AB86" s="224">
        <f>IFERROR(INDEX(Data!AN$9:AN$1273,MATCH($M86,Data!$K$9:$K$1273,0)),"")</f>
        <v>0.16805555555555554</v>
      </c>
      <c r="AC86" s="225">
        <f>IFERROR(INDEX(Data!BY$9:BY$1273,MATCH($M86,Data!$K$9:$K$1273,0)),"")</f>
        <v>129</v>
      </c>
      <c r="AD86" s="225">
        <f>IFERROR(INDEX(Data!BZ$9:BZ$1273,MATCH($M86,Data!$K$9:$K$1273,0)),"")</f>
        <v>137</v>
      </c>
      <c r="AE86" s="225">
        <f>IFERROR(INDEX(Data!CA$9:CA$1273,MATCH($M86,Data!$K$9:$K$1273,0)),"")</f>
        <v>113</v>
      </c>
      <c r="AF86" s="225">
        <f>IFERROR(INDEX(Data!CB$9:CB$1273,MATCH($M86,Data!$K$9:$K$1273,0)),"")</f>
        <v>74</v>
      </c>
      <c r="AG86" s="225">
        <f>IFERROR(INDEX(Data!CC$9:CC$1273,MATCH($M86,Data!$K$9:$K$1273,0)),"")</f>
        <v>98</v>
      </c>
      <c r="AH86" s="225">
        <f>IFERROR(INDEX(Data!CD$9:CD$1273,MATCH($M86,Data!$K$9:$K$1273,0)),"")</f>
        <v>14.2</v>
      </c>
      <c r="AI86" s="225" t="str">
        <f>IFERROR(INDEX(Data!CE$9:CE$1273,MATCH($M86,Data!$K$9:$K$1273,0)),"")</f>
        <v xml:space="preserve"> </v>
      </c>
      <c r="AJ86" s="225" t="str">
        <f>IFERROR(INDEX(Data!CF$9:CF$1273,MATCH($M86,Data!$K$9:$K$1273,0)),"")</f>
        <v xml:space="preserve"> </v>
      </c>
      <c r="AK86" s="225">
        <f>IFERROR(INDEX(Data!CG$9:CG$1273,MATCH($M86,Data!$K$9:$K$1273,0)),"")</f>
        <v>1328</v>
      </c>
      <c r="AL86" s="225">
        <f>IFERROR(INDEX(Data!CH$9:CH$1273,MATCH($M86,Data!$K$9:$K$1273,0)),"")</f>
        <v>154</v>
      </c>
      <c r="AM86" s="225">
        <f>IFERROR(INDEX(Data!CI$9:CI$1273,MATCH($M86,Data!$K$9:$K$1273,0)),"")</f>
        <v>67</v>
      </c>
      <c r="AN86" s="225">
        <f>IFERROR(INDEX(Data!CJ$9:CJ$1273,MATCH($M86,Data!$K$9:$K$1273,0)),"")</f>
        <v>35</v>
      </c>
      <c r="AO86" s="225">
        <f>IFERROR(INDEX(Data!CK$9:CK$1273,MATCH($M86,Data!$K$9:$K$1273,0)),"")</f>
        <v>169</v>
      </c>
      <c r="AP86" s="225">
        <f>IFERROR(INDEX(Data!CL$9:CL$1273,MATCH($M86,Data!$K$9:$K$1273,0)),"")</f>
        <v>6</v>
      </c>
      <c r="AQ86" s="225">
        <f>IFERROR(INDEX(Data!CM$9:CM$1273,MATCH($M86,Data!$K$9:$K$1273,0)),"")</f>
        <v>73</v>
      </c>
      <c r="AR86" s="225">
        <f>IFERROR(INDEX(Data!CN$9:CN$1273,MATCH($M86,Data!$K$9:$K$1273,0)),"")</f>
        <v>0.16</v>
      </c>
      <c r="AS86" s="225">
        <f>IFERROR(INDEX(Data!CO$9:CO$1273,MATCH($M86,Data!$K$9:$K$1273,0)),"")</f>
        <v>98</v>
      </c>
      <c r="AT86" s="225">
        <f>IFERROR(INDEX(Data!CP$9:CP$1273,MATCH($M86,Data!$K$9:$K$1273,0)),"")</f>
        <v>70</v>
      </c>
      <c r="AU86" s="225">
        <f>IFERROR(INDEX(Data!CQ$9:CQ$1273,MATCH($M86,Data!$K$9:$K$1273,0)),"")</f>
        <v>71</v>
      </c>
      <c r="AV86" s="225">
        <f>IFERROR(INDEX(Data!CR$9:CR$1273,MATCH($M86,Data!$K$9:$K$1273,0)),"")</f>
        <v>10</v>
      </c>
      <c r="AW86" s="225">
        <f>IFERROR(INDEX(Data!CS$9:CS$1273,MATCH($M86,Data!$K$9:$K$1273,0)),"")</f>
        <v>10.7</v>
      </c>
      <c r="AX86" s="225" t="str">
        <f>IFERROR(INDEX(Data!CT$9:CT$1273,MATCH($M86,Data!$K$9:$K$1273,0)),"")</f>
        <v xml:space="preserve"> Other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Atomic Vantage 75 C Skis w/ M 10 GW Bindings</v>
      </c>
      <c r="BB86" s="225" t="str">
        <f>IFERROR(INDEX(Data!CY$9:CY$1273,MATCH($M86,Data!$K$9:$K$1273,0)),"")</f>
        <v>The-House.com</v>
      </c>
      <c r="BC86" s="225">
        <f>IFERROR(INDEX(Data!CZ$9:CZ$1273,MATCH($M86,Data!$K$9:$K$1273,0)),"")</f>
        <v>319.99</v>
      </c>
      <c r="BD86" s="225" t="str">
        <f>IFERROR(INDEX(Data!DA$9:DA$1273,MATCH($M86,Data!$K$9:$K$1273,0)),"")</f>
        <v>https://tinyurl.com/y7u52u6u</v>
      </c>
      <c r="BE86" s="225" t="str">
        <f>IFERROR(INDEX(Data!DB$9:DB$1273,MATCH($M86,Data!$K$9:$K$1273,0)),"")</f>
        <v>Atomic Vantage 75 C Skis w/ M 10 GW Bindings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319.99</v>
      </c>
      <c r="BH86" s="225" t="str">
        <f>IFERROR(INDEX(Data!DE$9:DE$1273,MATCH($M86,Data!$K$9:$K$1273,0)),"")</f>
        <v>https://tinyurl.com/y7fj2wle</v>
      </c>
      <c r="BI86" s="225" t="str">
        <f>IFERROR(INDEX(Data!DF$9:DF$1273,MATCH($M86,Data!$K$9:$K$1273,0)),"")</f>
        <v>Atomic Vantage 75 C Skis w/ M 10 GW Bindings</v>
      </c>
      <c r="BJ86" s="225" t="str">
        <f>IFERROR(INDEX(Data!DG$9:DG$1273,MATCH($M86,Data!$K$9:$K$1273,0)),"")</f>
        <v>Spoke-N-Sport</v>
      </c>
      <c r="BK86" s="225">
        <f>IFERROR(INDEX(Data!DH$9:DH$1273,MATCH($M86,Data!$K$9:$K$1273,0)),"")</f>
        <v>335.99</v>
      </c>
      <c r="BL86" s="225" t="str">
        <f>IFERROR(INDEX(Data!DI$9:DI$1273,MATCH($M86,Data!$K$9:$K$1273,0)),"")</f>
        <v>https://tinyurl.com/yabonsc2</v>
      </c>
      <c r="BM86" s="225" t="str">
        <f>IFERROR(INDEX(Data!DJ$9:DJ$1273,MATCH($M86,Data!$K$9:$K$1273,0)),"")</f>
        <v>https://tinyurl.com/y7u52u6u</v>
      </c>
      <c r="BN86" s="225" t="str">
        <f>IFERROR(INDEX(Data!DK$9:DK$1273,MATCH($M86,Data!$K$9:$K$1273,0)),"")</f>
        <v>https://tinyurl.com/y7fj2wle</v>
      </c>
      <c r="BO86" s="225" t="str">
        <f>IFERROR(INDEX(Data!DL$9:DL$1273,MATCH($M86,Data!$K$9:$K$1273,0)),"")</f>
        <v>https://tinyurl.com/yabonsc2</v>
      </c>
      <c r="BP86" s="243">
        <f t="shared" si="5"/>
        <v>335.99</v>
      </c>
      <c r="BQ86" s="225" t="b">
        <f t="shared" si="6"/>
        <v>1</v>
      </c>
      <c r="BR86" s="225" t="str">
        <f t="shared" si="7"/>
        <v xml:space="preserve"> AtomicVantage 75 C154 Unisex</v>
      </c>
      <c r="BS86" s="225" t="str">
        <f>IFERROR(INDEX(Data!$DO$9:$DO$1273,MATCH('Your recommendation'!BR86,Data!$DN$9:$DN$1273,0)),"")</f>
        <v>https://images.evo.com/imgp/250/183371/737590/clone.jpg</v>
      </c>
    </row>
    <row r="87" spans="2:71" ht="15.5" customHeight="1" x14ac:dyDescent="0.15">
      <c r="B87" s="222">
        <f t="shared" si="8"/>
        <v>13</v>
      </c>
      <c r="C87" s="223" t="str">
        <v/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Atomic</v>
      </c>
      <c r="F87" s="225" t="str">
        <f>IFERROR(INDEX(Data!DM$9:DM$1273,MATCH($M87,Data!$K$9:$K$1273,0)),"")</f>
        <v>Vantage 75 C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154</v>
      </c>
      <c r="I87" s="225">
        <f>IFERROR(INDEX(Data!BX$9:BX$1273,MATCH($M87,Data!$K$9:$K$1273,0)),"")</f>
        <v>153.5</v>
      </c>
      <c r="J87" s="225">
        <f>IFERROR(INDEX(Data!CB$9:CB$1273,MATCH($M87,Data!$K$9:$K$1273,0)),"")</f>
        <v>74</v>
      </c>
      <c r="K87" s="241">
        <f t="shared" si="3"/>
        <v>319.99</v>
      </c>
      <c r="L87" s="242" t="str">
        <f t="shared" si="4"/>
        <v>The-House.com</v>
      </c>
      <c r="M87" s="224" t="str">
        <v/>
      </c>
      <c r="N87" s="224">
        <f>IFERROR(INDEX(Data!L$9:L$1273,MATCH($M87,Data!$K$9:$K$1273,0)),"")</f>
        <v>0.97883543971765097</v>
      </c>
      <c r="O87" s="224" t="str">
        <f>IFERROR(INDEX(Data!M$9:M$1273,MATCH($M87,Data!$K$9:$K$1273,0)),"")</f>
        <v/>
      </c>
      <c r="P87" s="224" t="str">
        <f>IFERROR(INDEX(Data!N$9:N$1273,MATCH($M87,Data!$K$9:$K$1273,0)),"")</f>
        <v/>
      </c>
      <c r="Q87" s="224" t="str">
        <f>IFERROR(INDEX(Data!O$9:O$1273,MATCH($M87,Data!$K$9:$K$1273,0)),"")</f>
        <v/>
      </c>
      <c r="R87" s="224">
        <f>IFERROR(INDEX(Data!P$9:P$1273,MATCH($M87,Data!$K$9:$K$1273,0)),"")</f>
        <v>0.89581305758313057</v>
      </c>
      <c r="S87" s="224">
        <f>IFERROR(INDEX(Data!S$9:S$1273,MATCH($M87,Data!$K$9:$K$1273,0)),"")</f>
        <v>0.15160493423539656</v>
      </c>
      <c r="T87" s="224" t="str">
        <f>IFERROR(INDEX(Data!T$9:T$1273,MATCH($M87,Data!$K$9:$K$1273,0)),"")</f>
        <v/>
      </c>
      <c r="U87" s="224" t="str">
        <f>IFERROR(INDEX(Data!U$9:U$1273,MATCH($M87,Data!$K$9:$K$1273,0)),"")</f>
        <v/>
      </c>
      <c r="V87" s="224">
        <f>IFERROR(INDEX(Data!V$9:V$1273,MATCH($M87,Data!$K$9:$K$1273,0)),"")</f>
        <v>0.49315879450145517</v>
      </c>
      <c r="W87" s="224" t="str">
        <f>IFERROR(INDEX(Data!W$9:W$1273,MATCH($M87,Data!$K$9:$K$1273,0)),"")</f>
        <v/>
      </c>
      <c r="X87" s="224">
        <f>IFERROR(INDEX(Data!AJ$9:AJ$1273,MATCH($M87,Data!$K$9:$K$1273,0)),"")</f>
        <v>4.2704052856337112E-2</v>
      </c>
      <c r="Y87" s="224">
        <f>IFERROR(INDEX(Data!AK$9:AK$1273,MATCH($M87,Data!$K$9:$K$1273,0)),"")</f>
        <v>0.13981579940607444</v>
      </c>
      <c r="Z87" s="224" t="str">
        <f>IFERROR(INDEX(Data!AL$9:AL$1273,MATCH($M87,Data!$K$9:$K$1273,0)),"")</f>
        <v/>
      </c>
      <c r="AA87" s="224" t="str">
        <f>IFERROR(INDEX(Data!AM$9:AM$1273,MATCH($M87,Data!$K$9:$K$1273,0)),"")</f>
        <v/>
      </c>
      <c r="AB87" s="224">
        <f>IFERROR(INDEX(Data!AN$9:AN$1273,MATCH($M87,Data!$K$9:$K$1273,0)),"")</f>
        <v>0.16805555555555554</v>
      </c>
      <c r="AC87" s="225">
        <f>IFERROR(INDEX(Data!BY$9:BY$1273,MATCH($M87,Data!$K$9:$K$1273,0)),"")</f>
        <v>129</v>
      </c>
      <c r="AD87" s="225">
        <f>IFERROR(INDEX(Data!BZ$9:BZ$1273,MATCH($M87,Data!$K$9:$K$1273,0)),"")</f>
        <v>137</v>
      </c>
      <c r="AE87" s="225">
        <f>IFERROR(INDEX(Data!CA$9:CA$1273,MATCH($M87,Data!$K$9:$K$1273,0)),"")</f>
        <v>113</v>
      </c>
      <c r="AF87" s="225">
        <f>IFERROR(INDEX(Data!CB$9:CB$1273,MATCH($M87,Data!$K$9:$K$1273,0)),"")</f>
        <v>74</v>
      </c>
      <c r="AG87" s="225">
        <f>IFERROR(INDEX(Data!CC$9:CC$1273,MATCH($M87,Data!$K$9:$K$1273,0)),"")</f>
        <v>98</v>
      </c>
      <c r="AH87" s="225">
        <f>IFERROR(INDEX(Data!CD$9:CD$1273,MATCH($M87,Data!$K$9:$K$1273,0)),"")</f>
        <v>14.2</v>
      </c>
      <c r="AI87" s="225" t="str">
        <f>IFERROR(INDEX(Data!CE$9:CE$1273,MATCH($M87,Data!$K$9:$K$1273,0)),"")</f>
        <v xml:space="preserve"> </v>
      </c>
      <c r="AJ87" s="225" t="str">
        <f>IFERROR(INDEX(Data!CF$9:CF$1273,MATCH($M87,Data!$K$9:$K$1273,0)),"")</f>
        <v xml:space="preserve"> </v>
      </c>
      <c r="AK87" s="225">
        <f>IFERROR(INDEX(Data!CG$9:CG$1273,MATCH($M87,Data!$K$9:$K$1273,0)),"")</f>
        <v>1328</v>
      </c>
      <c r="AL87" s="225">
        <f>IFERROR(INDEX(Data!CH$9:CH$1273,MATCH($M87,Data!$K$9:$K$1273,0)),"")</f>
        <v>154</v>
      </c>
      <c r="AM87" s="225">
        <f>IFERROR(INDEX(Data!CI$9:CI$1273,MATCH($M87,Data!$K$9:$K$1273,0)),"")</f>
        <v>67</v>
      </c>
      <c r="AN87" s="225">
        <f>IFERROR(INDEX(Data!CJ$9:CJ$1273,MATCH($M87,Data!$K$9:$K$1273,0)),"")</f>
        <v>35</v>
      </c>
      <c r="AO87" s="225">
        <f>IFERROR(INDEX(Data!CK$9:CK$1273,MATCH($M87,Data!$K$9:$K$1273,0)),"")</f>
        <v>169</v>
      </c>
      <c r="AP87" s="225">
        <f>IFERROR(INDEX(Data!CL$9:CL$1273,MATCH($M87,Data!$K$9:$K$1273,0)),"")</f>
        <v>6</v>
      </c>
      <c r="AQ87" s="225">
        <f>IFERROR(INDEX(Data!CM$9:CM$1273,MATCH($M87,Data!$K$9:$K$1273,0)),"")</f>
        <v>73</v>
      </c>
      <c r="AR87" s="225">
        <f>IFERROR(INDEX(Data!CN$9:CN$1273,MATCH($M87,Data!$K$9:$K$1273,0)),"")</f>
        <v>0.16</v>
      </c>
      <c r="AS87" s="225">
        <f>IFERROR(INDEX(Data!CO$9:CO$1273,MATCH($M87,Data!$K$9:$K$1273,0)),"")</f>
        <v>98</v>
      </c>
      <c r="AT87" s="225">
        <f>IFERROR(INDEX(Data!CP$9:CP$1273,MATCH($M87,Data!$K$9:$K$1273,0)),"")</f>
        <v>70</v>
      </c>
      <c r="AU87" s="225">
        <f>IFERROR(INDEX(Data!CQ$9:CQ$1273,MATCH($M87,Data!$K$9:$K$1273,0)),"")</f>
        <v>71</v>
      </c>
      <c r="AV87" s="225">
        <f>IFERROR(INDEX(Data!CR$9:CR$1273,MATCH($M87,Data!$K$9:$K$1273,0)),"")</f>
        <v>10</v>
      </c>
      <c r="AW87" s="225">
        <f>IFERROR(INDEX(Data!CS$9:CS$1273,MATCH($M87,Data!$K$9:$K$1273,0)),"")</f>
        <v>10.7</v>
      </c>
      <c r="AX87" s="225" t="str">
        <f>IFERROR(INDEX(Data!CT$9:CT$1273,MATCH($M87,Data!$K$9:$K$1273,0)),"")</f>
        <v xml:space="preserve"> Other</v>
      </c>
      <c r="AY87" s="225">
        <f>IFERROR(INDEX(Data!CU$9:CU$1273,MATCH($M87,Data!$K$9:$K$1273,0)),"")</f>
        <v>0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Atomic Vantage 75 C Skis w/ M 10 GW Bindings</v>
      </c>
      <c r="BB87" s="225" t="str">
        <f>IFERROR(INDEX(Data!CY$9:CY$1273,MATCH($M87,Data!$K$9:$K$1273,0)),"")</f>
        <v>The-House.com</v>
      </c>
      <c r="BC87" s="225">
        <f>IFERROR(INDEX(Data!CZ$9:CZ$1273,MATCH($M87,Data!$K$9:$K$1273,0)),"")</f>
        <v>319.99</v>
      </c>
      <c r="BD87" s="225" t="str">
        <f>IFERROR(INDEX(Data!DA$9:DA$1273,MATCH($M87,Data!$K$9:$K$1273,0)),"")</f>
        <v>https://tinyurl.com/y7u52u6u</v>
      </c>
      <c r="BE87" s="225" t="str">
        <f>IFERROR(INDEX(Data!DB$9:DB$1273,MATCH($M87,Data!$K$9:$K$1273,0)),"")</f>
        <v>Atomic Vantage 75 C Skis w/ M 10 GW Bindings</v>
      </c>
      <c r="BF87" s="225" t="str">
        <f>IFERROR(INDEX(Data!DC$9:DC$1273,MATCH($M87,Data!$K$9:$K$1273,0)),"")</f>
        <v>SkiEssentials.com</v>
      </c>
      <c r="BG87" s="225">
        <f>IFERROR(INDEX(Data!DD$9:DD$1273,MATCH($M87,Data!$K$9:$K$1273,0)),"")</f>
        <v>319.99</v>
      </c>
      <c r="BH87" s="225" t="str">
        <f>IFERROR(INDEX(Data!DE$9:DE$1273,MATCH($M87,Data!$K$9:$K$1273,0)),"")</f>
        <v>https://tinyurl.com/y7fj2wle</v>
      </c>
      <c r="BI87" s="225" t="str">
        <f>IFERROR(INDEX(Data!DF$9:DF$1273,MATCH($M87,Data!$K$9:$K$1273,0)),"")</f>
        <v>Atomic Vantage 75 C Skis w/ M 10 GW Bindings</v>
      </c>
      <c r="BJ87" s="225" t="str">
        <f>IFERROR(INDEX(Data!DG$9:DG$1273,MATCH($M87,Data!$K$9:$K$1273,0)),"")</f>
        <v>Spoke-N-Sport</v>
      </c>
      <c r="BK87" s="225">
        <f>IFERROR(INDEX(Data!DH$9:DH$1273,MATCH($M87,Data!$K$9:$K$1273,0)),"")</f>
        <v>335.99</v>
      </c>
      <c r="BL87" s="225" t="str">
        <f>IFERROR(INDEX(Data!DI$9:DI$1273,MATCH($M87,Data!$K$9:$K$1273,0)),"")</f>
        <v>https://tinyurl.com/yabonsc2</v>
      </c>
      <c r="BM87" s="225" t="str">
        <f>IFERROR(INDEX(Data!DJ$9:DJ$1273,MATCH($M87,Data!$K$9:$K$1273,0)),"")</f>
        <v>https://tinyurl.com/y7u52u6u</v>
      </c>
      <c r="BN87" s="225" t="str">
        <f>IFERROR(INDEX(Data!DK$9:DK$1273,MATCH($M87,Data!$K$9:$K$1273,0)),"")</f>
        <v>https://tinyurl.com/y7fj2wle</v>
      </c>
      <c r="BO87" s="225" t="str">
        <f>IFERROR(INDEX(Data!DL$9:DL$1273,MATCH($M87,Data!$K$9:$K$1273,0)),"")</f>
        <v>https://tinyurl.com/yabonsc2</v>
      </c>
      <c r="BP87" s="243">
        <f t="shared" si="5"/>
        <v>335.99</v>
      </c>
      <c r="BQ87" s="225" t="b">
        <f t="shared" si="6"/>
        <v>1</v>
      </c>
      <c r="BR87" s="225" t="str">
        <f t="shared" si="7"/>
        <v xml:space="preserve"> AtomicVantage 75 C154 Unisex</v>
      </c>
      <c r="BS87" s="225" t="str">
        <f>IFERROR(INDEX(Data!$DO$9:$DO$1273,MATCH('Your recommendation'!BR87,Data!$DN$9:$DN$1273,0)),"")</f>
        <v>https://images.evo.com/imgp/250/183371/737590/clone.jpg</v>
      </c>
    </row>
    <row r="88" spans="2:71" ht="15.5" customHeight="1" x14ac:dyDescent="0.15">
      <c r="B88" s="222">
        <f t="shared" si="8"/>
        <v>14</v>
      </c>
      <c r="C88" s="223" t="str">
        <v/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Vantage 75 C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154</v>
      </c>
      <c r="I88" s="225">
        <f>IFERROR(INDEX(Data!BX$9:BX$1273,MATCH($M88,Data!$K$9:$K$1273,0)),"")</f>
        <v>153.5</v>
      </c>
      <c r="J88" s="225">
        <f>IFERROR(INDEX(Data!CB$9:CB$1273,MATCH($M88,Data!$K$9:$K$1273,0)),"")</f>
        <v>74</v>
      </c>
      <c r="K88" s="241">
        <f t="shared" si="3"/>
        <v>319.99</v>
      </c>
      <c r="L88" s="242" t="str">
        <f t="shared" si="4"/>
        <v>The-House.com</v>
      </c>
      <c r="M88" s="224" t="str">
        <v/>
      </c>
      <c r="N88" s="224">
        <f>IFERROR(INDEX(Data!L$9:L$1273,MATCH($M88,Data!$K$9:$K$1273,0)),"")</f>
        <v>0.97883543971765097</v>
      </c>
      <c r="O88" s="224" t="str">
        <f>IFERROR(INDEX(Data!M$9:M$1273,MATCH($M88,Data!$K$9:$K$1273,0)),"")</f>
        <v/>
      </c>
      <c r="P88" s="224" t="str">
        <f>IFERROR(INDEX(Data!N$9:N$1273,MATCH($M88,Data!$K$9:$K$1273,0)),"")</f>
        <v/>
      </c>
      <c r="Q88" s="224" t="str">
        <f>IFERROR(INDEX(Data!O$9:O$1273,MATCH($M88,Data!$K$9:$K$1273,0)),"")</f>
        <v/>
      </c>
      <c r="R88" s="224">
        <f>IFERROR(INDEX(Data!P$9:P$1273,MATCH($M88,Data!$K$9:$K$1273,0)),"")</f>
        <v>0.89581305758313057</v>
      </c>
      <c r="S88" s="224">
        <f>IFERROR(INDEX(Data!S$9:S$1273,MATCH($M88,Data!$K$9:$K$1273,0)),"")</f>
        <v>0.15160493423539656</v>
      </c>
      <c r="T88" s="224" t="str">
        <f>IFERROR(INDEX(Data!T$9:T$1273,MATCH($M88,Data!$K$9:$K$1273,0)),"")</f>
        <v/>
      </c>
      <c r="U88" s="224" t="str">
        <f>IFERROR(INDEX(Data!U$9:U$1273,MATCH($M88,Data!$K$9:$K$1273,0)),"")</f>
        <v/>
      </c>
      <c r="V88" s="224">
        <f>IFERROR(INDEX(Data!V$9:V$1273,MATCH($M88,Data!$K$9:$K$1273,0)),"")</f>
        <v>0.49315879450145517</v>
      </c>
      <c r="W88" s="224" t="str">
        <f>IFERROR(INDEX(Data!W$9:W$1273,MATCH($M88,Data!$K$9:$K$1273,0)),"")</f>
        <v/>
      </c>
      <c r="X88" s="224">
        <f>IFERROR(INDEX(Data!AJ$9:AJ$1273,MATCH($M88,Data!$K$9:$K$1273,0)),"")</f>
        <v>4.2704052856337112E-2</v>
      </c>
      <c r="Y88" s="224">
        <f>IFERROR(INDEX(Data!AK$9:AK$1273,MATCH($M88,Data!$K$9:$K$1273,0)),"")</f>
        <v>0.13981579940607444</v>
      </c>
      <c r="Z88" s="224" t="str">
        <f>IFERROR(INDEX(Data!AL$9:AL$1273,MATCH($M88,Data!$K$9:$K$1273,0)),"")</f>
        <v/>
      </c>
      <c r="AA88" s="224" t="str">
        <f>IFERROR(INDEX(Data!AM$9:AM$1273,MATCH($M88,Data!$K$9:$K$1273,0)),"")</f>
        <v/>
      </c>
      <c r="AB88" s="224">
        <f>IFERROR(INDEX(Data!AN$9:AN$1273,MATCH($M88,Data!$K$9:$K$1273,0)),"")</f>
        <v>0.16805555555555554</v>
      </c>
      <c r="AC88" s="225">
        <f>IFERROR(INDEX(Data!BY$9:BY$1273,MATCH($M88,Data!$K$9:$K$1273,0)),"")</f>
        <v>129</v>
      </c>
      <c r="AD88" s="225">
        <f>IFERROR(INDEX(Data!BZ$9:BZ$1273,MATCH($M88,Data!$K$9:$K$1273,0)),"")</f>
        <v>137</v>
      </c>
      <c r="AE88" s="225">
        <f>IFERROR(INDEX(Data!CA$9:CA$1273,MATCH($M88,Data!$K$9:$K$1273,0)),"")</f>
        <v>113</v>
      </c>
      <c r="AF88" s="225">
        <f>IFERROR(INDEX(Data!CB$9:CB$1273,MATCH($M88,Data!$K$9:$K$1273,0)),"")</f>
        <v>74</v>
      </c>
      <c r="AG88" s="225">
        <f>IFERROR(INDEX(Data!CC$9:CC$1273,MATCH($M88,Data!$K$9:$K$1273,0)),"")</f>
        <v>98</v>
      </c>
      <c r="AH88" s="225">
        <f>IFERROR(INDEX(Data!CD$9:CD$1273,MATCH($M88,Data!$K$9:$K$1273,0)),"")</f>
        <v>14.2</v>
      </c>
      <c r="AI88" s="225" t="str">
        <f>IFERROR(INDEX(Data!CE$9:CE$1273,MATCH($M88,Data!$K$9:$K$1273,0)),"")</f>
        <v xml:space="preserve"> </v>
      </c>
      <c r="AJ88" s="225" t="str">
        <f>IFERROR(INDEX(Data!CF$9:CF$1273,MATCH($M88,Data!$K$9:$K$1273,0)),"")</f>
        <v xml:space="preserve"> </v>
      </c>
      <c r="AK88" s="225">
        <f>IFERROR(INDEX(Data!CG$9:CG$1273,MATCH($M88,Data!$K$9:$K$1273,0)),"")</f>
        <v>1328</v>
      </c>
      <c r="AL88" s="225">
        <f>IFERROR(INDEX(Data!CH$9:CH$1273,MATCH($M88,Data!$K$9:$K$1273,0)),"")</f>
        <v>154</v>
      </c>
      <c r="AM88" s="225">
        <f>IFERROR(INDEX(Data!CI$9:CI$1273,MATCH($M88,Data!$K$9:$K$1273,0)),"")</f>
        <v>67</v>
      </c>
      <c r="AN88" s="225">
        <f>IFERROR(INDEX(Data!CJ$9:CJ$1273,MATCH($M88,Data!$K$9:$K$1273,0)),"")</f>
        <v>35</v>
      </c>
      <c r="AO88" s="225">
        <f>IFERROR(INDEX(Data!CK$9:CK$1273,MATCH($M88,Data!$K$9:$K$1273,0)),"")</f>
        <v>169</v>
      </c>
      <c r="AP88" s="225">
        <f>IFERROR(INDEX(Data!CL$9:CL$1273,MATCH($M88,Data!$K$9:$K$1273,0)),"")</f>
        <v>6</v>
      </c>
      <c r="AQ88" s="225">
        <f>IFERROR(INDEX(Data!CM$9:CM$1273,MATCH($M88,Data!$K$9:$K$1273,0)),"")</f>
        <v>73</v>
      </c>
      <c r="AR88" s="225">
        <f>IFERROR(INDEX(Data!CN$9:CN$1273,MATCH($M88,Data!$K$9:$K$1273,0)),"")</f>
        <v>0.16</v>
      </c>
      <c r="AS88" s="225">
        <f>IFERROR(INDEX(Data!CO$9:CO$1273,MATCH($M88,Data!$K$9:$K$1273,0)),"")</f>
        <v>98</v>
      </c>
      <c r="AT88" s="225">
        <f>IFERROR(INDEX(Data!CP$9:CP$1273,MATCH($M88,Data!$K$9:$K$1273,0)),"")</f>
        <v>70</v>
      </c>
      <c r="AU88" s="225">
        <f>IFERROR(INDEX(Data!CQ$9:CQ$1273,MATCH($M88,Data!$K$9:$K$1273,0)),"")</f>
        <v>71</v>
      </c>
      <c r="AV88" s="225">
        <f>IFERROR(INDEX(Data!CR$9:CR$1273,MATCH($M88,Data!$K$9:$K$1273,0)),"")</f>
        <v>10</v>
      </c>
      <c r="AW88" s="225">
        <f>IFERROR(INDEX(Data!CS$9:CS$1273,MATCH($M88,Data!$K$9:$K$1273,0)),"")</f>
        <v>10.7</v>
      </c>
      <c r="AX88" s="225" t="str">
        <f>IFERROR(INDEX(Data!CT$9:CT$1273,MATCH($M88,Data!$K$9:$K$1273,0)),"")</f>
        <v xml:space="preserve"> Other</v>
      </c>
      <c r="AY88" s="225">
        <f>IFERROR(INDEX(Data!CU$9:CU$1273,MATCH($M88,Data!$K$9:$K$1273,0)),"")</f>
        <v>0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Vantage 75 C Skis w/ M 10 GW Bindings</v>
      </c>
      <c r="BB88" s="225" t="str">
        <f>IFERROR(INDEX(Data!CY$9:CY$1273,MATCH($M88,Data!$K$9:$K$1273,0)),"")</f>
        <v>The-House.com</v>
      </c>
      <c r="BC88" s="225">
        <f>IFERROR(INDEX(Data!CZ$9:CZ$1273,MATCH($M88,Data!$K$9:$K$1273,0)),"")</f>
        <v>319.99</v>
      </c>
      <c r="BD88" s="225" t="str">
        <f>IFERROR(INDEX(Data!DA$9:DA$1273,MATCH($M88,Data!$K$9:$K$1273,0)),"")</f>
        <v>https://tinyurl.com/y7u52u6u</v>
      </c>
      <c r="BE88" s="225" t="str">
        <f>IFERROR(INDEX(Data!DB$9:DB$1273,MATCH($M88,Data!$K$9:$K$1273,0)),"")</f>
        <v>Atomic Vantage 75 C Skis w/ M 10 GW Bindings</v>
      </c>
      <c r="BF88" s="225" t="str">
        <f>IFERROR(INDEX(Data!DC$9:DC$1273,MATCH($M88,Data!$K$9:$K$1273,0)),"")</f>
        <v>SkiEssentials.com</v>
      </c>
      <c r="BG88" s="225">
        <f>IFERROR(INDEX(Data!DD$9:DD$1273,MATCH($M88,Data!$K$9:$K$1273,0)),"")</f>
        <v>319.99</v>
      </c>
      <c r="BH88" s="225" t="str">
        <f>IFERROR(INDEX(Data!DE$9:DE$1273,MATCH($M88,Data!$K$9:$K$1273,0)),"")</f>
        <v>https://tinyurl.com/y7fj2wle</v>
      </c>
      <c r="BI88" s="225" t="str">
        <f>IFERROR(INDEX(Data!DF$9:DF$1273,MATCH($M88,Data!$K$9:$K$1273,0)),"")</f>
        <v>Atomic Vantage 75 C Skis w/ M 10 GW Bindings</v>
      </c>
      <c r="BJ88" s="225" t="str">
        <f>IFERROR(INDEX(Data!DG$9:DG$1273,MATCH($M88,Data!$K$9:$K$1273,0)),"")</f>
        <v>Spoke-N-Sport</v>
      </c>
      <c r="BK88" s="225">
        <f>IFERROR(INDEX(Data!DH$9:DH$1273,MATCH($M88,Data!$K$9:$K$1273,0)),"")</f>
        <v>335.99</v>
      </c>
      <c r="BL88" s="225" t="str">
        <f>IFERROR(INDEX(Data!DI$9:DI$1273,MATCH($M88,Data!$K$9:$K$1273,0)),"")</f>
        <v>https://tinyurl.com/yabonsc2</v>
      </c>
      <c r="BM88" s="225" t="str">
        <f>IFERROR(INDEX(Data!DJ$9:DJ$1273,MATCH($M88,Data!$K$9:$K$1273,0)),"")</f>
        <v>https://tinyurl.com/y7u52u6u</v>
      </c>
      <c r="BN88" s="225" t="str">
        <f>IFERROR(INDEX(Data!DK$9:DK$1273,MATCH($M88,Data!$K$9:$K$1273,0)),"")</f>
        <v>https://tinyurl.com/y7fj2wle</v>
      </c>
      <c r="BO88" s="225" t="str">
        <f>IFERROR(INDEX(Data!DL$9:DL$1273,MATCH($M88,Data!$K$9:$K$1273,0)),"")</f>
        <v>https://tinyurl.com/yabonsc2</v>
      </c>
      <c r="BP88" s="243">
        <f t="shared" si="5"/>
        <v>335.99</v>
      </c>
      <c r="BQ88" s="225" t="b">
        <f t="shared" si="6"/>
        <v>1</v>
      </c>
      <c r="BR88" s="225" t="str">
        <f t="shared" si="7"/>
        <v xml:space="preserve"> AtomicVantage 75 C154 Unisex</v>
      </c>
      <c r="BS88" s="225" t="str">
        <f>IFERROR(INDEX(Data!$DO$9:$DO$1273,MATCH('Your recommendation'!BR88,Data!$DN$9:$DN$1273,0)),"")</f>
        <v>https://images.evo.com/imgp/250/183371/737590/clone.jpg</v>
      </c>
    </row>
    <row r="89" spans="2:71" ht="15.5" customHeight="1" x14ac:dyDescent="0.15">
      <c r="B89" s="222">
        <f t="shared" si="8"/>
        <v>15</v>
      </c>
      <c r="C89" s="223" t="str">
        <v/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Atomic</v>
      </c>
      <c r="F89" s="225" t="str">
        <f>IFERROR(INDEX(Data!DM$9:DM$1273,MATCH($M89,Data!$K$9:$K$1273,0)),"")</f>
        <v>Vantage 75 C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154</v>
      </c>
      <c r="I89" s="225">
        <f>IFERROR(INDEX(Data!BX$9:BX$1273,MATCH($M89,Data!$K$9:$K$1273,0)),"")</f>
        <v>153.5</v>
      </c>
      <c r="J89" s="225">
        <f>IFERROR(INDEX(Data!CB$9:CB$1273,MATCH($M89,Data!$K$9:$K$1273,0)),"")</f>
        <v>74</v>
      </c>
      <c r="K89" s="241">
        <f t="shared" si="3"/>
        <v>319.99</v>
      </c>
      <c r="L89" s="242" t="str">
        <f t="shared" si="4"/>
        <v>The-House.com</v>
      </c>
      <c r="M89" s="224" t="str">
        <v/>
      </c>
      <c r="N89" s="224">
        <f>IFERROR(INDEX(Data!L$9:L$1273,MATCH($M89,Data!$K$9:$K$1273,0)),"")</f>
        <v>0.97883543971765097</v>
      </c>
      <c r="O89" s="224" t="str">
        <f>IFERROR(INDEX(Data!M$9:M$1273,MATCH($M89,Data!$K$9:$K$1273,0)),"")</f>
        <v/>
      </c>
      <c r="P89" s="224" t="str">
        <f>IFERROR(INDEX(Data!N$9:N$1273,MATCH($M89,Data!$K$9:$K$1273,0)),"")</f>
        <v/>
      </c>
      <c r="Q89" s="224" t="str">
        <f>IFERROR(INDEX(Data!O$9:O$1273,MATCH($M89,Data!$K$9:$K$1273,0)),"")</f>
        <v/>
      </c>
      <c r="R89" s="224">
        <f>IFERROR(INDEX(Data!P$9:P$1273,MATCH($M89,Data!$K$9:$K$1273,0)),"")</f>
        <v>0.89581305758313057</v>
      </c>
      <c r="S89" s="224">
        <f>IFERROR(INDEX(Data!S$9:S$1273,MATCH($M89,Data!$K$9:$K$1273,0)),"")</f>
        <v>0.15160493423539656</v>
      </c>
      <c r="T89" s="224" t="str">
        <f>IFERROR(INDEX(Data!T$9:T$1273,MATCH($M89,Data!$K$9:$K$1273,0)),"")</f>
        <v/>
      </c>
      <c r="U89" s="224" t="str">
        <f>IFERROR(INDEX(Data!U$9:U$1273,MATCH($M89,Data!$K$9:$K$1273,0)),"")</f>
        <v/>
      </c>
      <c r="V89" s="224">
        <f>IFERROR(INDEX(Data!V$9:V$1273,MATCH($M89,Data!$K$9:$K$1273,0)),"")</f>
        <v>0.49315879450145517</v>
      </c>
      <c r="W89" s="224" t="str">
        <f>IFERROR(INDEX(Data!W$9:W$1273,MATCH($M89,Data!$K$9:$K$1273,0)),"")</f>
        <v/>
      </c>
      <c r="X89" s="224">
        <f>IFERROR(INDEX(Data!AJ$9:AJ$1273,MATCH($M89,Data!$K$9:$K$1273,0)),"")</f>
        <v>4.2704052856337112E-2</v>
      </c>
      <c r="Y89" s="224">
        <f>IFERROR(INDEX(Data!AK$9:AK$1273,MATCH($M89,Data!$K$9:$K$1273,0)),"")</f>
        <v>0.13981579940607444</v>
      </c>
      <c r="Z89" s="224" t="str">
        <f>IFERROR(INDEX(Data!AL$9:AL$1273,MATCH($M89,Data!$K$9:$K$1273,0)),"")</f>
        <v/>
      </c>
      <c r="AA89" s="224" t="str">
        <f>IFERROR(INDEX(Data!AM$9:AM$1273,MATCH($M89,Data!$K$9:$K$1273,0)),"")</f>
        <v/>
      </c>
      <c r="AB89" s="224">
        <f>IFERROR(INDEX(Data!AN$9:AN$1273,MATCH($M89,Data!$K$9:$K$1273,0)),"")</f>
        <v>0.16805555555555554</v>
      </c>
      <c r="AC89" s="225">
        <f>IFERROR(INDEX(Data!BY$9:BY$1273,MATCH($M89,Data!$K$9:$K$1273,0)),"")</f>
        <v>129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113</v>
      </c>
      <c r="AF89" s="225">
        <f>IFERROR(INDEX(Data!CB$9:CB$1273,MATCH($M89,Data!$K$9:$K$1273,0)),"")</f>
        <v>74</v>
      </c>
      <c r="AG89" s="225">
        <f>IFERROR(INDEX(Data!CC$9:CC$1273,MATCH($M89,Data!$K$9:$K$1273,0)),"")</f>
        <v>98</v>
      </c>
      <c r="AH89" s="225">
        <f>IFERROR(INDEX(Data!CD$9:CD$1273,MATCH($M89,Data!$K$9:$K$1273,0)),"")</f>
        <v>14.2</v>
      </c>
      <c r="AI89" s="225" t="str">
        <f>IFERROR(INDEX(Data!CE$9:CE$1273,MATCH($M89,Data!$K$9:$K$1273,0)),"")</f>
        <v xml:space="preserve"> </v>
      </c>
      <c r="AJ89" s="225" t="str">
        <f>IFERROR(INDEX(Data!CF$9:CF$1273,MATCH($M89,Data!$K$9:$K$1273,0)),"")</f>
        <v xml:space="preserve"> </v>
      </c>
      <c r="AK89" s="225">
        <f>IFERROR(INDEX(Data!CG$9:CG$1273,MATCH($M89,Data!$K$9:$K$1273,0)),"")</f>
        <v>1328</v>
      </c>
      <c r="AL89" s="225">
        <f>IFERROR(INDEX(Data!CH$9:CH$1273,MATCH($M89,Data!$K$9:$K$1273,0)),"")</f>
        <v>154</v>
      </c>
      <c r="AM89" s="225">
        <f>IFERROR(INDEX(Data!CI$9:CI$1273,MATCH($M89,Data!$K$9:$K$1273,0)),"")</f>
        <v>67</v>
      </c>
      <c r="AN89" s="225">
        <f>IFERROR(INDEX(Data!CJ$9:CJ$1273,MATCH($M89,Data!$K$9:$K$1273,0)),"")</f>
        <v>35</v>
      </c>
      <c r="AO89" s="225">
        <f>IFERROR(INDEX(Data!CK$9:CK$1273,MATCH($M89,Data!$K$9:$K$1273,0)),"")</f>
        <v>169</v>
      </c>
      <c r="AP89" s="225">
        <f>IFERROR(INDEX(Data!CL$9:CL$1273,MATCH($M89,Data!$K$9:$K$1273,0)),"")</f>
        <v>6</v>
      </c>
      <c r="AQ89" s="225">
        <f>IFERROR(INDEX(Data!CM$9:CM$1273,MATCH($M89,Data!$K$9:$K$1273,0)),"")</f>
        <v>73</v>
      </c>
      <c r="AR89" s="225">
        <f>IFERROR(INDEX(Data!CN$9:CN$1273,MATCH($M89,Data!$K$9:$K$1273,0)),"")</f>
        <v>0.16</v>
      </c>
      <c r="AS89" s="225">
        <f>IFERROR(INDEX(Data!CO$9:CO$1273,MATCH($M89,Data!$K$9:$K$1273,0)),"")</f>
        <v>98</v>
      </c>
      <c r="AT89" s="225">
        <f>IFERROR(INDEX(Data!CP$9:CP$1273,MATCH($M89,Data!$K$9:$K$1273,0)),"")</f>
        <v>70</v>
      </c>
      <c r="AU89" s="225">
        <f>IFERROR(INDEX(Data!CQ$9:CQ$1273,MATCH($M89,Data!$K$9:$K$1273,0)),"")</f>
        <v>71</v>
      </c>
      <c r="AV89" s="225">
        <f>IFERROR(INDEX(Data!CR$9:CR$1273,MATCH($M89,Data!$K$9:$K$1273,0)),"")</f>
        <v>10</v>
      </c>
      <c r="AW89" s="225">
        <f>IFERROR(INDEX(Data!CS$9:CS$1273,MATCH($M89,Data!$K$9:$K$1273,0)),"")</f>
        <v>10.7</v>
      </c>
      <c r="AX89" s="225" t="str">
        <f>IFERROR(INDEX(Data!CT$9:CT$1273,MATCH($M89,Data!$K$9:$K$1273,0)),"")</f>
        <v xml:space="preserve"> Other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Atomic Vantage 75 C Skis w/ M 10 GW Bindings</v>
      </c>
      <c r="BB89" s="225" t="str">
        <f>IFERROR(INDEX(Data!CY$9:CY$1273,MATCH($M89,Data!$K$9:$K$1273,0)),"")</f>
        <v>The-House.com</v>
      </c>
      <c r="BC89" s="225">
        <f>IFERROR(INDEX(Data!CZ$9:CZ$1273,MATCH($M89,Data!$K$9:$K$1273,0)),"")</f>
        <v>319.99</v>
      </c>
      <c r="BD89" s="225" t="str">
        <f>IFERROR(INDEX(Data!DA$9:DA$1273,MATCH($M89,Data!$K$9:$K$1273,0)),"")</f>
        <v>https://tinyurl.com/y7u52u6u</v>
      </c>
      <c r="BE89" s="225" t="str">
        <f>IFERROR(INDEX(Data!DB$9:DB$1273,MATCH($M89,Data!$K$9:$K$1273,0)),"")</f>
        <v>Atomic Vantage 75 C Skis w/ M 10 GW Bindings</v>
      </c>
      <c r="BF89" s="225" t="str">
        <f>IFERROR(INDEX(Data!DC$9:DC$1273,MATCH($M89,Data!$K$9:$K$1273,0)),"")</f>
        <v>SkiEssentials.com</v>
      </c>
      <c r="BG89" s="225">
        <f>IFERROR(INDEX(Data!DD$9:DD$1273,MATCH($M89,Data!$K$9:$K$1273,0)),"")</f>
        <v>319.99</v>
      </c>
      <c r="BH89" s="225" t="str">
        <f>IFERROR(INDEX(Data!DE$9:DE$1273,MATCH($M89,Data!$K$9:$K$1273,0)),"")</f>
        <v>https://tinyurl.com/y7fj2wle</v>
      </c>
      <c r="BI89" s="225" t="str">
        <f>IFERROR(INDEX(Data!DF$9:DF$1273,MATCH($M89,Data!$K$9:$K$1273,0)),"")</f>
        <v>Atomic Vantage 75 C Skis w/ M 10 GW Bindings</v>
      </c>
      <c r="BJ89" s="225" t="str">
        <f>IFERROR(INDEX(Data!DG$9:DG$1273,MATCH($M89,Data!$K$9:$K$1273,0)),"")</f>
        <v>Spoke-N-Sport</v>
      </c>
      <c r="BK89" s="225">
        <f>IFERROR(INDEX(Data!DH$9:DH$1273,MATCH($M89,Data!$K$9:$K$1273,0)),"")</f>
        <v>335.99</v>
      </c>
      <c r="BL89" s="225" t="str">
        <f>IFERROR(INDEX(Data!DI$9:DI$1273,MATCH($M89,Data!$K$9:$K$1273,0)),"")</f>
        <v>https://tinyurl.com/yabonsc2</v>
      </c>
      <c r="BM89" s="225" t="str">
        <f>IFERROR(INDEX(Data!DJ$9:DJ$1273,MATCH($M89,Data!$K$9:$K$1273,0)),"")</f>
        <v>https://tinyurl.com/y7u52u6u</v>
      </c>
      <c r="BN89" s="225" t="str">
        <f>IFERROR(INDEX(Data!DK$9:DK$1273,MATCH($M89,Data!$K$9:$K$1273,0)),"")</f>
        <v>https://tinyurl.com/y7fj2wle</v>
      </c>
      <c r="BO89" s="225" t="str">
        <f>IFERROR(INDEX(Data!DL$9:DL$1273,MATCH($M89,Data!$K$9:$K$1273,0)),"")</f>
        <v>https://tinyurl.com/yabonsc2</v>
      </c>
      <c r="BP89" s="243">
        <f t="shared" si="5"/>
        <v>335.99</v>
      </c>
      <c r="BQ89" s="225" t="b">
        <f t="shared" si="6"/>
        <v>1</v>
      </c>
      <c r="BR89" s="225" t="str">
        <f t="shared" si="7"/>
        <v xml:space="preserve"> AtomicVantage 75 C154 Unisex</v>
      </c>
      <c r="BS89" s="225" t="str">
        <f>IFERROR(INDEX(Data!$DO$9:$DO$1273,MATCH('Your recommendation'!BR89,Data!$DN$9:$DN$1273,0)),"")</f>
        <v>https://images.evo.com/imgp/250/183371/737590/clone.jpg</v>
      </c>
    </row>
    <row r="90" spans="2:71" ht="15.5" customHeight="1" x14ac:dyDescent="0.15">
      <c r="B90" s="222">
        <f t="shared" si="8"/>
        <v>16</v>
      </c>
      <c r="C90" s="223" t="str">
        <v/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Vantage 75 C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154</v>
      </c>
      <c r="I90" s="225">
        <f>IFERROR(INDEX(Data!BX$9:BX$1273,MATCH($M90,Data!$K$9:$K$1273,0)),"")</f>
        <v>153.5</v>
      </c>
      <c r="J90" s="225">
        <f>IFERROR(INDEX(Data!CB$9:CB$1273,MATCH($M90,Data!$K$9:$K$1273,0)),"")</f>
        <v>74</v>
      </c>
      <c r="K90" s="241">
        <f t="shared" si="3"/>
        <v>319.99</v>
      </c>
      <c r="L90" s="242" t="str">
        <f t="shared" si="4"/>
        <v>The-House.com</v>
      </c>
      <c r="M90" s="224" t="str">
        <v/>
      </c>
      <c r="N90" s="224">
        <f>IFERROR(INDEX(Data!L$9:L$1273,MATCH($M90,Data!$K$9:$K$1273,0)),"")</f>
        <v>0.97883543971765097</v>
      </c>
      <c r="O90" s="224" t="str">
        <f>IFERROR(INDEX(Data!M$9:M$1273,MATCH($M90,Data!$K$9:$K$1273,0)),"")</f>
        <v/>
      </c>
      <c r="P90" s="224" t="str">
        <f>IFERROR(INDEX(Data!N$9:N$1273,MATCH($M90,Data!$K$9:$K$1273,0)),"")</f>
        <v/>
      </c>
      <c r="Q90" s="224" t="str">
        <f>IFERROR(INDEX(Data!O$9:O$1273,MATCH($M90,Data!$K$9:$K$1273,0)),"")</f>
        <v/>
      </c>
      <c r="R90" s="224">
        <f>IFERROR(INDEX(Data!P$9:P$1273,MATCH($M90,Data!$K$9:$K$1273,0)),"")</f>
        <v>0.89581305758313057</v>
      </c>
      <c r="S90" s="224">
        <f>IFERROR(INDEX(Data!S$9:S$1273,MATCH($M90,Data!$K$9:$K$1273,0)),"")</f>
        <v>0.15160493423539656</v>
      </c>
      <c r="T90" s="224" t="str">
        <f>IFERROR(INDEX(Data!T$9:T$1273,MATCH($M90,Data!$K$9:$K$1273,0)),"")</f>
        <v/>
      </c>
      <c r="U90" s="224" t="str">
        <f>IFERROR(INDEX(Data!U$9:U$1273,MATCH($M90,Data!$K$9:$K$1273,0)),"")</f>
        <v/>
      </c>
      <c r="V90" s="224">
        <f>IFERROR(INDEX(Data!V$9:V$1273,MATCH($M90,Data!$K$9:$K$1273,0)),"")</f>
        <v>0.49315879450145517</v>
      </c>
      <c r="W90" s="224" t="str">
        <f>IFERROR(INDEX(Data!W$9:W$1273,MATCH($M90,Data!$K$9:$K$1273,0)),"")</f>
        <v/>
      </c>
      <c r="X90" s="224">
        <f>IFERROR(INDEX(Data!AJ$9:AJ$1273,MATCH($M90,Data!$K$9:$K$1273,0)),"")</f>
        <v>4.2704052856337112E-2</v>
      </c>
      <c r="Y90" s="224">
        <f>IFERROR(INDEX(Data!AK$9:AK$1273,MATCH($M90,Data!$K$9:$K$1273,0)),"")</f>
        <v>0.13981579940607444</v>
      </c>
      <c r="Z90" s="224" t="str">
        <f>IFERROR(INDEX(Data!AL$9:AL$1273,MATCH($M90,Data!$K$9:$K$1273,0)),"")</f>
        <v/>
      </c>
      <c r="AA90" s="224" t="str">
        <f>IFERROR(INDEX(Data!AM$9:AM$1273,MATCH($M90,Data!$K$9:$K$1273,0)),"")</f>
        <v/>
      </c>
      <c r="AB90" s="224">
        <f>IFERROR(INDEX(Data!AN$9:AN$1273,MATCH($M90,Data!$K$9:$K$1273,0)),"")</f>
        <v>0.16805555555555554</v>
      </c>
      <c r="AC90" s="225">
        <f>IFERROR(INDEX(Data!BY$9:BY$1273,MATCH($M90,Data!$K$9:$K$1273,0)),"")</f>
        <v>129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113</v>
      </c>
      <c r="AF90" s="225">
        <f>IFERROR(INDEX(Data!CB$9:CB$1273,MATCH($M90,Data!$K$9:$K$1273,0)),"")</f>
        <v>74</v>
      </c>
      <c r="AG90" s="225">
        <f>IFERROR(INDEX(Data!CC$9:CC$1273,MATCH($M90,Data!$K$9:$K$1273,0)),"")</f>
        <v>98</v>
      </c>
      <c r="AH90" s="225">
        <f>IFERROR(INDEX(Data!CD$9:CD$1273,MATCH($M90,Data!$K$9:$K$1273,0)),"")</f>
        <v>14.2</v>
      </c>
      <c r="AI90" s="225" t="str">
        <f>IFERROR(INDEX(Data!CE$9:CE$1273,MATCH($M90,Data!$K$9:$K$1273,0)),"")</f>
        <v xml:space="preserve"> </v>
      </c>
      <c r="AJ90" s="225" t="str">
        <f>IFERROR(INDEX(Data!CF$9:CF$1273,MATCH($M90,Data!$K$9:$K$1273,0)),"")</f>
        <v xml:space="preserve"> </v>
      </c>
      <c r="AK90" s="225">
        <f>IFERROR(INDEX(Data!CG$9:CG$1273,MATCH($M90,Data!$K$9:$K$1273,0)),"")</f>
        <v>1328</v>
      </c>
      <c r="AL90" s="225">
        <f>IFERROR(INDEX(Data!CH$9:CH$1273,MATCH($M90,Data!$K$9:$K$1273,0)),"")</f>
        <v>154</v>
      </c>
      <c r="AM90" s="225">
        <f>IFERROR(INDEX(Data!CI$9:CI$1273,MATCH($M90,Data!$K$9:$K$1273,0)),"")</f>
        <v>67</v>
      </c>
      <c r="AN90" s="225">
        <f>IFERROR(INDEX(Data!CJ$9:CJ$1273,MATCH($M90,Data!$K$9:$K$1273,0)),"")</f>
        <v>35</v>
      </c>
      <c r="AO90" s="225">
        <f>IFERROR(INDEX(Data!CK$9:CK$1273,MATCH($M90,Data!$K$9:$K$1273,0)),"")</f>
        <v>169</v>
      </c>
      <c r="AP90" s="225">
        <f>IFERROR(INDEX(Data!CL$9:CL$1273,MATCH($M90,Data!$K$9:$K$1273,0)),"")</f>
        <v>6</v>
      </c>
      <c r="AQ90" s="225">
        <f>IFERROR(INDEX(Data!CM$9:CM$1273,MATCH($M90,Data!$K$9:$K$1273,0)),"")</f>
        <v>73</v>
      </c>
      <c r="AR90" s="225">
        <f>IFERROR(INDEX(Data!CN$9:CN$1273,MATCH($M90,Data!$K$9:$K$1273,0)),"")</f>
        <v>0.16</v>
      </c>
      <c r="AS90" s="225">
        <f>IFERROR(INDEX(Data!CO$9:CO$1273,MATCH($M90,Data!$K$9:$K$1273,0)),"")</f>
        <v>98</v>
      </c>
      <c r="AT90" s="225">
        <f>IFERROR(INDEX(Data!CP$9:CP$1273,MATCH($M90,Data!$K$9:$K$1273,0)),"")</f>
        <v>70</v>
      </c>
      <c r="AU90" s="225">
        <f>IFERROR(INDEX(Data!CQ$9:CQ$1273,MATCH($M90,Data!$K$9:$K$1273,0)),"")</f>
        <v>71</v>
      </c>
      <c r="AV90" s="225">
        <f>IFERROR(INDEX(Data!CR$9:CR$1273,MATCH($M90,Data!$K$9:$K$1273,0)),"")</f>
        <v>10</v>
      </c>
      <c r="AW90" s="225">
        <f>IFERROR(INDEX(Data!CS$9:CS$1273,MATCH($M90,Data!$K$9:$K$1273,0)),"")</f>
        <v>10.7</v>
      </c>
      <c r="AX90" s="225" t="str">
        <f>IFERROR(INDEX(Data!CT$9:CT$1273,MATCH($M90,Data!$K$9:$K$1273,0)),"")</f>
        <v xml:space="preserve"> Other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Vantage 75 C Skis w/ M 10 GW Bindings</v>
      </c>
      <c r="BB90" s="225" t="str">
        <f>IFERROR(INDEX(Data!CY$9:CY$1273,MATCH($M90,Data!$K$9:$K$1273,0)),"")</f>
        <v>The-House.com</v>
      </c>
      <c r="BC90" s="225">
        <f>IFERROR(INDEX(Data!CZ$9:CZ$1273,MATCH($M90,Data!$K$9:$K$1273,0)),"")</f>
        <v>319.99</v>
      </c>
      <c r="BD90" s="225" t="str">
        <f>IFERROR(INDEX(Data!DA$9:DA$1273,MATCH($M90,Data!$K$9:$K$1273,0)),"")</f>
        <v>https://tinyurl.com/y7u52u6u</v>
      </c>
      <c r="BE90" s="225" t="str">
        <f>IFERROR(INDEX(Data!DB$9:DB$1273,MATCH($M90,Data!$K$9:$K$1273,0)),"")</f>
        <v>Atomic Vantage 75 C Skis w/ M 10 GW Bindings</v>
      </c>
      <c r="BF90" s="225" t="str">
        <f>IFERROR(INDEX(Data!DC$9:DC$1273,MATCH($M90,Data!$K$9:$K$1273,0)),"")</f>
        <v>SkiEssentials.com</v>
      </c>
      <c r="BG90" s="225">
        <f>IFERROR(INDEX(Data!DD$9:DD$1273,MATCH($M90,Data!$K$9:$K$1273,0)),"")</f>
        <v>319.99</v>
      </c>
      <c r="BH90" s="225" t="str">
        <f>IFERROR(INDEX(Data!DE$9:DE$1273,MATCH($M90,Data!$K$9:$K$1273,0)),"")</f>
        <v>https://tinyurl.com/y7fj2wle</v>
      </c>
      <c r="BI90" s="225" t="str">
        <f>IFERROR(INDEX(Data!DF$9:DF$1273,MATCH($M90,Data!$K$9:$K$1273,0)),"")</f>
        <v>Atomic Vantage 75 C Skis w/ M 10 GW Bindings</v>
      </c>
      <c r="BJ90" s="225" t="str">
        <f>IFERROR(INDEX(Data!DG$9:DG$1273,MATCH($M90,Data!$K$9:$K$1273,0)),"")</f>
        <v>Spoke-N-Sport</v>
      </c>
      <c r="BK90" s="225">
        <f>IFERROR(INDEX(Data!DH$9:DH$1273,MATCH($M90,Data!$K$9:$K$1273,0)),"")</f>
        <v>335.99</v>
      </c>
      <c r="BL90" s="225" t="str">
        <f>IFERROR(INDEX(Data!DI$9:DI$1273,MATCH($M90,Data!$K$9:$K$1273,0)),"")</f>
        <v>https://tinyurl.com/yabonsc2</v>
      </c>
      <c r="BM90" s="225" t="str">
        <f>IFERROR(INDEX(Data!DJ$9:DJ$1273,MATCH($M90,Data!$K$9:$K$1273,0)),"")</f>
        <v>https://tinyurl.com/y7u52u6u</v>
      </c>
      <c r="BN90" s="225" t="str">
        <f>IFERROR(INDEX(Data!DK$9:DK$1273,MATCH($M90,Data!$K$9:$K$1273,0)),"")</f>
        <v>https://tinyurl.com/y7fj2wle</v>
      </c>
      <c r="BO90" s="225" t="str">
        <f>IFERROR(INDEX(Data!DL$9:DL$1273,MATCH($M90,Data!$K$9:$K$1273,0)),"")</f>
        <v>https://tinyurl.com/yabonsc2</v>
      </c>
      <c r="BP90" s="243">
        <f t="shared" si="5"/>
        <v>335.99</v>
      </c>
      <c r="BQ90" s="225" t="b">
        <f t="shared" si="6"/>
        <v>1</v>
      </c>
      <c r="BR90" s="225" t="str">
        <f t="shared" si="7"/>
        <v xml:space="preserve"> AtomicVantage 75 C154 Unisex</v>
      </c>
      <c r="BS90" s="225" t="str">
        <f>IFERROR(INDEX(Data!$DO$9:$DO$1273,MATCH('Your recommendation'!BR90,Data!$DN$9:$DN$1273,0)),"")</f>
        <v>https://images.evo.com/imgp/250/183371/737590/clone.jpg</v>
      </c>
    </row>
    <row r="91" spans="2:71" ht="15.5" customHeight="1" x14ac:dyDescent="0.15">
      <c r="B91" s="222">
        <f t="shared" si="8"/>
        <v>17</v>
      </c>
      <c r="C91" s="223" t="str">
        <v/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Atomic</v>
      </c>
      <c r="F91" s="225" t="str">
        <f>IFERROR(INDEX(Data!DM$9:DM$1273,MATCH($M91,Data!$K$9:$K$1273,0)),"")</f>
        <v>Vantage 75 C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154</v>
      </c>
      <c r="I91" s="225">
        <f>IFERROR(INDEX(Data!BX$9:BX$1273,MATCH($M91,Data!$K$9:$K$1273,0)),"")</f>
        <v>153.5</v>
      </c>
      <c r="J91" s="225">
        <f>IFERROR(INDEX(Data!CB$9:CB$1273,MATCH($M91,Data!$K$9:$K$1273,0)),"")</f>
        <v>74</v>
      </c>
      <c r="K91" s="241">
        <f t="shared" si="3"/>
        <v>319.99</v>
      </c>
      <c r="L91" s="242" t="str">
        <f t="shared" si="4"/>
        <v>The-House.com</v>
      </c>
      <c r="M91" s="224" t="str">
        <v/>
      </c>
      <c r="N91" s="224">
        <f>IFERROR(INDEX(Data!L$9:L$1273,MATCH($M91,Data!$K$9:$K$1273,0)),"")</f>
        <v>0.97883543971765097</v>
      </c>
      <c r="O91" s="224" t="str">
        <f>IFERROR(INDEX(Data!M$9:M$1273,MATCH($M91,Data!$K$9:$K$1273,0)),"")</f>
        <v/>
      </c>
      <c r="P91" s="224" t="str">
        <f>IFERROR(INDEX(Data!N$9:N$1273,MATCH($M91,Data!$K$9:$K$1273,0)),"")</f>
        <v/>
      </c>
      <c r="Q91" s="224" t="str">
        <f>IFERROR(INDEX(Data!O$9:O$1273,MATCH($M91,Data!$K$9:$K$1273,0)),"")</f>
        <v/>
      </c>
      <c r="R91" s="224">
        <f>IFERROR(INDEX(Data!P$9:P$1273,MATCH($M91,Data!$K$9:$K$1273,0)),"")</f>
        <v>0.89581305758313057</v>
      </c>
      <c r="S91" s="224">
        <f>IFERROR(INDEX(Data!S$9:S$1273,MATCH($M91,Data!$K$9:$K$1273,0)),"")</f>
        <v>0.15160493423539656</v>
      </c>
      <c r="T91" s="224" t="str">
        <f>IFERROR(INDEX(Data!T$9:T$1273,MATCH($M91,Data!$K$9:$K$1273,0)),"")</f>
        <v/>
      </c>
      <c r="U91" s="224" t="str">
        <f>IFERROR(INDEX(Data!U$9:U$1273,MATCH($M91,Data!$K$9:$K$1273,0)),"")</f>
        <v/>
      </c>
      <c r="V91" s="224">
        <f>IFERROR(INDEX(Data!V$9:V$1273,MATCH($M91,Data!$K$9:$K$1273,0)),"")</f>
        <v>0.49315879450145517</v>
      </c>
      <c r="W91" s="224" t="str">
        <f>IFERROR(INDEX(Data!W$9:W$1273,MATCH($M91,Data!$K$9:$K$1273,0)),"")</f>
        <v/>
      </c>
      <c r="X91" s="224">
        <f>IFERROR(INDEX(Data!AJ$9:AJ$1273,MATCH($M91,Data!$K$9:$K$1273,0)),"")</f>
        <v>4.2704052856337112E-2</v>
      </c>
      <c r="Y91" s="224">
        <f>IFERROR(INDEX(Data!AK$9:AK$1273,MATCH($M91,Data!$K$9:$K$1273,0)),"")</f>
        <v>0.13981579940607444</v>
      </c>
      <c r="Z91" s="224" t="str">
        <f>IFERROR(INDEX(Data!AL$9:AL$1273,MATCH($M91,Data!$K$9:$K$1273,0)),"")</f>
        <v/>
      </c>
      <c r="AA91" s="224" t="str">
        <f>IFERROR(INDEX(Data!AM$9:AM$1273,MATCH($M91,Data!$K$9:$K$1273,0)),"")</f>
        <v/>
      </c>
      <c r="AB91" s="224">
        <f>IFERROR(INDEX(Data!AN$9:AN$1273,MATCH($M91,Data!$K$9:$K$1273,0)),"")</f>
        <v>0.16805555555555554</v>
      </c>
      <c r="AC91" s="225">
        <f>IFERROR(INDEX(Data!BY$9:BY$1273,MATCH($M91,Data!$K$9:$K$1273,0)),"")</f>
        <v>129</v>
      </c>
      <c r="AD91" s="225">
        <f>IFERROR(INDEX(Data!BZ$9:BZ$1273,MATCH($M91,Data!$K$9:$K$1273,0)),"")</f>
        <v>137</v>
      </c>
      <c r="AE91" s="225">
        <f>IFERROR(INDEX(Data!CA$9:CA$1273,MATCH($M91,Data!$K$9:$K$1273,0)),"")</f>
        <v>113</v>
      </c>
      <c r="AF91" s="225">
        <f>IFERROR(INDEX(Data!CB$9:CB$1273,MATCH($M91,Data!$K$9:$K$1273,0)),"")</f>
        <v>74</v>
      </c>
      <c r="AG91" s="225">
        <f>IFERROR(INDEX(Data!CC$9:CC$1273,MATCH($M91,Data!$K$9:$K$1273,0)),"")</f>
        <v>98</v>
      </c>
      <c r="AH91" s="225">
        <f>IFERROR(INDEX(Data!CD$9:CD$1273,MATCH($M91,Data!$K$9:$K$1273,0)),"")</f>
        <v>14.2</v>
      </c>
      <c r="AI91" s="225" t="str">
        <f>IFERROR(INDEX(Data!CE$9:CE$1273,MATCH($M91,Data!$K$9:$K$1273,0)),"")</f>
        <v xml:space="preserve"> </v>
      </c>
      <c r="AJ91" s="225" t="str">
        <f>IFERROR(INDEX(Data!CF$9:CF$1273,MATCH($M91,Data!$K$9:$K$1273,0)),"")</f>
        <v xml:space="preserve"> </v>
      </c>
      <c r="AK91" s="225">
        <f>IFERROR(INDEX(Data!CG$9:CG$1273,MATCH($M91,Data!$K$9:$K$1273,0)),"")</f>
        <v>1328</v>
      </c>
      <c r="AL91" s="225">
        <f>IFERROR(INDEX(Data!CH$9:CH$1273,MATCH($M91,Data!$K$9:$K$1273,0)),"")</f>
        <v>154</v>
      </c>
      <c r="AM91" s="225">
        <f>IFERROR(INDEX(Data!CI$9:CI$1273,MATCH($M91,Data!$K$9:$K$1273,0)),"")</f>
        <v>67</v>
      </c>
      <c r="AN91" s="225">
        <f>IFERROR(INDEX(Data!CJ$9:CJ$1273,MATCH($M91,Data!$K$9:$K$1273,0)),"")</f>
        <v>35</v>
      </c>
      <c r="AO91" s="225">
        <f>IFERROR(INDEX(Data!CK$9:CK$1273,MATCH($M91,Data!$K$9:$K$1273,0)),"")</f>
        <v>169</v>
      </c>
      <c r="AP91" s="225">
        <f>IFERROR(INDEX(Data!CL$9:CL$1273,MATCH($M91,Data!$K$9:$K$1273,0)),"")</f>
        <v>6</v>
      </c>
      <c r="AQ91" s="225">
        <f>IFERROR(INDEX(Data!CM$9:CM$1273,MATCH($M91,Data!$K$9:$K$1273,0)),"")</f>
        <v>73</v>
      </c>
      <c r="AR91" s="225">
        <f>IFERROR(INDEX(Data!CN$9:CN$1273,MATCH($M91,Data!$K$9:$K$1273,0)),"")</f>
        <v>0.16</v>
      </c>
      <c r="AS91" s="225">
        <f>IFERROR(INDEX(Data!CO$9:CO$1273,MATCH($M91,Data!$K$9:$K$1273,0)),"")</f>
        <v>98</v>
      </c>
      <c r="AT91" s="225">
        <f>IFERROR(INDEX(Data!CP$9:CP$1273,MATCH($M91,Data!$K$9:$K$1273,0)),"")</f>
        <v>70</v>
      </c>
      <c r="AU91" s="225">
        <f>IFERROR(INDEX(Data!CQ$9:CQ$1273,MATCH($M91,Data!$K$9:$K$1273,0)),"")</f>
        <v>71</v>
      </c>
      <c r="AV91" s="225">
        <f>IFERROR(INDEX(Data!CR$9:CR$1273,MATCH($M91,Data!$K$9:$K$1273,0)),"")</f>
        <v>10</v>
      </c>
      <c r="AW91" s="225">
        <f>IFERROR(INDEX(Data!CS$9:CS$1273,MATCH($M91,Data!$K$9:$K$1273,0)),"")</f>
        <v>10.7</v>
      </c>
      <c r="AX91" s="225" t="str">
        <f>IFERROR(INDEX(Data!CT$9:CT$1273,MATCH($M91,Data!$K$9:$K$1273,0)),"")</f>
        <v xml:space="preserve"> Other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Atomic Vantage 75 C Skis w/ M 10 GW Bindings</v>
      </c>
      <c r="BB91" s="225" t="str">
        <f>IFERROR(INDEX(Data!CY$9:CY$1273,MATCH($M91,Data!$K$9:$K$1273,0)),"")</f>
        <v>The-House.com</v>
      </c>
      <c r="BC91" s="225">
        <f>IFERROR(INDEX(Data!CZ$9:CZ$1273,MATCH($M91,Data!$K$9:$K$1273,0)),"")</f>
        <v>319.99</v>
      </c>
      <c r="BD91" s="225" t="str">
        <f>IFERROR(INDEX(Data!DA$9:DA$1273,MATCH($M91,Data!$K$9:$K$1273,0)),"")</f>
        <v>https://tinyurl.com/y7u52u6u</v>
      </c>
      <c r="BE91" s="225" t="str">
        <f>IFERROR(INDEX(Data!DB$9:DB$1273,MATCH($M91,Data!$K$9:$K$1273,0)),"")</f>
        <v>Atomic Vantage 75 C Skis w/ M 10 GW Bindings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319.99</v>
      </c>
      <c r="BH91" s="225" t="str">
        <f>IFERROR(INDEX(Data!DE$9:DE$1273,MATCH($M91,Data!$K$9:$K$1273,0)),"")</f>
        <v>https://tinyurl.com/y7fj2wle</v>
      </c>
      <c r="BI91" s="225" t="str">
        <f>IFERROR(INDEX(Data!DF$9:DF$1273,MATCH($M91,Data!$K$9:$K$1273,0)),"")</f>
        <v>Atomic Vantage 75 C Skis w/ M 10 GW Bindings</v>
      </c>
      <c r="BJ91" s="225" t="str">
        <f>IFERROR(INDEX(Data!DG$9:DG$1273,MATCH($M91,Data!$K$9:$K$1273,0)),"")</f>
        <v>Spoke-N-Sport</v>
      </c>
      <c r="BK91" s="225">
        <f>IFERROR(INDEX(Data!DH$9:DH$1273,MATCH($M91,Data!$K$9:$K$1273,0)),"")</f>
        <v>335.99</v>
      </c>
      <c r="BL91" s="225" t="str">
        <f>IFERROR(INDEX(Data!DI$9:DI$1273,MATCH($M91,Data!$K$9:$K$1273,0)),"")</f>
        <v>https://tinyurl.com/yabonsc2</v>
      </c>
      <c r="BM91" s="225" t="str">
        <f>IFERROR(INDEX(Data!DJ$9:DJ$1273,MATCH($M91,Data!$K$9:$K$1273,0)),"")</f>
        <v>https://tinyurl.com/y7u52u6u</v>
      </c>
      <c r="BN91" s="225" t="str">
        <f>IFERROR(INDEX(Data!DK$9:DK$1273,MATCH($M91,Data!$K$9:$K$1273,0)),"")</f>
        <v>https://tinyurl.com/y7fj2wle</v>
      </c>
      <c r="BO91" s="225" t="str">
        <f>IFERROR(INDEX(Data!DL$9:DL$1273,MATCH($M91,Data!$K$9:$K$1273,0)),"")</f>
        <v>https://tinyurl.com/yabonsc2</v>
      </c>
      <c r="BP91" s="243">
        <f t="shared" si="5"/>
        <v>335.99</v>
      </c>
      <c r="BQ91" s="225" t="b">
        <f t="shared" si="6"/>
        <v>1</v>
      </c>
      <c r="BR91" s="225" t="str">
        <f t="shared" si="7"/>
        <v xml:space="preserve"> AtomicVantage 75 C154 Unisex</v>
      </c>
      <c r="BS91" s="225" t="str">
        <f>IFERROR(INDEX(Data!$DO$9:$DO$1273,MATCH('Your recommendation'!BR91,Data!$DN$9:$DN$1273,0)),"")</f>
        <v>https://images.evo.com/imgp/250/183371/737590/clone.jpg</v>
      </c>
    </row>
    <row r="92" spans="2:71" ht="15.5" customHeight="1" x14ac:dyDescent="0.15">
      <c r="B92" s="222">
        <f t="shared" si="8"/>
        <v>18</v>
      </c>
      <c r="C92" s="223" t="str">
        <v/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Vantage 75 C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154</v>
      </c>
      <c r="I92" s="225">
        <f>IFERROR(INDEX(Data!BX$9:BX$1273,MATCH($M92,Data!$K$9:$K$1273,0)),"")</f>
        <v>153.5</v>
      </c>
      <c r="J92" s="225">
        <f>IFERROR(INDEX(Data!CB$9:CB$1273,MATCH($M92,Data!$K$9:$K$1273,0)),"")</f>
        <v>74</v>
      </c>
      <c r="K92" s="241">
        <f t="shared" si="3"/>
        <v>319.99</v>
      </c>
      <c r="L92" s="242" t="str">
        <f t="shared" si="4"/>
        <v>The-House.com</v>
      </c>
      <c r="M92" s="224" t="str">
        <v/>
      </c>
      <c r="N92" s="224">
        <f>IFERROR(INDEX(Data!L$9:L$1273,MATCH($M92,Data!$K$9:$K$1273,0)),"")</f>
        <v>0.97883543971765097</v>
      </c>
      <c r="O92" s="224" t="str">
        <f>IFERROR(INDEX(Data!M$9:M$1273,MATCH($M92,Data!$K$9:$K$1273,0)),"")</f>
        <v/>
      </c>
      <c r="P92" s="224" t="str">
        <f>IFERROR(INDEX(Data!N$9:N$1273,MATCH($M92,Data!$K$9:$K$1273,0)),"")</f>
        <v/>
      </c>
      <c r="Q92" s="224" t="str">
        <f>IFERROR(INDEX(Data!O$9:O$1273,MATCH($M92,Data!$K$9:$K$1273,0)),"")</f>
        <v/>
      </c>
      <c r="R92" s="224">
        <f>IFERROR(INDEX(Data!P$9:P$1273,MATCH($M92,Data!$K$9:$K$1273,0)),"")</f>
        <v>0.89581305758313057</v>
      </c>
      <c r="S92" s="224">
        <f>IFERROR(INDEX(Data!S$9:S$1273,MATCH($M92,Data!$K$9:$K$1273,0)),"")</f>
        <v>0.15160493423539656</v>
      </c>
      <c r="T92" s="224" t="str">
        <f>IFERROR(INDEX(Data!T$9:T$1273,MATCH($M92,Data!$K$9:$K$1273,0)),"")</f>
        <v/>
      </c>
      <c r="U92" s="224" t="str">
        <f>IFERROR(INDEX(Data!U$9:U$1273,MATCH($M92,Data!$K$9:$K$1273,0)),"")</f>
        <v/>
      </c>
      <c r="V92" s="224">
        <f>IFERROR(INDEX(Data!V$9:V$1273,MATCH($M92,Data!$K$9:$K$1273,0)),"")</f>
        <v>0.49315879450145517</v>
      </c>
      <c r="W92" s="224" t="str">
        <f>IFERROR(INDEX(Data!W$9:W$1273,MATCH($M92,Data!$K$9:$K$1273,0)),"")</f>
        <v/>
      </c>
      <c r="X92" s="224">
        <f>IFERROR(INDEX(Data!AJ$9:AJ$1273,MATCH($M92,Data!$K$9:$K$1273,0)),"")</f>
        <v>4.2704052856337112E-2</v>
      </c>
      <c r="Y92" s="224">
        <f>IFERROR(INDEX(Data!AK$9:AK$1273,MATCH($M92,Data!$K$9:$K$1273,0)),"")</f>
        <v>0.13981579940607444</v>
      </c>
      <c r="Z92" s="224" t="str">
        <f>IFERROR(INDEX(Data!AL$9:AL$1273,MATCH($M92,Data!$K$9:$K$1273,0)),"")</f>
        <v/>
      </c>
      <c r="AA92" s="224" t="str">
        <f>IFERROR(INDEX(Data!AM$9:AM$1273,MATCH($M92,Data!$K$9:$K$1273,0)),"")</f>
        <v/>
      </c>
      <c r="AB92" s="224">
        <f>IFERROR(INDEX(Data!AN$9:AN$1273,MATCH($M92,Data!$K$9:$K$1273,0)),"")</f>
        <v>0.16805555555555554</v>
      </c>
      <c r="AC92" s="225">
        <f>IFERROR(INDEX(Data!BY$9:BY$1273,MATCH($M92,Data!$K$9:$K$1273,0)),"")</f>
        <v>129</v>
      </c>
      <c r="AD92" s="225">
        <f>IFERROR(INDEX(Data!BZ$9:BZ$1273,MATCH($M92,Data!$K$9:$K$1273,0)),"")</f>
        <v>137</v>
      </c>
      <c r="AE92" s="225">
        <f>IFERROR(INDEX(Data!CA$9:CA$1273,MATCH($M92,Data!$K$9:$K$1273,0)),"")</f>
        <v>113</v>
      </c>
      <c r="AF92" s="225">
        <f>IFERROR(INDEX(Data!CB$9:CB$1273,MATCH($M92,Data!$K$9:$K$1273,0)),"")</f>
        <v>74</v>
      </c>
      <c r="AG92" s="225">
        <f>IFERROR(INDEX(Data!CC$9:CC$1273,MATCH($M92,Data!$K$9:$K$1273,0)),"")</f>
        <v>98</v>
      </c>
      <c r="AH92" s="225">
        <f>IFERROR(INDEX(Data!CD$9:CD$1273,MATCH($M92,Data!$K$9:$K$1273,0)),"")</f>
        <v>14.2</v>
      </c>
      <c r="AI92" s="225" t="str">
        <f>IFERROR(INDEX(Data!CE$9:CE$1273,MATCH($M92,Data!$K$9:$K$1273,0)),"")</f>
        <v xml:space="preserve"> </v>
      </c>
      <c r="AJ92" s="225" t="str">
        <f>IFERROR(INDEX(Data!CF$9:CF$1273,MATCH($M92,Data!$K$9:$K$1273,0)),"")</f>
        <v xml:space="preserve"> </v>
      </c>
      <c r="AK92" s="225">
        <f>IFERROR(INDEX(Data!CG$9:CG$1273,MATCH($M92,Data!$K$9:$K$1273,0)),"")</f>
        <v>1328</v>
      </c>
      <c r="AL92" s="225">
        <f>IFERROR(INDEX(Data!CH$9:CH$1273,MATCH($M92,Data!$K$9:$K$1273,0)),"")</f>
        <v>154</v>
      </c>
      <c r="AM92" s="225">
        <f>IFERROR(INDEX(Data!CI$9:CI$1273,MATCH($M92,Data!$K$9:$K$1273,0)),"")</f>
        <v>67</v>
      </c>
      <c r="AN92" s="225">
        <f>IFERROR(INDEX(Data!CJ$9:CJ$1273,MATCH($M92,Data!$K$9:$K$1273,0)),"")</f>
        <v>35</v>
      </c>
      <c r="AO92" s="225">
        <f>IFERROR(INDEX(Data!CK$9:CK$1273,MATCH($M92,Data!$K$9:$K$1273,0)),"")</f>
        <v>169</v>
      </c>
      <c r="AP92" s="225">
        <f>IFERROR(INDEX(Data!CL$9:CL$1273,MATCH($M92,Data!$K$9:$K$1273,0)),"")</f>
        <v>6</v>
      </c>
      <c r="AQ92" s="225">
        <f>IFERROR(INDEX(Data!CM$9:CM$1273,MATCH($M92,Data!$K$9:$K$1273,0)),"")</f>
        <v>73</v>
      </c>
      <c r="AR92" s="225">
        <f>IFERROR(INDEX(Data!CN$9:CN$1273,MATCH($M92,Data!$K$9:$K$1273,0)),"")</f>
        <v>0.16</v>
      </c>
      <c r="AS92" s="225">
        <f>IFERROR(INDEX(Data!CO$9:CO$1273,MATCH($M92,Data!$K$9:$K$1273,0)),"")</f>
        <v>98</v>
      </c>
      <c r="AT92" s="225">
        <f>IFERROR(INDEX(Data!CP$9:CP$1273,MATCH($M92,Data!$K$9:$K$1273,0)),"")</f>
        <v>70</v>
      </c>
      <c r="AU92" s="225">
        <f>IFERROR(INDEX(Data!CQ$9:CQ$1273,MATCH($M92,Data!$K$9:$K$1273,0)),"")</f>
        <v>71</v>
      </c>
      <c r="AV92" s="225">
        <f>IFERROR(INDEX(Data!CR$9:CR$1273,MATCH($M92,Data!$K$9:$K$1273,0)),"")</f>
        <v>10</v>
      </c>
      <c r="AW92" s="225">
        <f>IFERROR(INDEX(Data!CS$9:CS$1273,MATCH($M92,Data!$K$9:$K$1273,0)),"")</f>
        <v>10.7</v>
      </c>
      <c r="AX92" s="225" t="str">
        <f>IFERROR(INDEX(Data!CT$9:CT$1273,MATCH($M92,Data!$K$9:$K$1273,0)),"")</f>
        <v xml:space="preserve"> Other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Atomic Vantage 75 C Skis w/ M 10 GW Bindings</v>
      </c>
      <c r="BB92" s="225" t="str">
        <f>IFERROR(INDEX(Data!CY$9:CY$1273,MATCH($M92,Data!$K$9:$K$1273,0)),"")</f>
        <v>The-House.com</v>
      </c>
      <c r="BC92" s="225">
        <f>IFERROR(INDEX(Data!CZ$9:CZ$1273,MATCH($M92,Data!$K$9:$K$1273,0)),"")</f>
        <v>319.99</v>
      </c>
      <c r="BD92" s="225" t="str">
        <f>IFERROR(INDEX(Data!DA$9:DA$1273,MATCH($M92,Data!$K$9:$K$1273,0)),"")</f>
        <v>https://tinyurl.com/y7u52u6u</v>
      </c>
      <c r="BE92" s="225" t="str">
        <f>IFERROR(INDEX(Data!DB$9:DB$1273,MATCH($M92,Data!$K$9:$K$1273,0)),"")</f>
        <v>Atomic Vantage 75 C Skis w/ M 10 GW Bindings</v>
      </c>
      <c r="BF92" s="225" t="str">
        <f>IFERROR(INDEX(Data!DC$9:DC$1273,MATCH($M92,Data!$K$9:$K$1273,0)),"")</f>
        <v>SkiEssentials.com</v>
      </c>
      <c r="BG92" s="225">
        <f>IFERROR(INDEX(Data!DD$9:DD$1273,MATCH($M92,Data!$K$9:$K$1273,0)),"")</f>
        <v>319.99</v>
      </c>
      <c r="BH92" s="225" t="str">
        <f>IFERROR(INDEX(Data!DE$9:DE$1273,MATCH($M92,Data!$K$9:$K$1273,0)),"")</f>
        <v>https://tinyurl.com/y7fj2wle</v>
      </c>
      <c r="BI92" s="225" t="str">
        <f>IFERROR(INDEX(Data!DF$9:DF$1273,MATCH($M92,Data!$K$9:$K$1273,0)),"")</f>
        <v>Atomic Vantage 75 C Skis w/ M 10 GW Bindings</v>
      </c>
      <c r="BJ92" s="225" t="str">
        <f>IFERROR(INDEX(Data!DG$9:DG$1273,MATCH($M92,Data!$K$9:$K$1273,0)),"")</f>
        <v>Spoke-N-Sport</v>
      </c>
      <c r="BK92" s="225">
        <f>IFERROR(INDEX(Data!DH$9:DH$1273,MATCH($M92,Data!$K$9:$K$1273,0)),"")</f>
        <v>335.99</v>
      </c>
      <c r="BL92" s="225" t="str">
        <f>IFERROR(INDEX(Data!DI$9:DI$1273,MATCH($M92,Data!$K$9:$K$1273,0)),"")</f>
        <v>https://tinyurl.com/yabonsc2</v>
      </c>
      <c r="BM92" s="225" t="str">
        <f>IFERROR(INDEX(Data!DJ$9:DJ$1273,MATCH($M92,Data!$K$9:$K$1273,0)),"")</f>
        <v>https://tinyurl.com/y7u52u6u</v>
      </c>
      <c r="BN92" s="225" t="str">
        <f>IFERROR(INDEX(Data!DK$9:DK$1273,MATCH($M92,Data!$K$9:$K$1273,0)),"")</f>
        <v>https://tinyurl.com/y7fj2wle</v>
      </c>
      <c r="BO92" s="225" t="str">
        <f>IFERROR(INDEX(Data!DL$9:DL$1273,MATCH($M92,Data!$K$9:$K$1273,0)),"")</f>
        <v>https://tinyurl.com/yabonsc2</v>
      </c>
      <c r="BP92" s="243">
        <f t="shared" si="5"/>
        <v>335.99</v>
      </c>
      <c r="BQ92" s="225" t="b">
        <f t="shared" si="6"/>
        <v>1</v>
      </c>
      <c r="BR92" s="225" t="str">
        <f t="shared" si="7"/>
        <v xml:space="preserve"> AtomicVantage 75 C154 Unisex</v>
      </c>
      <c r="BS92" s="225" t="str">
        <f>IFERROR(INDEX(Data!$DO$9:$DO$1273,MATCH('Your recommendation'!BR92,Data!$DN$9:$DN$1273,0)),"")</f>
        <v>https://images.evo.com/imgp/250/183371/737590/clone.jpg</v>
      </c>
    </row>
    <row r="93" spans="2:71" ht="15.5" customHeight="1" x14ac:dyDescent="0.15">
      <c r="B93" s="222">
        <f t="shared" si="8"/>
        <v>19</v>
      </c>
      <c r="C93" s="223" t="str">
        <v/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Atomic</v>
      </c>
      <c r="F93" s="225" t="str">
        <f>IFERROR(INDEX(Data!DM$9:DM$1273,MATCH($M93,Data!$K$9:$K$1273,0)),"")</f>
        <v>Vantage 75 C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154</v>
      </c>
      <c r="I93" s="225">
        <f>IFERROR(INDEX(Data!BX$9:BX$1273,MATCH($M93,Data!$K$9:$K$1273,0)),"")</f>
        <v>153.5</v>
      </c>
      <c r="J93" s="225">
        <f>IFERROR(INDEX(Data!CB$9:CB$1273,MATCH($M93,Data!$K$9:$K$1273,0)),"")</f>
        <v>74</v>
      </c>
      <c r="K93" s="241">
        <f t="shared" si="3"/>
        <v>319.99</v>
      </c>
      <c r="L93" s="242" t="str">
        <f t="shared" si="4"/>
        <v>The-House.com</v>
      </c>
      <c r="M93" s="224" t="str">
        <v/>
      </c>
      <c r="N93" s="224">
        <f>IFERROR(INDEX(Data!L$9:L$1273,MATCH($M93,Data!$K$9:$K$1273,0)),"")</f>
        <v>0.97883543971765097</v>
      </c>
      <c r="O93" s="224" t="str">
        <f>IFERROR(INDEX(Data!M$9:M$1273,MATCH($M93,Data!$K$9:$K$1273,0)),"")</f>
        <v/>
      </c>
      <c r="P93" s="224" t="str">
        <f>IFERROR(INDEX(Data!N$9:N$1273,MATCH($M93,Data!$K$9:$K$1273,0)),"")</f>
        <v/>
      </c>
      <c r="Q93" s="224" t="str">
        <f>IFERROR(INDEX(Data!O$9:O$1273,MATCH($M93,Data!$K$9:$K$1273,0)),"")</f>
        <v/>
      </c>
      <c r="R93" s="224">
        <f>IFERROR(INDEX(Data!P$9:P$1273,MATCH($M93,Data!$K$9:$K$1273,0)),"")</f>
        <v>0.89581305758313057</v>
      </c>
      <c r="S93" s="224">
        <f>IFERROR(INDEX(Data!S$9:S$1273,MATCH($M93,Data!$K$9:$K$1273,0)),"")</f>
        <v>0.15160493423539656</v>
      </c>
      <c r="T93" s="224" t="str">
        <f>IFERROR(INDEX(Data!T$9:T$1273,MATCH($M93,Data!$K$9:$K$1273,0)),"")</f>
        <v/>
      </c>
      <c r="U93" s="224" t="str">
        <f>IFERROR(INDEX(Data!U$9:U$1273,MATCH($M93,Data!$K$9:$K$1273,0)),"")</f>
        <v/>
      </c>
      <c r="V93" s="224">
        <f>IFERROR(INDEX(Data!V$9:V$1273,MATCH($M93,Data!$K$9:$K$1273,0)),"")</f>
        <v>0.49315879450145517</v>
      </c>
      <c r="W93" s="224" t="str">
        <f>IFERROR(INDEX(Data!W$9:W$1273,MATCH($M93,Data!$K$9:$K$1273,0)),"")</f>
        <v/>
      </c>
      <c r="X93" s="224">
        <f>IFERROR(INDEX(Data!AJ$9:AJ$1273,MATCH($M93,Data!$K$9:$K$1273,0)),"")</f>
        <v>4.2704052856337112E-2</v>
      </c>
      <c r="Y93" s="224">
        <f>IFERROR(INDEX(Data!AK$9:AK$1273,MATCH($M93,Data!$K$9:$K$1273,0)),"")</f>
        <v>0.13981579940607444</v>
      </c>
      <c r="Z93" s="224" t="str">
        <f>IFERROR(INDEX(Data!AL$9:AL$1273,MATCH($M93,Data!$K$9:$K$1273,0)),"")</f>
        <v/>
      </c>
      <c r="AA93" s="224" t="str">
        <f>IFERROR(INDEX(Data!AM$9:AM$1273,MATCH($M93,Data!$K$9:$K$1273,0)),"")</f>
        <v/>
      </c>
      <c r="AB93" s="224">
        <f>IFERROR(INDEX(Data!AN$9:AN$1273,MATCH($M93,Data!$K$9:$K$1273,0)),"")</f>
        <v>0.16805555555555554</v>
      </c>
      <c r="AC93" s="225">
        <f>IFERROR(INDEX(Data!BY$9:BY$1273,MATCH($M93,Data!$K$9:$K$1273,0)),"")</f>
        <v>129</v>
      </c>
      <c r="AD93" s="225">
        <f>IFERROR(INDEX(Data!BZ$9:BZ$1273,MATCH($M93,Data!$K$9:$K$1273,0)),"")</f>
        <v>137</v>
      </c>
      <c r="AE93" s="225">
        <f>IFERROR(INDEX(Data!CA$9:CA$1273,MATCH($M93,Data!$K$9:$K$1273,0)),"")</f>
        <v>113</v>
      </c>
      <c r="AF93" s="225">
        <f>IFERROR(INDEX(Data!CB$9:CB$1273,MATCH($M93,Data!$K$9:$K$1273,0)),"")</f>
        <v>74</v>
      </c>
      <c r="AG93" s="225">
        <f>IFERROR(INDEX(Data!CC$9:CC$1273,MATCH($M93,Data!$K$9:$K$1273,0)),"")</f>
        <v>98</v>
      </c>
      <c r="AH93" s="225">
        <f>IFERROR(INDEX(Data!CD$9:CD$1273,MATCH($M93,Data!$K$9:$K$1273,0)),"")</f>
        <v>14.2</v>
      </c>
      <c r="AI93" s="225" t="str">
        <f>IFERROR(INDEX(Data!CE$9:CE$1273,MATCH($M93,Data!$K$9:$K$1273,0)),"")</f>
        <v xml:space="preserve"> </v>
      </c>
      <c r="AJ93" s="225" t="str">
        <f>IFERROR(INDEX(Data!CF$9:CF$1273,MATCH($M93,Data!$K$9:$K$1273,0)),"")</f>
        <v xml:space="preserve"> </v>
      </c>
      <c r="AK93" s="225">
        <f>IFERROR(INDEX(Data!CG$9:CG$1273,MATCH($M93,Data!$K$9:$K$1273,0)),"")</f>
        <v>1328</v>
      </c>
      <c r="AL93" s="225">
        <f>IFERROR(INDEX(Data!CH$9:CH$1273,MATCH($M93,Data!$K$9:$K$1273,0)),"")</f>
        <v>154</v>
      </c>
      <c r="AM93" s="225">
        <f>IFERROR(INDEX(Data!CI$9:CI$1273,MATCH($M93,Data!$K$9:$K$1273,0)),"")</f>
        <v>67</v>
      </c>
      <c r="AN93" s="225">
        <f>IFERROR(INDEX(Data!CJ$9:CJ$1273,MATCH($M93,Data!$K$9:$K$1273,0)),"")</f>
        <v>35</v>
      </c>
      <c r="AO93" s="225">
        <f>IFERROR(INDEX(Data!CK$9:CK$1273,MATCH($M93,Data!$K$9:$K$1273,0)),"")</f>
        <v>169</v>
      </c>
      <c r="AP93" s="225">
        <f>IFERROR(INDEX(Data!CL$9:CL$1273,MATCH($M93,Data!$K$9:$K$1273,0)),"")</f>
        <v>6</v>
      </c>
      <c r="AQ93" s="225">
        <f>IFERROR(INDEX(Data!CM$9:CM$1273,MATCH($M93,Data!$K$9:$K$1273,0)),"")</f>
        <v>73</v>
      </c>
      <c r="AR93" s="225">
        <f>IFERROR(INDEX(Data!CN$9:CN$1273,MATCH($M93,Data!$K$9:$K$1273,0)),"")</f>
        <v>0.16</v>
      </c>
      <c r="AS93" s="225">
        <f>IFERROR(INDEX(Data!CO$9:CO$1273,MATCH($M93,Data!$K$9:$K$1273,0)),"")</f>
        <v>98</v>
      </c>
      <c r="AT93" s="225">
        <f>IFERROR(INDEX(Data!CP$9:CP$1273,MATCH($M93,Data!$K$9:$K$1273,0)),"")</f>
        <v>70</v>
      </c>
      <c r="AU93" s="225">
        <f>IFERROR(INDEX(Data!CQ$9:CQ$1273,MATCH($M93,Data!$K$9:$K$1273,0)),"")</f>
        <v>71</v>
      </c>
      <c r="AV93" s="225">
        <f>IFERROR(INDEX(Data!CR$9:CR$1273,MATCH($M93,Data!$K$9:$K$1273,0)),"")</f>
        <v>10</v>
      </c>
      <c r="AW93" s="225">
        <f>IFERROR(INDEX(Data!CS$9:CS$1273,MATCH($M93,Data!$K$9:$K$1273,0)),"")</f>
        <v>10.7</v>
      </c>
      <c r="AX93" s="225" t="str">
        <f>IFERROR(INDEX(Data!CT$9:CT$1273,MATCH($M93,Data!$K$9:$K$1273,0)),"")</f>
        <v xml:space="preserve"> Other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Atomic Vantage 75 C Skis w/ M 10 GW Bindings</v>
      </c>
      <c r="BB93" s="225" t="str">
        <f>IFERROR(INDEX(Data!CY$9:CY$1273,MATCH($M93,Data!$K$9:$K$1273,0)),"")</f>
        <v>The-House.com</v>
      </c>
      <c r="BC93" s="225">
        <f>IFERROR(INDEX(Data!CZ$9:CZ$1273,MATCH($M93,Data!$K$9:$K$1273,0)),"")</f>
        <v>319.99</v>
      </c>
      <c r="BD93" s="225" t="str">
        <f>IFERROR(INDEX(Data!DA$9:DA$1273,MATCH($M93,Data!$K$9:$K$1273,0)),"")</f>
        <v>https://tinyurl.com/y7u52u6u</v>
      </c>
      <c r="BE93" s="225" t="str">
        <f>IFERROR(INDEX(Data!DB$9:DB$1273,MATCH($M93,Data!$K$9:$K$1273,0)),"")</f>
        <v>Atomic Vantage 75 C Skis w/ M 10 GW Bindings</v>
      </c>
      <c r="BF93" s="225" t="str">
        <f>IFERROR(INDEX(Data!DC$9:DC$1273,MATCH($M93,Data!$K$9:$K$1273,0)),"")</f>
        <v>SkiEssentials.com</v>
      </c>
      <c r="BG93" s="225">
        <f>IFERROR(INDEX(Data!DD$9:DD$1273,MATCH($M93,Data!$K$9:$K$1273,0)),"")</f>
        <v>319.99</v>
      </c>
      <c r="BH93" s="225" t="str">
        <f>IFERROR(INDEX(Data!DE$9:DE$1273,MATCH($M93,Data!$K$9:$K$1273,0)),"")</f>
        <v>https://tinyurl.com/y7fj2wle</v>
      </c>
      <c r="BI93" s="225" t="str">
        <f>IFERROR(INDEX(Data!DF$9:DF$1273,MATCH($M93,Data!$K$9:$K$1273,0)),"")</f>
        <v>Atomic Vantage 75 C Skis w/ M 10 GW Bindings</v>
      </c>
      <c r="BJ93" s="225" t="str">
        <f>IFERROR(INDEX(Data!DG$9:DG$1273,MATCH($M93,Data!$K$9:$K$1273,0)),"")</f>
        <v>Spoke-N-Sport</v>
      </c>
      <c r="BK93" s="225">
        <f>IFERROR(INDEX(Data!DH$9:DH$1273,MATCH($M93,Data!$K$9:$K$1273,0)),"")</f>
        <v>335.99</v>
      </c>
      <c r="BL93" s="225" t="str">
        <f>IFERROR(INDEX(Data!DI$9:DI$1273,MATCH($M93,Data!$K$9:$K$1273,0)),"")</f>
        <v>https://tinyurl.com/yabonsc2</v>
      </c>
      <c r="BM93" s="225" t="str">
        <f>IFERROR(INDEX(Data!DJ$9:DJ$1273,MATCH($M93,Data!$K$9:$K$1273,0)),"")</f>
        <v>https://tinyurl.com/y7u52u6u</v>
      </c>
      <c r="BN93" s="225" t="str">
        <f>IFERROR(INDEX(Data!DK$9:DK$1273,MATCH($M93,Data!$K$9:$K$1273,0)),"")</f>
        <v>https://tinyurl.com/y7fj2wle</v>
      </c>
      <c r="BO93" s="225" t="str">
        <f>IFERROR(INDEX(Data!DL$9:DL$1273,MATCH($M93,Data!$K$9:$K$1273,0)),"")</f>
        <v>https://tinyurl.com/yabonsc2</v>
      </c>
      <c r="BP93" s="243">
        <f t="shared" si="5"/>
        <v>335.99</v>
      </c>
      <c r="BQ93" s="225" t="b">
        <f t="shared" si="6"/>
        <v>1</v>
      </c>
      <c r="BR93" s="225" t="str">
        <f t="shared" si="7"/>
        <v xml:space="preserve"> AtomicVantage 75 C154 Unisex</v>
      </c>
      <c r="BS93" s="225" t="str">
        <f>IFERROR(INDEX(Data!$DO$9:$DO$1273,MATCH('Your recommendation'!BR93,Data!$DN$9:$DN$1273,0)),"")</f>
        <v>https://images.evo.com/imgp/250/183371/737590/clone.jpg</v>
      </c>
    </row>
    <row r="94" spans="2:71" ht="15.5" customHeight="1" x14ac:dyDescent="0.15">
      <c r="B94" s="222">
        <f t="shared" si="8"/>
        <v>20</v>
      </c>
      <c r="C94" s="223" t="str">
        <v/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Atomic</v>
      </c>
      <c r="F94" s="225" t="str">
        <f>IFERROR(INDEX(Data!DM$9:DM$1273,MATCH($M94,Data!$K$9:$K$1273,0)),"")</f>
        <v>Vantage 75 C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154</v>
      </c>
      <c r="I94" s="225">
        <f>IFERROR(INDEX(Data!BX$9:BX$1273,MATCH($M94,Data!$K$9:$K$1273,0)),"")</f>
        <v>153.5</v>
      </c>
      <c r="J94" s="225">
        <f>IFERROR(INDEX(Data!CB$9:CB$1273,MATCH($M94,Data!$K$9:$K$1273,0)),"")</f>
        <v>74</v>
      </c>
      <c r="K94" s="241">
        <f t="shared" si="3"/>
        <v>319.99</v>
      </c>
      <c r="L94" s="242" t="str">
        <f t="shared" si="4"/>
        <v>The-House.com</v>
      </c>
      <c r="M94" s="224" t="str">
        <v/>
      </c>
      <c r="N94" s="224">
        <f>IFERROR(INDEX(Data!L$9:L$1273,MATCH($M94,Data!$K$9:$K$1273,0)),"")</f>
        <v>0.97883543971765097</v>
      </c>
      <c r="O94" s="224" t="str">
        <f>IFERROR(INDEX(Data!M$9:M$1273,MATCH($M94,Data!$K$9:$K$1273,0)),"")</f>
        <v/>
      </c>
      <c r="P94" s="224" t="str">
        <f>IFERROR(INDEX(Data!N$9:N$1273,MATCH($M94,Data!$K$9:$K$1273,0)),"")</f>
        <v/>
      </c>
      <c r="Q94" s="224" t="str">
        <f>IFERROR(INDEX(Data!O$9:O$1273,MATCH($M94,Data!$K$9:$K$1273,0)),"")</f>
        <v/>
      </c>
      <c r="R94" s="224">
        <f>IFERROR(INDEX(Data!P$9:P$1273,MATCH($M94,Data!$K$9:$K$1273,0)),"")</f>
        <v>0.89581305758313057</v>
      </c>
      <c r="S94" s="224">
        <f>IFERROR(INDEX(Data!S$9:S$1273,MATCH($M94,Data!$K$9:$K$1273,0)),"")</f>
        <v>0.15160493423539656</v>
      </c>
      <c r="T94" s="224" t="str">
        <f>IFERROR(INDEX(Data!T$9:T$1273,MATCH($M94,Data!$K$9:$K$1273,0)),"")</f>
        <v/>
      </c>
      <c r="U94" s="224" t="str">
        <f>IFERROR(INDEX(Data!U$9:U$1273,MATCH($M94,Data!$K$9:$K$1273,0)),"")</f>
        <v/>
      </c>
      <c r="V94" s="224">
        <f>IFERROR(INDEX(Data!V$9:V$1273,MATCH($M94,Data!$K$9:$K$1273,0)),"")</f>
        <v>0.49315879450145517</v>
      </c>
      <c r="W94" s="224" t="str">
        <f>IFERROR(INDEX(Data!W$9:W$1273,MATCH($M94,Data!$K$9:$K$1273,0)),"")</f>
        <v/>
      </c>
      <c r="X94" s="224">
        <f>IFERROR(INDEX(Data!AJ$9:AJ$1273,MATCH($M94,Data!$K$9:$K$1273,0)),"")</f>
        <v>4.2704052856337112E-2</v>
      </c>
      <c r="Y94" s="224">
        <f>IFERROR(INDEX(Data!AK$9:AK$1273,MATCH($M94,Data!$K$9:$K$1273,0)),"")</f>
        <v>0.13981579940607444</v>
      </c>
      <c r="Z94" s="224" t="str">
        <f>IFERROR(INDEX(Data!AL$9:AL$1273,MATCH($M94,Data!$K$9:$K$1273,0)),"")</f>
        <v/>
      </c>
      <c r="AA94" s="224" t="str">
        <f>IFERROR(INDEX(Data!AM$9:AM$1273,MATCH($M94,Data!$K$9:$K$1273,0)),"")</f>
        <v/>
      </c>
      <c r="AB94" s="224">
        <f>IFERROR(INDEX(Data!AN$9:AN$1273,MATCH($M94,Data!$K$9:$K$1273,0)),"")</f>
        <v>0.16805555555555554</v>
      </c>
      <c r="AC94" s="225">
        <f>IFERROR(INDEX(Data!BY$9:BY$1273,MATCH($M94,Data!$K$9:$K$1273,0)),"")</f>
        <v>129</v>
      </c>
      <c r="AD94" s="225">
        <f>IFERROR(INDEX(Data!BZ$9:BZ$1273,MATCH($M94,Data!$K$9:$K$1273,0)),"")</f>
        <v>137</v>
      </c>
      <c r="AE94" s="225">
        <f>IFERROR(INDEX(Data!CA$9:CA$1273,MATCH($M94,Data!$K$9:$K$1273,0)),"")</f>
        <v>113</v>
      </c>
      <c r="AF94" s="225">
        <f>IFERROR(INDEX(Data!CB$9:CB$1273,MATCH($M94,Data!$K$9:$K$1273,0)),"")</f>
        <v>74</v>
      </c>
      <c r="AG94" s="225">
        <f>IFERROR(INDEX(Data!CC$9:CC$1273,MATCH($M94,Data!$K$9:$K$1273,0)),"")</f>
        <v>98</v>
      </c>
      <c r="AH94" s="225">
        <f>IFERROR(INDEX(Data!CD$9:CD$1273,MATCH($M94,Data!$K$9:$K$1273,0)),"")</f>
        <v>14.2</v>
      </c>
      <c r="AI94" s="225" t="str">
        <f>IFERROR(INDEX(Data!CE$9:CE$1273,MATCH($M94,Data!$K$9:$K$1273,0)),"")</f>
        <v xml:space="preserve"> </v>
      </c>
      <c r="AJ94" s="225" t="str">
        <f>IFERROR(INDEX(Data!CF$9:CF$1273,MATCH($M94,Data!$K$9:$K$1273,0)),"")</f>
        <v xml:space="preserve"> </v>
      </c>
      <c r="AK94" s="225">
        <f>IFERROR(INDEX(Data!CG$9:CG$1273,MATCH($M94,Data!$K$9:$K$1273,0)),"")</f>
        <v>1328</v>
      </c>
      <c r="AL94" s="225">
        <f>IFERROR(INDEX(Data!CH$9:CH$1273,MATCH($M94,Data!$K$9:$K$1273,0)),"")</f>
        <v>154</v>
      </c>
      <c r="AM94" s="225">
        <f>IFERROR(INDEX(Data!CI$9:CI$1273,MATCH($M94,Data!$K$9:$K$1273,0)),"")</f>
        <v>67</v>
      </c>
      <c r="AN94" s="225">
        <f>IFERROR(INDEX(Data!CJ$9:CJ$1273,MATCH($M94,Data!$K$9:$K$1273,0)),"")</f>
        <v>35</v>
      </c>
      <c r="AO94" s="225">
        <f>IFERROR(INDEX(Data!CK$9:CK$1273,MATCH($M94,Data!$K$9:$K$1273,0)),"")</f>
        <v>169</v>
      </c>
      <c r="AP94" s="225">
        <f>IFERROR(INDEX(Data!CL$9:CL$1273,MATCH($M94,Data!$K$9:$K$1273,0)),"")</f>
        <v>6</v>
      </c>
      <c r="AQ94" s="225">
        <f>IFERROR(INDEX(Data!CM$9:CM$1273,MATCH($M94,Data!$K$9:$K$1273,0)),"")</f>
        <v>73</v>
      </c>
      <c r="AR94" s="225">
        <f>IFERROR(INDEX(Data!CN$9:CN$1273,MATCH($M94,Data!$K$9:$K$1273,0)),"")</f>
        <v>0.16</v>
      </c>
      <c r="AS94" s="225">
        <f>IFERROR(INDEX(Data!CO$9:CO$1273,MATCH($M94,Data!$K$9:$K$1273,0)),"")</f>
        <v>98</v>
      </c>
      <c r="AT94" s="225">
        <f>IFERROR(INDEX(Data!CP$9:CP$1273,MATCH($M94,Data!$K$9:$K$1273,0)),"")</f>
        <v>70</v>
      </c>
      <c r="AU94" s="225">
        <f>IFERROR(INDEX(Data!CQ$9:CQ$1273,MATCH($M94,Data!$K$9:$K$1273,0)),"")</f>
        <v>71</v>
      </c>
      <c r="AV94" s="225">
        <f>IFERROR(INDEX(Data!CR$9:CR$1273,MATCH($M94,Data!$K$9:$K$1273,0)),"")</f>
        <v>10</v>
      </c>
      <c r="AW94" s="225">
        <f>IFERROR(INDEX(Data!CS$9:CS$1273,MATCH($M94,Data!$K$9:$K$1273,0)),"")</f>
        <v>10.7</v>
      </c>
      <c r="AX94" s="225" t="str">
        <f>IFERROR(INDEX(Data!CT$9:CT$1273,MATCH($M94,Data!$K$9:$K$1273,0)),"")</f>
        <v xml:space="preserve"> Other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Atomic Vantage 75 C Skis w/ M 10 GW Bindings</v>
      </c>
      <c r="BB94" s="225" t="str">
        <f>IFERROR(INDEX(Data!CY$9:CY$1273,MATCH($M94,Data!$K$9:$K$1273,0)),"")</f>
        <v>The-House.com</v>
      </c>
      <c r="BC94" s="225">
        <f>IFERROR(INDEX(Data!CZ$9:CZ$1273,MATCH($M94,Data!$K$9:$K$1273,0)),"")</f>
        <v>319.99</v>
      </c>
      <c r="BD94" s="225" t="str">
        <f>IFERROR(INDEX(Data!DA$9:DA$1273,MATCH($M94,Data!$K$9:$K$1273,0)),"")</f>
        <v>https://tinyurl.com/y7u52u6u</v>
      </c>
      <c r="BE94" s="225" t="str">
        <f>IFERROR(INDEX(Data!DB$9:DB$1273,MATCH($M94,Data!$K$9:$K$1273,0)),"")</f>
        <v>Atomic Vantage 75 C Skis w/ M 10 GW Bindings</v>
      </c>
      <c r="BF94" s="225" t="str">
        <f>IFERROR(INDEX(Data!DC$9:DC$1273,MATCH($M94,Data!$K$9:$K$1273,0)),"")</f>
        <v>SkiEssentials.com</v>
      </c>
      <c r="BG94" s="225">
        <f>IFERROR(INDEX(Data!DD$9:DD$1273,MATCH($M94,Data!$K$9:$K$1273,0)),"")</f>
        <v>319.99</v>
      </c>
      <c r="BH94" s="225" t="str">
        <f>IFERROR(INDEX(Data!DE$9:DE$1273,MATCH($M94,Data!$K$9:$K$1273,0)),"")</f>
        <v>https://tinyurl.com/y7fj2wle</v>
      </c>
      <c r="BI94" s="225" t="str">
        <f>IFERROR(INDEX(Data!DF$9:DF$1273,MATCH($M94,Data!$K$9:$K$1273,0)),"")</f>
        <v>Atomic Vantage 75 C Skis w/ M 10 GW Bindings</v>
      </c>
      <c r="BJ94" s="225" t="str">
        <f>IFERROR(INDEX(Data!DG$9:DG$1273,MATCH($M94,Data!$K$9:$K$1273,0)),"")</f>
        <v>Spoke-N-Sport</v>
      </c>
      <c r="BK94" s="225">
        <f>IFERROR(INDEX(Data!DH$9:DH$1273,MATCH($M94,Data!$K$9:$K$1273,0)),"")</f>
        <v>335.99</v>
      </c>
      <c r="BL94" s="225" t="str">
        <f>IFERROR(INDEX(Data!DI$9:DI$1273,MATCH($M94,Data!$K$9:$K$1273,0)),"")</f>
        <v>https://tinyurl.com/yabonsc2</v>
      </c>
      <c r="BM94" s="225" t="str">
        <f>IFERROR(INDEX(Data!DJ$9:DJ$1273,MATCH($M94,Data!$K$9:$K$1273,0)),"")</f>
        <v>https://tinyurl.com/y7u52u6u</v>
      </c>
      <c r="BN94" s="225" t="str">
        <f>IFERROR(INDEX(Data!DK$9:DK$1273,MATCH($M94,Data!$K$9:$K$1273,0)),"")</f>
        <v>https://tinyurl.com/y7fj2wle</v>
      </c>
      <c r="BO94" s="225" t="str">
        <f>IFERROR(INDEX(Data!DL$9:DL$1273,MATCH($M94,Data!$K$9:$K$1273,0)),"")</f>
        <v>https://tinyurl.com/yabonsc2</v>
      </c>
      <c r="BP94" s="243">
        <f t="shared" si="5"/>
        <v>335.99</v>
      </c>
      <c r="BQ94" s="225" t="b">
        <f t="shared" si="6"/>
        <v>1</v>
      </c>
      <c r="BR94" s="225" t="str">
        <f t="shared" si="7"/>
        <v xml:space="preserve"> AtomicVantage 75 C154 Unisex</v>
      </c>
      <c r="BS94" s="225" t="str">
        <f>IFERROR(INDEX(Data!$DO$9:$DO$1273,MATCH('Your recommendation'!BR94,Data!$DN$9:$DN$1273,0)),"")</f>
        <v>https://images.evo.com/imgp/250/183371/737590/clone.jpg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</hyperlinks>
  <pageMargins left="0.7" right="0.7" top="0.75" bottom="0.75" header="0.3" footer="0.3"/>
  <pageSetup orientation="portrait"/>
  <drawing r:id="rId90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0.98201367588386579</v>
      </c>
      <c r="AJ1" s="170">
        <f t="array" ref="AJ1:AN1">TRANSPOSE(Driver!I179:I183)</f>
        <v>6.3868613138686137E-2</v>
      </c>
      <c r="AK1" s="170">
        <v>0</v>
      </c>
      <c r="AL1" s="170">
        <v>-6.386861313868614E-3</v>
      </c>
      <c r="AM1" s="170">
        <v>0.78503649635036499</v>
      </c>
      <c r="AN1" s="170">
        <v>6.3868613138686137E-2</v>
      </c>
      <c r="AQ1" s="79">
        <f t="array" ref="AQ1:AU1">TRANSPOSE(Driver!I188:I192)</f>
        <v>0.9</v>
      </c>
      <c r="AR1" s="170">
        <v>0</v>
      </c>
      <c r="AS1" s="170">
        <v>0</v>
      </c>
      <c r="AT1" s="170">
        <v>0.51</v>
      </c>
      <c r="AU1" s="170">
        <v>7.0000000000000007E-2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0.97883543971765097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0.89581305758313057</v>
      </c>
      <c r="Q9" s="72"/>
      <c r="R9" s="72"/>
      <c r="S9" s="72">
        <f t="shared" ref="S9:S72" si="8">1-AE9</f>
        <v>0.15160493423539656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0.49315879450145517</v>
      </c>
      <c r="W9" s="72" t="e">
        <f t="shared" ref="W9:W72" si="12">1-AI9</f>
        <v>#VALUE!</v>
      </c>
      <c r="X9" s="72">
        <f t="shared" ref="X9:X72" si="13">ABS(AJ9-AJ$1)</f>
        <v>2.1164560282349025E-2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0.1041869424168694</v>
      </c>
      <c r="AC9" s="72"/>
      <c r="AD9" s="72"/>
      <c r="AE9" s="72">
        <f t="shared" ref="AE9:AE72" si="18">ABS(AQ$1-AQ9)</f>
        <v>0.84839506576460344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0.50684120549854483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0.13981579940607444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0.98447559764207282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0.87710390725633325</v>
      </c>
      <c r="Q10" s="72"/>
      <c r="R10" s="72"/>
      <c r="S10" s="72">
        <f t="shared" si="8"/>
        <v>0.16929787534843177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0.4933346357396049</v>
      </c>
      <c r="W10" s="72" t="e">
        <f t="shared" si="12"/>
        <v>#VALUE!</v>
      </c>
      <c r="X10" s="72">
        <f t="shared" si="13"/>
        <v>1.5524402357927146E-2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0.12289609274366678</v>
      </c>
      <c r="AC10" s="72"/>
      <c r="AD10" s="72"/>
      <c r="AE10" s="72">
        <f t="shared" si="18"/>
        <v>0.83070212465156823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0.5066653642603951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0.15729946708943643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0.96392930806025023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0.59597645627594109</v>
      </c>
      <c r="Q11" s="72"/>
      <c r="R11" s="72"/>
      <c r="S11" s="72">
        <f t="shared" si="8"/>
        <v>0.28580661550171682</v>
      </c>
      <c r="T11" s="72" t="e">
        <f t="shared" si="9"/>
        <v>#VALUE!</v>
      </c>
      <c r="U11" s="72" t="e">
        <f t="shared" si="10"/>
        <v>#VALUE!</v>
      </c>
      <c r="V11" s="72">
        <f t="shared" si="11"/>
        <v>0.49022178301770136</v>
      </c>
      <c r="W11" s="72" t="e">
        <f t="shared" si="12"/>
        <v>#VALUE!</v>
      </c>
      <c r="X11" s="72">
        <f t="shared" si="13"/>
        <v>3.6070691939749717E-2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0.40402354372405896</v>
      </c>
      <c r="AC11" s="72"/>
      <c r="AD11" s="72"/>
      <c r="AE11" s="72">
        <f t="shared" si="18"/>
        <v>0.71419338449828318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0.50977821698229864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0.42001256970274914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0.9559804494129589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0.82322318830208485</v>
      </c>
      <c r="Q12" s="72"/>
      <c r="R12" s="72"/>
      <c r="S12" s="72">
        <f t="shared" si="8"/>
        <v>0.15670904597894608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0.49142851397229226</v>
      </c>
      <c r="W12" s="72" t="e">
        <f t="shared" si="12"/>
        <v>#VALUE!</v>
      </c>
      <c r="X12" s="72">
        <f t="shared" si="13"/>
        <v>4.4019550587041045E-2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0.17677681169791515</v>
      </c>
      <c r="AC12" s="72"/>
      <c r="AD12" s="72"/>
      <c r="AE12" s="72">
        <f t="shared" si="18"/>
        <v>0.84329095402105392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0.50857148602770774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0.20765090305964268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0.28891091432311944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0.38331305758313072</v>
      </c>
      <c r="Q13" s="72"/>
      <c r="R13" s="72"/>
      <c r="S13" s="72">
        <f t="shared" si="8"/>
        <v>0.31881308075165782</v>
      </c>
      <c r="T13" s="72" t="e">
        <f t="shared" si="9"/>
        <v>#VALUE!</v>
      </c>
      <c r="U13" s="72" t="e">
        <f t="shared" si="10"/>
        <v>#VALUE!</v>
      </c>
      <c r="V13" s="72">
        <f t="shared" si="11"/>
        <v>0.5230736616688727</v>
      </c>
      <c r="W13" s="72" t="e">
        <f t="shared" si="12"/>
        <v>#VALUE!</v>
      </c>
      <c r="X13" s="72">
        <f t="shared" si="13"/>
        <v>0.71108908567688056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0.61668694241686928</v>
      </c>
      <c r="AC13" s="72"/>
      <c r="AD13" s="72"/>
      <c r="AE13" s="72">
        <f t="shared" si="18"/>
        <v>0.68118691924834218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0.4769263383311273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0.61874613730009087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0.97432331337811351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0.37187514908639852</v>
      </c>
      <c r="Q14" s="72"/>
      <c r="R14" s="72"/>
      <c r="S14" s="72">
        <f t="shared" si="8"/>
        <v>0.79508342764285045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0.49006864712452658</v>
      </c>
      <c r="W14" s="72" t="e">
        <f t="shared" si="12"/>
        <v>#VALUE!</v>
      </c>
      <c r="X14" s="72">
        <f t="shared" si="13"/>
        <v>2.5676686621886519E-2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0.62812485091360148</v>
      </c>
      <c r="AC14" s="72"/>
      <c r="AD14" s="72"/>
      <c r="AE14" s="72">
        <f t="shared" si="18"/>
        <v>0.20491657235714955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0.50993135287547342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0.62943484243402403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0.93680391246992456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0.6717117503935881</v>
      </c>
      <c r="Q15" s="72"/>
      <c r="R15" s="72"/>
      <c r="S15" s="72">
        <f t="shared" si="8"/>
        <v>0.1764415398834861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0.51965321088526462</v>
      </c>
      <c r="W15" s="72" t="e">
        <f t="shared" si="12"/>
        <v>#VALUE!</v>
      </c>
      <c r="X15" s="72">
        <f t="shared" si="13"/>
        <v>6.319608753007544E-2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0.3282882496064119</v>
      </c>
      <c r="AC15" s="72"/>
      <c r="AD15" s="72"/>
      <c r="AE15" s="72">
        <f t="shared" si="18"/>
        <v>0.8235584601165139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0.48034678911473538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0.34923807213734931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0.81731313815681528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0.78903201183149663</v>
      </c>
      <c r="Q16" s="72"/>
      <c r="R16" s="72"/>
      <c r="S16" s="72">
        <f t="shared" si="8"/>
        <v>0.1400480633138409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0.55363647116374748</v>
      </c>
      <c r="W16" s="72" t="e">
        <f t="shared" si="12"/>
        <v>#VALUE!</v>
      </c>
      <c r="X16" s="72">
        <f t="shared" si="13"/>
        <v>0.18268686184318472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0.21096798816850343</v>
      </c>
      <c r="AC16" s="72"/>
      <c r="AD16" s="72"/>
      <c r="AE16" s="72">
        <f t="shared" si="18"/>
        <v>0.8599519366861591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0.44636352883625252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0.23960249662072128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0.76993581159167146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0.66313331902103911</v>
      </c>
      <c r="Q17" s="72"/>
      <c r="R17" s="72"/>
      <c r="S17" s="72">
        <f t="shared" si="8"/>
        <v>0.28543086572723464</v>
      </c>
      <c r="T17" s="72" t="e">
        <f t="shared" si="9"/>
        <v>#VALUE!</v>
      </c>
      <c r="U17" s="72" t="e">
        <f t="shared" si="10"/>
        <v>#VALUE!</v>
      </c>
      <c r="V17" s="72">
        <f t="shared" si="11"/>
        <v>0.54440137936845534</v>
      </c>
      <c r="W17" s="72" t="e">
        <f t="shared" si="12"/>
        <v>#VALUE!</v>
      </c>
      <c r="X17" s="72">
        <f t="shared" si="13"/>
        <v>0.23006418840832854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0.33686668097896094</v>
      </c>
      <c r="AC17" s="72"/>
      <c r="AD17" s="72"/>
      <c r="AE17" s="72">
        <f t="shared" si="18"/>
        <v>0.71456913427276536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0.45559862063154466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0.35725460098779915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0.71506513235550995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0.58323135823672534</v>
      </c>
      <c r="Q18" s="72"/>
      <c r="R18" s="72"/>
      <c r="S18" s="72">
        <f t="shared" si="8"/>
        <v>0.33178305803871488</v>
      </c>
      <c r="T18" s="72" t="e">
        <f t="shared" si="9"/>
        <v>#VALUE!</v>
      </c>
      <c r="U18" s="72" t="e">
        <f t="shared" si="10"/>
        <v>#VALUE!</v>
      </c>
      <c r="V18" s="72">
        <f t="shared" si="11"/>
        <v>0.55118950971214176</v>
      </c>
      <c r="W18" s="72" t="e">
        <f t="shared" si="12"/>
        <v>#VALUE!</v>
      </c>
      <c r="X18" s="72">
        <f t="shared" si="13"/>
        <v>0.28493486764449005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0.41676864176327466</v>
      </c>
      <c r="AC18" s="72"/>
      <c r="AD18" s="72"/>
      <c r="AE18" s="72">
        <f t="shared" si="18"/>
        <v>0.66821694196128512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0.44881049028785824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0.43192284113770318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0.59541321067313147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0.38474279614522211</v>
      </c>
      <c r="Q19" s="72"/>
      <c r="R19" s="72"/>
      <c r="S19" s="72">
        <f t="shared" si="8"/>
        <v>0.46551012167733419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0.51347813228252082</v>
      </c>
      <c r="W19" s="72" t="e">
        <f t="shared" si="12"/>
        <v>#VALUE!</v>
      </c>
      <c r="X19" s="72">
        <f t="shared" si="13"/>
        <v>0.40458678932686853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0.61525720385477789</v>
      </c>
      <c r="AC19" s="72"/>
      <c r="AD19" s="72"/>
      <c r="AE19" s="72">
        <f t="shared" si="18"/>
        <v>0.53448987832266581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0.48652186771747924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0.61741004915834929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0.95783364415955474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0.93829671771384948</v>
      </c>
      <c r="Q20" s="72"/>
      <c r="R20" s="72"/>
      <c r="S20" s="72">
        <f t="shared" si="8"/>
        <v>0.14128658890048018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0.52189205409582506</v>
      </c>
      <c r="W20" s="72" t="e">
        <f t="shared" si="12"/>
        <v>#VALUE!</v>
      </c>
      <c r="X20" s="72">
        <f t="shared" si="13"/>
        <v>4.2166355840445272E-2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6.170328228615049E-2</v>
      </c>
      <c r="AC20" s="72"/>
      <c r="AD20" s="72"/>
      <c r="AE20" s="72">
        <f t="shared" si="18"/>
        <v>0.85871341109951982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0.47810794590417494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0.10011489462289438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0.96105659154493872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0.92203854777920902</v>
      </c>
      <c r="Q21" s="72"/>
      <c r="R21" s="72"/>
      <c r="S21" s="72">
        <f t="shared" si="8"/>
        <v>0.15434587599765337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0.52055211202065732</v>
      </c>
      <c r="W21" s="72" t="e">
        <f t="shared" si="12"/>
        <v>#VALUE!</v>
      </c>
      <c r="X21" s="72">
        <f t="shared" si="13"/>
        <v>3.8943408455061321E-2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7.7961452220790983E-2</v>
      </c>
      <c r="AC21" s="72"/>
      <c r="AD21" s="72"/>
      <c r="AE21" s="72">
        <f t="shared" si="18"/>
        <v>0.84565412400234663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0.47944788797934268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0.11530812549184211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0.79596798123186874</v>
      </c>
      <c r="L22" s="72">
        <f t="shared" si="3"/>
        <v>0.79676684857499269</v>
      </c>
      <c r="M22" s="72">
        <f t="shared" si="4"/>
        <v>0.79516911388874489</v>
      </c>
      <c r="N22" s="72">
        <f t="shared" si="5"/>
        <v>0.65129985214973729</v>
      </c>
      <c r="O22" s="72">
        <f t="shared" si="6"/>
        <v>0.90207907245624253</v>
      </c>
      <c r="P22" s="72">
        <f t="shared" si="7"/>
        <v>0.83212841706025475</v>
      </c>
      <c r="Q22" s="72"/>
      <c r="R22" s="72"/>
      <c r="S22" s="72">
        <f t="shared" si="8"/>
        <v>0.14463980742686755</v>
      </c>
      <c r="T22" s="72">
        <f t="shared" si="9"/>
        <v>0.99145810818803026</v>
      </c>
      <c r="U22" s="72">
        <f t="shared" si="10"/>
        <v>0.97812227999564338</v>
      </c>
      <c r="V22" s="72">
        <f t="shared" si="11"/>
        <v>0.6617656666617131</v>
      </c>
      <c r="W22" s="72">
        <f t="shared" si="12"/>
        <v>0.86615062761506278</v>
      </c>
      <c r="X22" s="72">
        <f t="shared" si="13"/>
        <v>0.20323315142500731</v>
      </c>
      <c r="Y22" s="72">
        <f t="shared" si="14"/>
        <v>0.20483088611125513</v>
      </c>
      <c r="Z22" s="72">
        <f t="shared" si="15"/>
        <v>0.34870014785026271</v>
      </c>
      <c r="AA22" s="72">
        <f t="shared" si="16"/>
        <v>9.7920927543757474E-2</v>
      </c>
      <c r="AB22" s="72">
        <f t="shared" si="17"/>
        <v>0.16787158293974525</v>
      </c>
      <c r="AC22" s="72"/>
      <c r="AD22" s="72"/>
      <c r="AE22" s="72">
        <f t="shared" si="18"/>
        <v>0.85536019257313245</v>
      </c>
      <c r="AF22" s="72">
        <f t="shared" si="19"/>
        <v>8.5418918119697738E-3</v>
      </c>
      <c r="AG22" s="72">
        <f t="shared" si="20"/>
        <v>2.1877720004356626E-2</v>
      </c>
      <c r="AH22" s="72">
        <f t="shared" si="21"/>
        <v>0.33823433333828684</v>
      </c>
      <c r="AI22" s="72">
        <f t="shared" si="22"/>
        <v>0.13384937238493724</v>
      </c>
      <c r="AJ22" s="72">
        <f>(AV22-Driver!$K$179)/(Driver!$L$179-Driver!$K$179)</f>
        <v>0.26710176456369344</v>
      </c>
      <c r="AK22" s="72">
        <f>(AW22-Driver!$K$180)/(Driver!$L$180-Driver!$K$180)</f>
        <v>0.24080443682731392</v>
      </c>
      <c r="AL22" s="72">
        <f>(AX22-Driver!$K$181)/(Driver!$L$181-Driver!$K$181)</f>
        <v>0.34231328653639409</v>
      </c>
      <c r="AM22" s="72">
        <f>(AY22-Driver!$K$182)/(Driver!$L$182-Driver!$K$182)</f>
        <v>0.88295742389412246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25.165621285381633</v>
      </c>
      <c r="AX22" s="70">
        <f t="shared" si="25"/>
        <v>4.0808195788275468</v>
      </c>
      <c r="AY22" s="70">
        <f>IFERROR(Driver!$K$19/Data!BH22/Data!BI22*Data!BK22*Data!BL22,"")</f>
        <v>-3.5823758821938702E-2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0.74438946141023099</v>
      </c>
      <c r="L23" s="72">
        <f t="shared" si="3"/>
        <v>0.71869094816406687</v>
      </c>
      <c r="M23" s="72">
        <f t="shared" si="4"/>
        <v>0.77008797465639511</v>
      </c>
      <c r="N23" s="72">
        <f t="shared" si="5"/>
        <v>0.59881139328677646</v>
      </c>
      <c r="O23" s="72">
        <f t="shared" si="6"/>
        <v>0.89206921166136977</v>
      </c>
      <c r="P23" s="72">
        <f t="shared" si="7"/>
        <v>0.81938331902103911</v>
      </c>
      <c r="Q23" s="72"/>
      <c r="R23" s="72"/>
      <c r="S23" s="72">
        <f t="shared" si="8"/>
        <v>0.15609831151541875</v>
      </c>
      <c r="T23" s="72">
        <f t="shared" si="9"/>
        <v>0.98980193337986</v>
      </c>
      <c r="U23" s="72">
        <f t="shared" si="10"/>
        <v>0.98654589279186056</v>
      </c>
      <c r="V23" s="72">
        <f t="shared" si="11"/>
        <v>0.67985878000703437</v>
      </c>
      <c r="W23" s="72">
        <f t="shared" si="12"/>
        <v>0.91095312500000003</v>
      </c>
      <c r="X23" s="72">
        <f t="shared" si="13"/>
        <v>0.28130905183593313</v>
      </c>
      <c r="Y23" s="72">
        <f t="shared" si="14"/>
        <v>0.22991202534360489</v>
      </c>
      <c r="Z23" s="72">
        <f t="shared" si="15"/>
        <v>0.40118860671322359</v>
      </c>
      <c r="AA23" s="72">
        <f t="shared" si="16"/>
        <v>0.10793078833863023</v>
      </c>
      <c r="AB23" s="72">
        <f t="shared" si="17"/>
        <v>0.18061668097896094</v>
      </c>
      <c r="AC23" s="72"/>
      <c r="AD23" s="72"/>
      <c r="AE23" s="72">
        <f t="shared" si="18"/>
        <v>0.84390168848458125</v>
      </c>
      <c r="AF23" s="72">
        <f t="shared" si="19"/>
        <v>1.0198066620139976E-2</v>
      </c>
      <c r="AG23" s="72">
        <f t="shared" si="20"/>
        <v>1.3454107208139407E-2</v>
      </c>
      <c r="AH23" s="72">
        <f t="shared" si="21"/>
        <v>0.32014121999296563</v>
      </c>
      <c r="AI23" s="72">
        <f t="shared" si="22"/>
        <v>8.904687499999997E-2</v>
      </c>
      <c r="AJ23" s="72">
        <f>(AV23-Driver!$K$179)/(Driver!$L$179-Driver!$K$179)</f>
        <v>0.34517766497461927</v>
      </c>
      <c r="AK23" s="72">
        <f>(AW23-Driver!$K$180)/(Driver!$L$180-Driver!$K$180)</f>
        <v>0.25758984680998803</v>
      </c>
      <c r="AL23" s="72">
        <f>(AX23-Driver!$K$181)/(Driver!$L$181-Driver!$K$181)</f>
        <v>0.39480174539935498</v>
      </c>
      <c r="AM23" s="72">
        <f>(AY23-Driver!$K$182)/(Driver!$L$182-Driver!$K$182)</f>
        <v>0.89296728468899522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26.802659734687886</v>
      </c>
      <c r="AX23" s="70">
        <f t="shared" si="25"/>
        <v>4.5532157085941947</v>
      </c>
      <c r="AY23" s="70">
        <f>IFERROR(Driver!$K$19/Data!BH23/Data!BI23*Data!BK23*Data!BL23,"")</f>
        <v>-3.2759994755157437E-2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0.68912742848290742</v>
      </c>
      <c r="L24" s="72">
        <f t="shared" si="3"/>
        <v>0.64472430566950556</v>
      </c>
      <c r="M24" s="72">
        <f t="shared" si="4"/>
        <v>0.73353055129630917</v>
      </c>
      <c r="N24" s="72">
        <f t="shared" si="5"/>
        <v>0.54632293442381552</v>
      </c>
      <c r="O24" s="72">
        <f t="shared" si="6"/>
        <v>0.89064520436564154</v>
      </c>
      <c r="P24" s="72">
        <f t="shared" si="7"/>
        <v>0.76362351509947046</v>
      </c>
      <c r="Q24" s="72"/>
      <c r="R24" s="72"/>
      <c r="S24" s="72">
        <f t="shared" si="8"/>
        <v>0.17739793033424667</v>
      </c>
      <c r="T24" s="72">
        <f t="shared" si="9"/>
        <v>0.98155534283686574</v>
      </c>
      <c r="U24" s="72">
        <f t="shared" si="10"/>
        <v>0.98647665541212481</v>
      </c>
      <c r="V24" s="72">
        <f t="shared" si="11"/>
        <v>0.65837172497167629</v>
      </c>
      <c r="W24" s="72">
        <f t="shared" si="12"/>
        <v>0.95133202318299914</v>
      </c>
      <c r="X24" s="72">
        <f t="shared" si="13"/>
        <v>0.35527569433049444</v>
      </c>
      <c r="Y24" s="72">
        <f t="shared" si="14"/>
        <v>0.26646944870369083</v>
      </c>
      <c r="Z24" s="72">
        <f t="shared" si="15"/>
        <v>0.45367706557618448</v>
      </c>
      <c r="AA24" s="72">
        <f t="shared" si="16"/>
        <v>0.10935479563435846</v>
      </c>
      <c r="AB24" s="72">
        <f t="shared" si="17"/>
        <v>0.23637648490052954</v>
      </c>
      <c r="AC24" s="72"/>
      <c r="AD24" s="72"/>
      <c r="AE24" s="72">
        <f t="shared" si="18"/>
        <v>0.82260206966575333</v>
      </c>
      <c r="AF24" s="72">
        <f t="shared" si="19"/>
        <v>1.8444657163134294E-2</v>
      </c>
      <c r="AG24" s="72">
        <f t="shared" si="20"/>
        <v>1.352334458787516E-2</v>
      </c>
      <c r="AH24" s="72">
        <f t="shared" si="21"/>
        <v>0.34162827502832371</v>
      </c>
      <c r="AI24" s="72">
        <f t="shared" si="22"/>
        <v>4.866797681700083E-2</v>
      </c>
      <c r="AJ24" s="72">
        <f>(AV24-Driver!$K$179)/(Driver!$L$179-Driver!$K$179)</f>
        <v>0.41914430746918058</v>
      </c>
      <c r="AK24" s="72">
        <f>(AW24-Driver!$K$180)/(Driver!$L$180-Driver!$K$180)</f>
        <v>0.31454547753572204</v>
      </c>
      <c r="AL24" s="72">
        <f>(AX24-Driver!$K$181)/(Driver!$L$181-Driver!$K$181)</f>
        <v>0.44729020426231586</v>
      </c>
      <c r="AM24" s="72">
        <f>(AY24-Driver!$K$182)/(Driver!$L$182-Driver!$K$182)</f>
        <v>0.89439129198472345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32.357397897101308</v>
      </c>
      <c r="AX24" s="70">
        <f t="shared" si="25"/>
        <v>5.0256118383608426</v>
      </c>
      <c r="AY24" s="70">
        <f>IFERROR(Driver!$K$19/Data!BH24/Data!BI24*Data!BK24*Data!BL24,"")</f>
        <v>-3.2324142301972329E-2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0.73840569616711071</v>
      </c>
      <c r="L25" s="72">
        <f t="shared" si="3"/>
        <v>0.77976580111709237</v>
      </c>
      <c r="M25" s="72">
        <f t="shared" si="4"/>
        <v>0.69704559121712917</v>
      </c>
      <c r="N25" s="72">
        <f t="shared" si="5"/>
        <v>0.44197840776853192</v>
      </c>
      <c r="O25" s="72">
        <f t="shared" si="6"/>
        <v>0.90269171352848288</v>
      </c>
      <c r="P25" s="72">
        <f t="shared" si="7"/>
        <v>0.74646665235437237</v>
      </c>
      <c r="Q25" s="72"/>
      <c r="R25" s="72"/>
      <c r="S25" s="72">
        <f t="shared" si="8"/>
        <v>0.20629691487676982</v>
      </c>
      <c r="T25" s="72">
        <f t="shared" si="9"/>
        <v>0.97085779585182697</v>
      </c>
      <c r="U25" s="72">
        <f t="shared" si="10"/>
        <v>0.96230477720526819</v>
      </c>
      <c r="V25" s="72">
        <f t="shared" si="11"/>
        <v>0.5448609088216243</v>
      </c>
      <c r="W25" s="72">
        <f t="shared" si="12"/>
        <v>0.98906011450381681</v>
      </c>
      <c r="X25" s="72">
        <f t="shared" si="13"/>
        <v>0.22023419888290763</v>
      </c>
      <c r="Y25" s="72">
        <f t="shared" si="14"/>
        <v>0.30295440878287089</v>
      </c>
      <c r="Z25" s="72">
        <f t="shared" si="15"/>
        <v>0.55802159223146808</v>
      </c>
      <c r="AA25" s="72">
        <f t="shared" si="16"/>
        <v>9.7308286471517125E-2</v>
      </c>
      <c r="AB25" s="72">
        <f t="shared" si="17"/>
        <v>0.25353334764562757</v>
      </c>
      <c r="AC25" s="72"/>
      <c r="AD25" s="72"/>
      <c r="AE25" s="72">
        <f t="shared" si="18"/>
        <v>0.79370308512323018</v>
      </c>
      <c r="AF25" s="72">
        <f t="shared" si="19"/>
        <v>2.9142204148172986E-2</v>
      </c>
      <c r="AG25" s="72">
        <f t="shared" si="20"/>
        <v>3.7695222794731822E-2</v>
      </c>
      <c r="AH25" s="72">
        <f t="shared" si="21"/>
        <v>0.45513909117837575</v>
      </c>
      <c r="AI25" s="72">
        <f t="shared" si="22"/>
        <v>1.0939885496183174E-2</v>
      </c>
      <c r="AJ25" s="72">
        <f>(AV25-Driver!$K$179)/(Driver!$L$179-Driver!$K$179)</f>
        <v>0.28410281202159376</v>
      </c>
      <c r="AK25" s="72">
        <f>(AW25-Driver!$K$180)/(Driver!$L$180-Driver!$K$180)</f>
        <v>0.34016981939104513</v>
      </c>
      <c r="AL25" s="72">
        <f>(AX25-Driver!$K$181)/(Driver!$L$181-Driver!$K$181)</f>
        <v>0.55163473091759951</v>
      </c>
      <c r="AM25" s="72">
        <f>(AY25-Driver!$K$182)/(Driver!$L$182-Driver!$K$182)</f>
        <v>0.88234478282188211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34.856474946671746</v>
      </c>
      <c r="AX25" s="70">
        <f t="shared" si="25"/>
        <v>5.9647125782583954</v>
      </c>
      <c r="AY25" s="70">
        <f>IFERROR(Driver!$K$19/Data!BH25/Data!BI25*Data!BK25*Data!BL25,"")</f>
        <v>-3.6011272688657607E-2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0.79123923946366159</v>
      </c>
      <c r="L26" s="72">
        <f t="shared" si="3"/>
        <v>0.84470819093257865</v>
      </c>
      <c r="M26" s="72">
        <f t="shared" si="4"/>
        <v>0.73777028799474442</v>
      </c>
      <c r="N26" s="72">
        <f t="shared" si="5"/>
        <v>0.56086792904849148</v>
      </c>
      <c r="O26" s="72">
        <f t="shared" si="6"/>
        <v>0.89298608650293798</v>
      </c>
      <c r="P26" s="72">
        <f t="shared" si="7"/>
        <v>0.75945684843280381</v>
      </c>
      <c r="Q26" s="72"/>
      <c r="R26" s="72"/>
      <c r="S26" s="72">
        <f t="shared" si="8"/>
        <v>0.19927661151189702</v>
      </c>
      <c r="T26" s="72">
        <f t="shared" si="9"/>
        <v>0.96620789402308638</v>
      </c>
      <c r="U26" s="72">
        <f t="shared" si="10"/>
        <v>0.76780793413612991</v>
      </c>
      <c r="V26" s="72">
        <f t="shared" si="11"/>
        <v>0.50815759512029024</v>
      </c>
      <c r="W26" s="72">
        <f t="shared" si="12"/>
        <v>0.99602470930232556</v>
      </c>
      <c r="X26" s="72">
        <f t="shared" si="13"/>
        <v>0.15529180906742135</v>
      </c>
      <c r="Y26" s="72">
        <f t="shared" si="14"/>
        <v>0.26222971200525558</v>
      </c>
      <c r="Z26" s="72">
        <f t="shared" si="15"/>
        <v>0.43913207095150852</v>
      </c>
      <c r="AA26" s="72">
        <f t="shared" si="16"/>
        <v>0.10701391349706202</v>
      </c>
      <c r="AB26" s="72">
        <f t="shared" si="17"/>
        <v>0.24054315156719619</v>
      </c>
      <c r="AC26" s="72"/>
      <c r="AD26" s="72"/>
      <c r="AE26" s="72">
        <f t="shared" si="18"/>
        <v>0.80072338848810298</v>
      </c>
      <c r="AF26" s="72">
        <f t="shared" si="19"/>
        <v>3.3792105976913574E-2</v>
      </c>
      <c r="AG26" s="72">
        <f t="shared" si="20"/>
        <v>0.23219206586387003</v>
      </c>
      <c r="AH26" s="72">
        <f t="shared" si="21"/>
        <v>0.49184240487970976</v>
      </c>
      <c r="AI26" s="72">
        <f t="shared" si="22"/>
        <v>3.9752906976743968E-3</v>
      </c>
      <c r="AJ26" s="72">
        <f>(AV26-Driver!$K$179)/(Driver!$L$179-Driver!$K$179)</f>
        <v>0.21916042220610749</v>
      </c>
      <c r="AK26" s="72">
        <f>(AW26-Driver!$K$180)/(Driver!$L$180-Driver!$K$180)</f>
        <v>0.31708963681047431</v>
      </c>
      <c r="AL26" s="72">
        <f>(AX26-Driver!$K$181)/(Driver!$L$181-Driver!$K$181)</f>
        <v>0.4327452096376399</v>
      </c>
      <c r="AM26" s="72">
        <f>(AY26-Driver!$K$182)/(Driver!$L$182-Driver!$K$182)</f>
        <v>0.89205040984742701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32.605523296375296</v>
      </c>
      <c r="AX26" s="70">
        <f t="shared" si="25"/>
        <v>4.8947068867387591</v>
      </c>
      <c r="AY26" s="70">
        <f>IFERROR(Driver!$K$19/Data!BH26/Data!BI26*Data!BK26*Data!BL26,"")</f>
        <v>-3.3040626848939526E-2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0.58982154738200465</v>
      </c>
      <c r="L27" s="72">
        <f t="shared" si="3"/>
        <v>0.49679102068038294</v>
      </c>
      <c r="M27" s="72">
        <f t="shared" si="4"/>
        <v>0.68285207408362636</v>
      </c>
      <c r="N27" s="72">
        <f t="shared" si="5"/>
        <v>0.48877534699575009</v>
      </c>
      <c r="O27" s="72">
        <f t="shared" si="6"/>
        <v>0.88827337322755373</v>
      </c>
      <c r="P27" s="72">
        <f t="shared" si="7"/>
        <v>0.67150750202757514</v>
      </c>
      <c r="Q27" s="72"/>
      <c r="R27" s="72"/>
      <c r="S27" s="72">
        <f t="shared" si="8"/>
        <v>0.21003559088761836</v>
      </c>
      <c r="T27" s="72">
        <f t="shared" si="9"/>
        <v>0.96400391343297087</v>
      </c>
      <c r="U27" s="72">
        <f t="shared" si="10"/>
        <v>0.98272298107402067</v>
      </c>
      <c r="V27" s="72">
        <f t="shared" si="11"/>
        <v>0.6335982633139885</v>
      </c>
      <c r="W27" s="72">
        <f t="shared" si="12"/>
        <v>0.99563253280957054</v>
      </c>
      <c r="X27" s="72">
        <f t="shared" si="13"/>
        <v>0.50320897931961706</v>
      </c>
      <c r="Y27" s="72">
        <f t="shared" si="14"/>
        <v>0.3171479259163737</v>
      </c>
      <c r="Z27" s="72">
        <f t="shared" si="15"/>
        <v>0.51122465300424991</v>
      </c>
      <c r="AA27" s="72">
        <f t="shared" si="16"/>
        <v>0.11172662677244627</v>
      </c>
      <c r="AB27" s="72">
        <f t="shared" si="17"/>
        <v>0.32849249797242491</v>
      </c>
      <c r="AC27" s="72"/>
      <c r="AD27" s="72"/>
      <c r="AE27" s="72">
        <f t="shared" si="18"/>
        <v>0.78996440911238164</v>
      </c>
      <c r="AF27" s="72">
        <f t="shared" si="19"/>
        <v>3.5996086567029136E-2</v>
      </c>
      <c r="AG27" s="72">
        <f t="shared" si="20"/>
        <v>1.7277018925979336E-2</v>
      </c>
      <c r="AH27" s="72">
        <f t="shared" si="21"/>
        <v>0.36640173668601156</v>
      </c>
      <c r="AI27" s="72">
        <f t="shared" si="22"/>
        <v>4.367467190429436E-3</v>
      </c>
      <c r="AJ27" s="72">
        <f>(AV27-Driver!$K$179)/(Driver!$L$179-Driver!$K$179)</f>
        <v>0.56707759245830314</v>
      </c>
      <c r="AK27" s="72">
        <f>(AW27-Driver!$K$180)/(Driver!$L$180-Driver!$K$180)</f>
        <v>0.4059457605852812</v>
      </c>
      <c r="AL27" s="72">
        <f>(AX27-Driver!$K$181)/(Driver!$L$181-Driver!$K$181)</f>
        <v>0.50483779169038134</v>
      </c>
      <c r="AM27" s="72">
        <f>(AY27-Driver!$K$182)/(Driver!$L$182-Driver!$K$182)</f>
        <v>0.89676312312281126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41.271435611047316</v>
      </c>
      <c r="AX27" s="70">
        <f t="shared" si="25"/>
        <v>5.5435401252134318</v>
      </c>
      <c r="AY27" s="70">
        <f>IFERROR(Driver!$K$19/Data!BH27/Data!BI27*Data!BK27*Data!BL27,"")</f>
        <v>-3.1598185052190343E-2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0.6095618327999166</v>
      </c>
      <c r="L28" s="72">
        <f t="shared" si="3"/>
        <v>0.59807214226607319</v>
      </c>
      <c r="M28" s="72">
        <f t="shared" si="4"/>
        <v>0.6210515233337599</v>
      </c>
      <c r="N28" s="72">
        <f t="shared" si="5"/>
        <v>0.319294540064744</v>
      </c>
      <c r="O28" s="72">
        <f t="shared" si="6"/>
        <v>0.89102082856255538</v>
      </c>
      <c r="P28" s="72">
        <f t="shared" si="7"/>
        <v>0.65283920137398033</v>
      </c>
      <c r="Q28" s="72"/>
      <c r="R28" s="72"/>
      <c r="S28" s="72">
        <f t="shared" si="8"/>
        <v>0.24674270901189455</v>
      </c>
      <c r="T28" s="72">
        <f t="shared" si="9"/>
        <v>0.92596683446181816</v>
      </c>
      <c r="U28" s="72">
        <f t="shared" si="10"/>
        <v>0.97022170942974062</v>
      </c>
      <c r="V28" s="72">
        <f t="shared" si="11"/>
        <v>0.5440936848975797</v>
      </c>
      <c r="W28" s="72">
        <f t="shared" si="12"/>
        <v>0.97456264775413715</v>
      </c>
      <c r="X28" s="72">
        <f t="shared" si="13"/>
        <v>0.40192785773392681</v>
      </c>
      <c r="Y28" s="72">
        <f t="shared" si="14"/>
        <v>0.3789484766662401</v>
      </c>
      <c r="Z28" s="72">
        <f t="shared" si="15"/>
        <v>0.680705459935256</v>
      </c>
      <c r="AA28" s="72">
        <f t="shared" si="16"/>
        <v>0.10897917143744462</v>
      </c>
      <c r="AB28" s="72">
        <f t="shared" si="17"/>
        <v>0.34716079862601973</v>
      </c>
      <c r="AC28" s="72"/>
      <c r="AD28" s="72"/>
      <c r="AE28" s="72">
        <f t="shared" si="18"/>
        <v>0.75325729098810545</v>
      </c>
      <c r="AF28" s="72">
        <f t="shared" si="19"/>
        <v>7.4033165538181817E-2</v>
      </c>
      <c r="AG28" s="72">
        <f t="shared" si="20"/>
        <v>2.9778290570259373E-2</v>
      </c>
      <c r="AH28" s="72">
        <f t="shared" si="21"/>
        <v>0.45590631510242036</v>
      </c>
      <c r="AI28" s="72">
        <f t="shared" si="22"/>
        <v>2.5437352245862903E-2</v>
      </c>
      <c r="AJ28" s="72">
        <f>(AV28-Driver!$K$179)/(Driver!$L$179-Driver!$K$179)</f>
        <v>0.46579647087261294</v>
      </c>
      <c r="AK28" s="72">
        <f>(AW28-Driver!$K$180)/(Driver!$L$180-Driver!$K$180)</f>
        <v>0.43902260871990012</v>
      </c>
      <c r="AL28" s="72">
        <f>(AX28-Driver!$K$181)/(Driver!$L$181-Driver!$K$181)</f>
        <v>0.67431859862138743</v>
      </c>
      <c r="AM28" s="72">
        <f>(AY28-Driver!$K$182)/(Driver!$L$182-Driver!$K$182)</f>
        <v>0.89401566778780961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44.497336690265911</v>
      </c>
      <c r="AX28" s="70">
        <f t="shared" si="25"/>
        <v>7.068867387592487</v>
      </c>
      <c r="AY28" s="70">
        <f>IFERROR(Driver!$K$19/Data!BH28/Data!BI28*Data!BK28*Data!BL28,"")</f>
        <v>-3.2439111325088824E-2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0.73369798121378249</v>
      </c>
      <c r="L29" s="72">
        <f t="shared" si="3"/>
        <v>0.68678376904876592</v>
      </c>
      <c r="M29" s="72">
        <f t="shared" si="4"/>
        <v>0.78061219337879884</v>
      </c>
      <c r="N29" s="72">
        <f t="shared" si="5"/>
        <v>0.52924837551658732</v>
      </c>
      <c r="O29" s="72">
        <f t="shared" si="6"/>
        <v>0.83579505305261292</v>
      </c>
      <c r="P29" s="72">
        <f t="shared" si="7"/>
        <v>0.97679315156719626</v>
      </c>
      <c r="Q29" s="72"/>
      <c r="R29" s="72"/>
      <c r="S29" s="72">
        <f t="shared" si="8"/>
        <v>0.125026760528828</v>
      </c>
      <c r="T29" s="72">
        <f t="shared" si="9"/>
        <v>0.9882278616148864</v>
      </c>
      <c r="U29" s="72">
        <f t="shared" si="10"/>
        <v>0.99961644385643056</v>
      </c>
      <c r="V29" s="72">
        <f t="shared" si="11"/>
        <v>0.97805849025230773</v>
      </c>
      <c r="W29" s="72">
        <f t="shared" si="12"/>
        <v>0.97039285714285717</v>
      </c>
      <c r="X29" s="72">
        <f t="shared" si="13"/>
        <v>0.31321623095123402</v>
      </c>
      <c r="Y29" s="72">
        <f t="shared" si="14"/>
        <v>0.21938780662120114</v>
      </c>
      <c r="Z29" s="72">
        <f t="shared" si="15"/>
        <v>0.47075162448341262</v>
      </c>
      <c r="AA29" s="72">
        <f t="shared" si="16"/>
        <v>0.16420494694738708</v>
      </c>
      <c r="AB29" s="72">
        <f t="shared" si="17"/>
        <v>2.3206848432803781E-2</v>
      </c>
      <c r="AC29" s="72"/>
      <c r="AD29" s="72"/>
      <c r="AE29" s="72">
        <f t="shared" si="18"/>
        <v>0.874973239471172</v>
      </c>
      <c r="AF29" s="72">
        <f t="shared" si="19"/>
        <v>1.1772138385113646E-2</v>
      </c>
      <c r="AG29" s="72">
        <f t="shared" si="20"/>
        <v>3.8355614356940366E-4</v>
      </c>
      <c r="AH29" s="72">
        <f t="shared" si="21"/>
        <v>2.1941509747692267E-2</v>
      </c>
      <c r="AI29" s="72">
        <f t="shared" si="22"/>
        <v>2.960714285714286E-2</v>
      </c>
      <c r="AJ29" s="72">
        <f>(AV29-Driver!$K$179)/(Driver!$L$179-Driver!$K$179)</f>
        <v>0.37708484408992016</v>
      </c>
      <c r="AK29" s="72">
        <f>(AW29-Driver!$K$180)/(Driver!$L$180-Driver!$K$180)</f>
        <v>7.2682459633571228E-2</v>
      </c>
      <c r="AL29" s="72">
        <f>(AX29-Driver!$K$181)/(Driver!$L$181-Driver!$K$181)</f>
        <v>0.464364763169544</v>
      </c>
      <c r="AM29" s="72">
        <f>(AY29-Driver!$K$182)/(Driver!$L$182-Driver!$K$182)</f>
        <v>0.62083154940297791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8.7691113923477584</v>
      </c>
      <c r="AX29" s="70">
        <f t="shared" si="25"/>
        <v>5.1792828685258963</v>
      </c>
      <c r="AY29" s="70">
        <f>IFERROR(Driver!$K$19/Data!BH29/Data!BI29*Data!BK29*Data!BL29,"")</f>
        <v>-0.11605382911931476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0.91910197528003379</v>
      </c>
      <c r="L30" s="72">
        <f t="shared" si="3"/>
        <v>0.98286412394938094</v>
      </c>
      <c r="M30" s="72">
        <f t="shared" si="4"/>
        <v>0.85533982661068675</v>
      </c>
      <c r="N30" s="72">
        <f t="shared" si="5"/>
        <v>0.70442070208333618</v>
      </c>
      <c r="O30" s="72">
        <f t="shared" si="6"/>
        <v>0.8665621621292402</v>
      </c>
      <c r="P30" s="72">
        <f t="shared" si="7"/>
        <v>0.99503661561948376</v>
      </c>
      <c r="Q30" s="72"/>
      <c r="R30" s="72"/>
      <c r="S30" s="72">
        <f t="shared" si="8"/>
        <v>0.11039203435432765</v>
      </c>
      <c r="T30" s="72">
        <f t="shared" si="9"/>
        <v>0.961242762803175</v>
      </c>
      <c r="U30" s="72">
        <f t="shared" si="10"/>
        <v>0.89735487203044484</v>
      </c>
      <c r="V30" s="72">
        <f t="shared" si="11"/>
        <v>0.53783364132695932</v>
      </c>
      <c r="W30" s="72">
        <f t="shared" si="12"/>
        <v>0.7280568720379148</v>
      </c>
      <c r="X30" s="72">
        <f t="shared" si="13"/>
        <v>1.71358760506191E-2</v>
      </c>
      <c r="Y30" s="72">
        <f t="shared" si="14"/>
        <v>0.14466017338931325</v>
      </c>
      <c r="Z30" s="72">
        <f t="shared" si="15"/>
        <v>0.29557929791666376</v>
      </c>
      <c r="AA30" s="72">
        <f t="shared" si="16"/>
        <v>0.1334378378707598</v>
      </c>
      <c r="AB30" s="72">
        <f t="shared" si="17"/>
        <v>4.9633843805162031E-3</v>
      </c>
      <c r="AC30" s="72"/>
      <c r="AD30" s="72"/>
      <c r="AE30" s="72">
        <f t="shared" si="18"/>
        <v>0.88960796564567235</v>
      </c>
      <c r="AF30" s="72">
        <f t="shared" si="19"/>
        <v>3.8757237196824966E-2</v>
      </c>
      <c r="AG30" s="72">
        <f t="shared" si="20"/>
        <v>0.10264512796955515</v>
      </c>
      <c r="AH30" s="72">
        <f t="shared" si="21"/>
        <v>0.46216635867304068</v>
      </c>
      <c r="AI30" s="72">
        <f t="shared" si="22"/>
        <v>0.27194312796208525</v>
      </c>
      <c r="AJ30" s="72">
        <f>(AV30-Driver!$K$179)/(Driver!$L$179-Driver!$K$179)</f>
        <v>4.6732737088067036E-2</v>
      </c>
      <c r="AK30" s="72">
        <f>(AW30-Driver!$K$180)/(Driver!$L$180-Driver!$K$180)</f>
        <v>7.4499849399760648E-2</v>
      </c>
      <c r="AL30" s="72">
        <f>(AX30-Driver!$K$181)/(Driver!$L$181-Driver!$K$181)</f>
        <v>0.28919243660279514</v>
      </c>
      <c r="AM30" s="72">
        <f>(AY30-Driver!$K$182)/(Driver!$L$182-Driver!$K$182)</f>
        <v>0.91847433422112479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8.9463568053402742</v>
      </c>
      <c r="AX30" s="70">
        <f t="shared" si="25"/>
        <v>3.6027319294251563</v>
      </c>
      <c r="AY30" s="70">
        <f>IFERROR(Driver!$K$19/Data!BH30/Data!BI30*Data!BK30*Data!BL30,"")</f>
        <v>-2.4952934956066351E-2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1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0.91641354634407313</v>
      </c>
      <c r="L31" s="72">
        <f t="shared" si="3"/>
        <v>0.97383987127030591</v>
      </c>
      <c r="M31" s="72">
        <f t="shared" si="4"/>
        <v>0.85898722141784045</v>
      </c>
      <c r="N31" s="72">
        <f t="shared" si="5"/>
        <v>0.74679090381608781</v>
      </c>
      <c r="O31" s="72">
        <f t="shared" si="6"/>
        <v>0.84747074612513917</v>
      </c>
      <c r="P31" s="72">
        <f t="shared" si="7"/>
        <v>0.98270001431229426</v>
      </c>
      <c r="Q31" s="72"/>
      <c r="R31" s="72"/>
      <c r="S31" s="72">
        <f t="shared" si="8"/>
        <v>0.10547707774569282</v>
      </c>
      <c r="T31" s="72">
        <f t="shared" si="9"/>
        <v>0.95977165676815357</v>
      </c>
      <c r="U31" s="72">
        <f t="shared" si="10"/>
        <v>0.90552274844779357</v>
      </c>
      <c r="V31" s="72">
        <f t="shared" si="11"/>
        <v>0.56828209372054694</v>
      </c>
      <c r="W31" s="72">
        <f t="shared" si="12"/>
        <v>0.58325088339222619</v>
      </c>
      <c r="X31" s="72">
        <f t="shared" si="13"/>
        <v>2.6160128729694115E-2</v>
      </c>
      <c r="Y31" s="72">
        <f t="shared" si="14"/>
        <v>0.1410127785821596</v>
      </c>
      <c r="Z31" s="72">
        <f t="shared" si="15"/>
        <v>0.25320909618391224</v>
      </c>
      <c r="AA31" s="72">
        <f t="shared" si="16"/>
        <v>0.15252925387486083</v>
      </c>
      <c r="AB31" s="72">
        <f t="shared" si="17"/>
        <v>1.729998568770575E-2</v>
      </c>
      <c r="AC31" s="72"/>
      <c r="AD31" s="72"/>
      <c r="AE31" s="72">
        <f t="shared" si="18"/>
        <v>0.89452292225430718</v>
      </c>
      <c r="AF31" s="72">
        <f t="shared" si="19"/>
        <v>4.0228343231846389E-2</v>
      </c>
      <c r="AG31" s="72">
        <f t="shared" si="20"/>
        <v>9.4477251552206473E-2</v>
      </c>
      <c r="AH31" s="72">
        <f t="shared" si="21"/>
        <v>0.43171790627945306</v>
      </c>
      <c r="AI31" s="72">
        <f t="shared" si="22"/>
        <v>0.41674911660777381</v>
      </c>
      <c r="AJ31" s="72">
        <f>(AV31-Driver!$K$179)/(Driver!$L$179-Driver!$K$179)</f>
        <v>3.7708484408992021E-2</v>
      </c>
      <c r="AK31" s="72">
        <f>(AW31-Driver!$K$180)/(Driver!$L$180-Driver!$K$180)</f>
        <v>5.9121238624693775E-2</v>
      </c>
      <c r="AL31" s="72">
        <f>(AX31-Driver!$K$181)/(Driver!$L$181-Driver!$K$181)</f>
        <v>0.24682223487004362</v>
      </c>
      <c r="AM31" s="72">
        <f>(AY31-Driver!$K$182)/(Driver!$L$182-Driver!$K$182)</f>
        <v>0.93756575022522581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7.4465199135583102</v>
      </c>
      <c r="AX31" s="70">
        <f t="shared" si="25"/>
        <v>3.2214001138303927</v>
      </c>
      <c r="AY31" s="70">
        <f>IFERROR(Driver!$K$19/Data!BH31/Data!BI31*Data!BK31*Data!BL31,"")</f>
        <v>-1.9109537576624449E-2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0.9191187333167985</v>
      </c>
      <c r="L32" s="72">
        <f t="shared" si="3"/>
        <v>0.97383987127030591</v>
      </c>
      <c r="M32" s="72">
        <f t="shared" si="4"/>
        <v>0.86439759536329108</v>
      </c>
      <c r="N32" s="72">
        <f t="shared" si="5"/>
        <v>0.80560327338542947</v>
      </c>
      <c r="O32" s="72">
        <f t="shared" si="6"/>
        <v>0.81469341996077704</v>
      </c>
      <c r="P32" s="72">
        <f t="shared" si="7"/>
        <v>0.97289609274366684</v>
      </c>
      <c r="Q32" s="72"/>
      <c r="R32" s="72"/>
      <c r="S32" s="72">
        <f t="shared" si="8"/>
        <v>0.10182938831586907</v>
      </c>
      <c r="T32" s="72">
        <f t="shared" si="9"/>
        <v>0.91467128832907441</v>
      </c>
      <c r="U32" s="72">
        <f t="shared" si="10"/>
        <v>0.87531788766693652</v>
      </c>
      <c r="V32" s="72">
        <f t="shared" si="11"/>
        <v>0.65331294939832207</v>
      </c>
      <c r="W32" s="72">
        <f t="shared" si="12"/>
        <v>0.50287526427061313</v>
      </c>
      <c r="X32" s="72">
        <f t="shared" si="13"/>
        <v>2.6160128729694115E-2</v>
      </c>
      <c r="Y32" s="72">
        <f t="shared" si="14"/>
        <v>0.13560240463670892</v>
      </c>
      <c r="Z32" s="72">
        <f t="shared" si="15"/>
        <v>0.19439672661457058</v>
      </c>
      <c r="AA32" s="72">
        <f t="shared" si="16"/>
        <v>0.18530658003922296</v>
      </c>
      <c r="AB32" s="72">
        <f t="shared" si="17"/>
        <v>2.7103907256333194E-2</v>
      </c>
      <c r="AC32" s="72"/>
      <c r="AD32" s="72"/>
      <c r="AE32" s="72">
        <f t="shared" si="18"/>
        <v>0.89817061168413093</v>
      </c>
      <c r="AF32" s="72">
        <f t="shared" si="19"/>
        <v>8.5328711670925636E-2</v>
      </c>
      <c r="AG32" s="72">
        <f t="shared" si="20"/>
        <v>0.12468211233306353</v>
      </c>
      <c r="AH32" s="72">
        <f t="shared" si="21"/>
        <v>0.34668705060167793</v>
      </c>
      <c r="AI32" s="72">
        <f t="shared" si="22"/>
        <v>0.49712473572938692</v>
      </c>
      <c r="AJ32" s="72">
        <f>(AV32-Driver!$K$179)/(Driver!$L$179-Driver!$K$179)</f>
        <v>3.7708484408992021E-2</v>
      </c>
      <c r="AK32" s="72">
        <f>(AW32-Driver!$K$180)/(Driver!$L$180-Driver!$K$180)</f>
        <v>4.4635052445556336E-2</v>
      </c>
      <c r="AL32" s="72">
        <f>(AX32-Driver!$K$181)/(Driver!$L$181-Driver!$K$181)</f>
        <v>0.18800986530070196</v>
      </c>
      <c r="AM32" s="72">
        <f>(AY32-Driver!$K$182)/(Driver!$L$182-Driver!$K$182)</f>
        <v>0.97034307638958794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6.0337189284447597</v>
      </c>
      <c r="AX32" s="70">
        <f t="shared" si="25"/>
        <v>2.6920887877063175</v>
      </c>
      <c r="AY32" s="70">
        <f>IFERROR(Driver!$K$19/Data!BH32/Data!BI32*Data!BK32*Data!BL32,"")</f>
        <v>-9.0772308177750945E-3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0.5367552417343</v>
      </c>
      <c r="L33" s="72">
        <f t="shared" si="3"/>
        <v>0.52869819979568389</v>
      </c>
      <c r="M33" s="72">
        <f t="shared" si="4"/>
        <v>0.5448122836729159</v>
      </c>
      <c r="N33" s="72">
        <f t="shared" si="5"/>
        <v>0.19724306343159403</v>
      </c>
      <c r="O33" s="72">
        <f t="shared" si="6"/>
        <v>0.88582517444846776</v>
      </c>
      <c r="P33" s="72">
        <f t="shared" si="7"/>
        <v>0.55136861313868613</v>
      </c>
      <c r="Q33" s="72"/>
      <c r="R33" s="72"/>
      <c r="S33" s="72">
        <f t="shared" si="8"/>
        <v>0.30078013605965181</v>
      </c>
      <c r="T33" s="72">
        <f t="shared" si="9"/>
        <v>0.90041148520031788</v>
      </c>
      <c r="U33" s="72">
        <f t="shared" si="10"/>
        <v>0.97590907193806831</v>
      </c>
      <c r="V33" s="72">
        <f t="shared" si="11"/>
        <v>0.54536410466103091</v>
      </c>
      <c r="W33" s="72">
        <f t="shared" si="12"/>
        <v>0.96356949283778548</v>
      </c>
      <c r="X33" s="72">
        <f t="shared" si="13"/>
        <v>0.47130180020431606</v>
      </c>
      <c r="Y33" s="72">
        <f t="shared" si="14"/>
        <v>0.45518771632708405</v>
      </c>
      <c r="Z33" s="72">
        <f t="shared" si="15"/>
        <v>0.80275693656840597</v>
      </c>
      <c r="AA33" s="72">
        <f t="shared" si="16"/>
        <v>0.11417482555153224</v>
      </c>
      <c r="AB33" s="72">
        <f t="shared" si="17"/>
        <v>0.44863138686131382</v>
      </c>
      <c r="AC33" s="72"/>
      <c r="AD33" s="72"/>
      <c r="AE33" s="72">
        <f t="shared" si="18"/>
        <v>0.69921986394034819</v>
      </c>
      <c r="AF33" s="72">
        <f t="shared" si="19"/>
        <v>9.9588514799682143E-2</v>
      </c>
      <c r="AG33" s="72">
        <f t="shared" si="20"/>
        <v>2.4090928061931683E-2</v>
      </c>
      <c r="AH33" s="72">
        <f t="shared" si="21"/>
        <v>0.45463589533896909</v>
      </c>
      <c r="AI33" s="72">
        <f t="shared" si="22"/>
        <v>3.6430507162214486E-2</v>
      </c>
      <c r="AJ33" s="72">
        <f>(AV33-Driver!$K$179)/(Driver!$L$179-Driver!$K$179)</f>
        <v>0.53517041334300219</v>
      </c>
      <c r="AK33" s="72">
        <f>(AW33-Driver!$K$180)/(Driver!$L$180-Driver!$K$180)</f>
        <v>0.54512611623937512</v>
      </c>
      <c r="AL33" s="72">
        <f>(AX33-Driver!$K$181)/(Driver!$L$181-Driver!$K$181)</f>
        <v>0.7963700752545374</v>
      </c>
      <c r="AM33" s="72">
        <f>(AY33-Driver!$K$182)/(Driver!$L$182-Driver!$K$182)</f>
        <v>0.89921132190189723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54.845342583176716</v>
      </c>
      <c r="AX33" s="70">
        <f t="shared" si="25"/>
        <v>8.1673306772908365</v>
      </c>
      <c r="AY33" s="70">
        <f>IFERROR(Driver!$K$19/Data!BH33/Data!BI33*Data!BK33*Data!BL33,"")</f>
        <v>-3.0848853607786712E-2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0.48824347177872984</v>
      </c>
      <c r="L34" s="72">
        <f t="shared" si="3"/>
        <v>0.19463970330063951</v>
      </c>
      <c r="M34" s="72">
        <f t="shared" si="4"/>
        <v>0.78184724025682018</v>
      </c>
      <c r="N34" s="72">
        <f t="shared" si="5"/>
        <v>0.3894899489055712</v>
      </c>
      <c r="O34" s="72">
        <f t="shared" si="6"/>
        <v>0.96118672487285639</v>
      </c>
      <c r="P34" s="72">
        <f t="shared" si="7"/>
        <v>0.99486504699203282</v>
      </c>
      <c r="Q34" s="72"/>
      <c r="R34" s="72"/>
      <c r="S34" s="72">
        <f t="shared" si="8"/>
        <v>0.13401157004175723</v>
      </c>
      <c r="T34" s="72">
        <f t="shared" si="9"/>
        <v>0.98683537493782181</v>
      </c>
      <c r="U34" s="72">
        <f t="shared" si="10"/>
        <v>0.99983103520730043</v>
      </c>
      <c r="V34" s="72">
        <f t="shared" si="11"/>
        <v>0.82371517261313298</v>
      </c>
      <c r="W34" s="72">
        <f t="shared" si="12"/>
        <v>0.95741935483870966</v>
      </c>
      <c r="X34" s="72">
        <f t="shared" si="13"/>
        <v>0.80536029669936049</v>
      </c>
      <c r="Y34" s="72">
        <f t="shared" si="14"/>
        <v>0.21815275974317985</v>
      </c>
      <c r="Z34" s="72">
        <f t="shared" si="15"/>
        <v>0.6105100510944288</v>
      </c>
      <c r="AA34" s="72">
        <f t="shared" si="16"/>
        <v>3.8813275127143609E-2</v>
      </c>
      <c r="AB34" s="72">
        <f t="shared" si="17"/>
        <v>5.1349530079671871E-3</v>
      </c>
      <c r="AC34" s="72"/>
      <c r="AD34" s="72"/>
      <c r="AE34" s="72">
        <f t="shared" si="18"/>
        <v>0.86598842995824277</v>
      </c>
      <c r="AF34" s="72">
        <f t="shared" si="19"/>
        <v>1.3164625062178151E-2</v>
      </c>
      <c r="AG34" s="72">
        <f t="shared" si="20"/>
        <v>1.6896479269953694E-4</v>
      </c>
      <c r="AH34" s="72">
        <f t="shared" si="21"/>
        <v>0.17628482738686702</v>
      </c>
      <c r="AI34" s="72">
        <f t="shared" si="22"/>
        <v>4.2580645161290329E-2</v>
      </c>
      <c r="AJ34" s="72">
        <f>(AV34-Driver!$K$179)/(Driver!$L$179-Driver!$K$179)</f>
        <v>0.86922890983804668</v>
      </c>
      <c r="AK34" s="72">
        <f>(AW34-Driver!$K$180)/(Driver!$L$180-Driver!$K$180)</f>
        <v>0.1028612808647955</v>
      </c>
      <c r="AL34" s="72">
        <f>(AX34-Driver!$K$181)/(Driver!$L$181-Driver!$K$181)</f>
        <v>0.60412318978056023</v>
      </c>
      <c r="AM34" s="72">
        <f>(AY34-Driver!$K$182)/(Driver!$L$182-Driver!$K$182)</f>
        <v>0.74622322122322138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11.712375260269283</v>
      </c>
      <c r="AX34" s="70">
        <f t="shared" si="25"/>
        <v>6.4371087080250424</v>
      </c>
      <c r="AY34" s="70">
        <f>IFERROR(Driver!$K$19/Data!BH34/Data!BI34*Data!BK34*Data!BL34,"")</f>
        <v>-7.7674624226348368E-2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0.73326377226196404</v>
      </c>
      <c r="L35" s="72">
        <f t="shared" si="3"/>
        <v>0.72304192713433524</v>
      </c>
      <c r="M35" s="72">
        <f t="shared" si="4"/>
        <v>0.74348561738959296</v>
      </c>
      <c r="N35" s="72">
        <f t="shared" si="5"/>
        <v>0.65635898071484189</v>
      </c>
      <c r="O35" s="72">
        <f t="shared" si="6"/>
        <v>0.88482076158322454</v>
      </c>
      <c r="P35" s="72">
        <f t="shared" si="7"/>
        <v>0.68927710987071233</v>
      </c>
      <c r="Q35" s="72"/>
      <c r="R35" s="72"/>
      <c r="S35" s="72">
        <f t="shared" si="8"/>
        <v>0.20514969197046995</v>
      </c>
      <c r="T35" s="72">
        <f t="shared" si="9"/>
        <v>0.92242583204596396</v>
      </c>
      <c r="U35" s="72">
        <f t="shared" si="10"/>
        <v>0.70120159854538155</v>
      </c>
      <c r="V35" s="72">
        <f t="shared" si="11"/>
        <v>0.51800080079375754</v>
      </c>
      <c r="W35" s="72">
        <f t="shared" si="12"/>
        <v>0.96224349548359989</v>
      </c>
      <c r="X35" s="72">
        <f t="shared" si="13"/>
        <v>0.27695807286566476</v>
      </c>
      <c r="Y35" s="72">
        <f t="shared" si="14"/>
        <v>0.2565143826104071</v>
      </c>
      <c r="Z35" s="72">
        <f t="shared" si="15"/>
        <v>0.34364101928515811</v>
      </c>
      <c r="AA35" s="72">
        <f t="shared" si="16"/>
        <v>0.11517923841677546</v>
      </c>
      <c r="AB35" s="72">
        <f t="shared" si="17"/>
        <v>0.31072289012928767</v>
      </c>
      <c r="AC35" s="72"/>
      <c r="AD35" s="72"/>
      <c r="AE35" s="72">
        <f t="shared" si="18"/>
        <v>0.79485030802953005</v>
      </c>
      <c r="AF35" s="72">
        <f t="shared" si="19"/>
        <v>7.7574167954036058E-2</v>
      </c>
      <c r="AG35" s="72">
        <f t="shared" si="20"/>
        <v>0.29879840145461845</v>
      </c>
      <c r="AH35" s="72">
        <f t="shared" si="21"/>
        <v>0.4819991992062424</v>
      </c>
      <c r="AI35" s="72">
        <f t="shared" si="22"/>
        <v>3.77565045164001E-2</v>
      </c>
      <c r="AJ35" s="72">
        <f>(AV35-Driver!$K$179)/(Driver!$L$179-Driver!$K$179)</f>
        <v>0.3408266860043509</v>
      </c>
      <c r="AK35" s="72">
        <f>(AW35-Driver!$K$180)/(Driver!$L$180-Driver!$K$180)</f>
        <v>0.37388602667248116</v>
      </c>
      <c r="AL35" s="72">
        <f>(AX35-Driver!$K$181)/(Driver!$L$181-Driver!$K$181)</f>
        <v>0.33725415797128949</v>
      </c>
      <c r="AM35" s="72">
        <f>(AY35-Driver!$K$182)/(Driver!$L$182-Driver!$K$182)</f>
        <v>0.90021573476714045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38.144731101359788</v>
      </c>
      <c r="AX35" s="70">
        <f t="shared" si="25"/>
        <v>4.0352874217416055</v>
      </c>
      <c r="AY35" s="70">
        <f>IFERROR(Driver!$K$19/Data!BH35/Data!BI35*Data!BK35*Data!BL35,"")</f>
        <v>-3.0541428349053736E-2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0.76291796708074844</v>
      </c>
      <c r="L36" s="72">
        <f t="shared" si="3"/>
        <v>0.75551312204207832</v>
      </c>
      <c r="M36" s="72">
        <f t="shared" si="4"/>
        <v>0.77032281211941844</v>
      </c>
      <c r="N36" s="72">
        <f t="shared" si="5"/>
        <v>0.63106333788931868</v>
      </c>
      <c r="O36" s="72">
        <f t="shared" si="6"/>
        <v>0.93454138729103464</v>
      </c>
      <c r="P36" s="72">
        <f t="shared" si="7"/>
        <v>0.7453637111779019</v>
      </c>
      <c r="Q36" s="72"/>
      <c r="R36" s="72"/>
      <c r="S36" s="72">
        <f t="shared" si="8"/>
        <v>0.19629529907022036</v>
      </c>
      <c r="T36" s="72">
        <f t="shared" si="9"/>
        <v>0.98238290366024006</v>
      </c>
      <c r="U36" s="72">
        <f t="shared" si="10"/>
        <v>0.90361021291166388</v>
      </c>
      <c r="V36" s="72">
        <f t="shared" si="11"/>
        <v>0.58343588497775278</v>
      </c>
      <c r="W36" s="72">
        <f t="shared" si="12"/>
        <v>0.97071946115419805</v>
      </c>
      <c r="X36" s="72">
        <f t="shared" si="13"/>
        <v>0.24448687795792168</v>
      </c>
      <c r="Y36" s="72">
        <f t="shared" si="14"/>
        <v>0.22967718788058158</v>
      </c>
      <c r="Z36" s="72">
        <f t="shared" si="15"/>
        <v>0.36893666211068132</v>
      </c>
      <c r="AA36" s="72">
        <f t="shared" si="16"/>
        <v>6.5458612708965358E-2</v>
      </c>
      <c r="AB36" s="72">
        <f t="shared" si="17"/>
        <v>0.25463628882209816</v>
      </c>
      <c r="AC36" s="72"/>
      <c r="AD36" s="72"/>
      <c r="AE36" s="72">
        <f t="shared" si="18"/>
        <v>0.80370470092977964</v>
      </c>
      <c r="AF36" s="72">
        <f t="shared" si="19"/>
        <v>1.7617096339759906E-2</v>
      </c>
      <c r="AG36" s="72">
        <f t="shared" si="20"/>
        <v>9.6389787088336079E-2</v>
      </c>
      <c r="AH36" s="72">
        <f t="shared" si="21"/>
        <v>0.41656411502224722</v>
      </c>
      <c r="AI36" s="72">
        <f t="shared" si="22"/>
        <v>2.9280538845801909E-2</v>
      </c>
      <c r="AJ36" s="72">
        <f>(AV36-Driver!$K$179)/(Driver!$L$179-Driver!$K$179)</f>
        <v>0.30835549109660781</v>
      </c>
      <c r="AK36" s="72">
        <f>(AW36-Driver!$K$180)/(Driver!$L$180-Driver!$K$180)</f>
        <v>0.32365148211450206</v>
      </c>
      <c r="AL36" s="72">
        <f>(AX36-Driver!$K$181)/(Driver!$L$181-Driver!$K$181)</f>
        <v>0.3625498007968127</v>
      </c>
      <c r="AM36" s="72">
        <f>(AY36-Driver!$K$182)/(Driver!$L$182-Driver!$K$182)</f>
        <v>0.85049510905933035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33.245483420803652</v>
      </c>
      <c r="AX36" s="70">
        <f t="shared" si="25"/>
        <v>4.2629482071713145</v>
      </c>
      <c r="AY36" s="70">
        <f>IFERROR(Driver!$K$19/Data!BH36/Data!BI36*Data!BK36*Data!BL36,"")</f>
        <v>-4.5759648616362308E-2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0.77326240711953975</v>
      </c>
      <c r="L37" s="72">
        <f t="shared" si="3"/>
        <v>0.79781430647524254</v>
      </c>
      <c r="M37" s="72">
        <f t="shared" si="4"/>
        <v>0.74871050776383696</v>
      </c>
      <c r="N37" s="72">
        <f t="shared" si="5"/>
        <v>0.67343353962207009</v>
      </c>
      <c r="O37" s="72">
        <f t="shared" si="6"/>
        <v>0.85882937053075481</v>
      </c>
      <c r="P37" s="72">
        <f t="shared" si="7"/>
        <v>0.71386861313868621</v>
      </c>
      <c r="Q37" s="72"/>
      <c r="R37" s="72"/>
      <c r="S37" s="72">
        <f t="shared" si="8"/>
        <v>0.17220742065028938</v>
      </c>
      <c r="T37" s="72">
        <f t="shared" si="9"/>
        <v>0.87769011066641678</v>
      </c>
      <c r="U37" s="72">
        <f t="shared" si="10"/>
        <v>0.42073396949959774</v>
      </c>
      <c r="V37" s="72">
        <f t="shared" si="11"/>
        <v>0.5167442156425035</v>
      </c>
      <c r="W37" s="72">
        <f t="shared" si="12"/>
        <v>0.95546297365322008</v>
      </c>
      <c r="X37" s="72">
        <f t="shared" si="13"/>
        <v>0.20218569352475751</v>
      </c>
      <c r="Y37" s="72">
        <f t="shared" si="14"/>
        <v>0.25128949223616298</v>
      </c>
      <c r="Z37" s="72">
        <f t="shared" si="15"/>
        <v>0.32656646037792986</v>
      </c>
      <c r="AA37" s="72">
        <f t="shared" si="16"/>
        <v>0.14117062946924519</v>
      </c>
      <c r="AB37" s="72">
        <f t="shared" si="17"/>
        <v>0.28613138686131384</v>
      </c>
      <c r="AC37" s="72"/>
      <c r="AD37" s="72"/>
      <c r="AE37" s="72">
        <f t="shared" si="18"/>
        <v>0.82779257934971062</v>
      </c>
      <c r="AF37" s="72">
        <f t="shared" si="19"/>
        <v>0.12230988933358317</v>
      </c>
      <c r="AG37" s="72">
        <f t="shared" si="20"/>
        <v>0.57926603050040226</v>
      </c>
      <c r="AH37" s="72">
        <f t="shared" si="21"/>
        <v>0.48325578435749644</v>
      </c>
      <c r="AI37" s="72">
        <f t="shared" si="22"/>
        <v>4.4537026346779973E-2</v>
      </c>
      <c r="AJ37" s="72">
        <f>(AV37-Driver!$K$179)/(Driver!$L$179-Driver!$K$179)</f>
        <v>0.26605430666344365</v>
      </c>
      <c r="AK37" s="72">
        <f>(AW37-Driver!$K$180)/(Driver!$L$180-Driver!$K$180)</f>
        <v>0.34941121121469959</v>
      </c>
      <c r="AL37" s="72">
        <f>(AX37-Driver!$K$181)/(Driver!$L$181-Driver!$K$181)</f>
        <v>0.32017959906406124</v>
      </c>
      <c r="AM37" s="72">
        <f>(AY37-Driver!$K$182)/(Driver!$L$182-Driver!$K$182)</f>
        <v>0.92620712581961018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35.757764444875392</v>
      </c>
      <c r="AX37" s="70">
        <f t="shared" si="25"/>
        <v>3.8816163915765509</v>
      </c>
      <c r="AY37" s="70">
        <f>IFERROR(Driver!$K$19/Data!BH37/Data!BI37*Data!BK37*Data!BL37,"")</f>
        <v>-2.2586123916348122E-2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0.75879477293243358</v>
      </c>
      <c r="L38" s="72">
        <f t="shared" si="3"/>
        <v>0.78540595904151433</v>
      </c>
      <c r="M38" s="72">
        <f t="shared" si="4"/>
        <v>0.73218358682335283</v>
      </c>
      <c r="N38" s="72">
        <f t="shared" si="5"/>
        <v>0.55770597369530095</v>
      </c>
      <c r="O38" s="72">
        <f t="shared" si="6"/>
        <v>0.8939304220020845</v>
      </c>
      <c r="P38" s="72">
        <f t="shared" si="7"/>
        <v>0.74491436477267303</v>
      </c>
      <c r="Q38" s="72"/>
      <c r="R38" s="72"/>
      <c r="S38" s="72">
        <f t="shared" si="8"/>
        <v>0.21722220722787511</v>
      </c>
      <c r="T38" s="72">
        <f t="shared" si="9"/>
        <v>0.88282080662365447</v>
      </c>
      <c r="U38" s="72">
        <f t="shared" si="10"/>
        <v>0.78751847986965906</v>
      </c>
      <c r="V38" s="72">
        <f t="shared" si="11"/>
        <v>0.52000300599017035</v>
      </c>
      <c r="W38" s="72">
        <f t="shared" si="12"/>
        <v>0.94770592485549132</v>
      </c>
      <c r="X38" s="72">
        <f t="shared" si="13"/>
        <v>0.21459404095848567</v>
      </c>
      <c r="Y38" s="72">
        <f t="shared" si="14"/>
        <v>0.26781641317664717</v>
      </c>
      <c r="Z38" s="72">
        <f t="shared" si="15"/>
        <v>0.442294026304699</v>
      </c>
      <c r="AA38" s="72">
        <f t="shared" si="16"/>
        <v>0.1060695779979155</v>
      </c>
      <c r="AB38" s="72">
        <f t="shared" si="17"/>
        <v>0.25508563522732691</v>
      </c>
      <c r="AC38" s="72"/>
      <c r="AD38" s="72"/>
      <c r="AE38" s="72">
        <f t="shared" si="18"/>
        <v>0.78277779277212489</v>
      </c>
      <c r="AF38" s="72">
        <f t="shared" si="19"/>
        <v>0.11717919337634558</v>
      </c>
      <c r="AG38" s="72">
        <f t="shared" si="20"/>
        <v>0.21248152013034094</v>
      </c>
      <c r="AH38" s="72">
        <f t="shared" si="21"/>
        <v>0.4799969940098297</v>
      </c>
      <c r="AI38" s="72">
        <f t="shared" si="22"/>
        <v>5.2294075144508678E-2</v>
      </c>
      <c r="AJ38" s="72">
        <f>(AV38-Driver!$K$179)/(Driver!$L$179-Driver!$K$179)</f>
        <v>0.2784626540971718</v>
      </c>
      <c r="AK38" s="72">
        <f>(AW38-Driver!$K$180)/(Driver!$L$180-Driver!$K$180)</f>
        <v>0.33096838887394747</v>
      </c>
      <c r="AL38" s="72">
        <f>(AX38-Driver!$K$181)/(Driver!$L$181-Driver!$K$181)</f>
        <v>0.43590716499083038</v>
      </c>
      <c r="AM38" s="72">
        <f>(AY38-Driver!$K$182)/(Driver!$L$182-Driver!$K$182)</f>
        <v>0.89110607434828049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33.959082773310662</v>
      </c>
      <c r="AX38" s="70">
        <f t="shared" si="25"/>
        <v>4.9231644849174732</v>
      </c>
      <c r="AY38" s="70">
        <f>IFERROR(Driver!$K$19/Data!BH38/Data!BI38*Data!BK38*Data!BL38,"")</f>
        <v>-3.3329663952307985E-2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0.79347070537227415</v>
      </c>
      <c r="L39" s="72">
        <f t="shared" si="3"/>
        <v>0.80160126965306855</v>
      </c>
      <c r="M39" s="72">
        <f t="shared" si="4"/>
        <v>0.78534014109147965</v>
      </c>
      <c r="N39" s="72">
        <f t="shared" si="5"/>
        <v>0.68355179675227951</v>
      </c>
      <c r="O39" s="72">
        <f t="shared" si="6"/>
        <v>0.91227648397170857</v>
      </c>
      <c r="P39" s="72">
        <f t="shared" si="7"/>
        <v>0.76019214255045087</v>
      </c>
      <c r="Q39" s="72"/>
      <c r="R39" s="72"/>
      <c r="S39" s="72">
        <f t="shared" si="8"/>
        <v>0.19047764050056348</v>
      </c>
      <c r="T39" s="72">
        <f t="shared" si="9"/>
        <v>0.95857325066463361</v>
      </c>
      <c r="U39" s="72">
        <f t="shared" si="10"/>
        <v>0.7848083336647812</v>
      </c>
      <c r="V39" s="72">
        <f t="shared" si="11"/>
        <v>0.52391322504241167</v>
      </c>
      <c r="W39" s="72">
        <f t="shared" si="12"/>
        <v>0.9785199485199485</v>
      </c>
      <c r="X39" s="72">
        <f t="shared" si="13"/>
        <v>0.1983987303469314</v>
      </c>
      <c r="Y39" s="72">
        <f t="shared" si="14"/>
        <v>0.21465985890852035</v>
      </c>
      <c r="Z39" s="72">
        <f t="shared" si="15"/>
        <v>0.31644820324772049</v>
      </c>
      <c r="AA39" s="72">
        <f t="shared" si="16"/>
        <v>8.7723516028291426E-2</v>
      </c>
      <c r="AB39" s="72">
        <f t="shared" si="17"/>
        <v>0.23980785744954913</v>
      </c>
      <c r="AC39" s="72"/>
      <c r="AD39" s="72"/>
      <c r="AE39" s="72">
        <f t="shared" si="18"/>
        <v>0.80952235949943652</v>
      </c>
      <c r="AF39" s="72">
        <f t="shared" si="19"/>
        <v>4.14267493353664E-2</v>
      </c>
      <c r="AG39" s="72">
        <f t="shared" si="20"/>
        <v>0.2151916663352188</v>
      </c>
      <c r="AH39" s="72">
        <f t="shared" si="21"/>
        <v>0.47608677495758828</v>
      </c>
      <c r="AI39" s="72">
        <f t="shared" si="22"/>
        <v>2.1480051480051492E-2</v>
      </c>
      <c r="AJ39" s="72">
        <f>(AV39-Driver!$K$179)/(Driver!$L$179-Driver!$K$179)</f>
        <v>0.26226734348561753</v>
      </c>
      <c r="AK39" s="72">
        <f>(AW39-Driver!$K$180)/(Driver!$L$180-Driver!$K$180)</f>
        <v>0.30502049010713689</v>
      </c>
      <c r="AL39" s="72">
        <f>(AX39-Driver!$K$181)/(Driver!$L$181-Driver!$K$181)</f>
        <v>0.31006134193385188</v>
      </c>
      <c r="AM39" s="72">
        <f>(AY39-Driver!$K$182)/(Driver!$L$182-Driver!$K$182)</f>
        <v>0.87276001237865641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31.428450039059868</v>
      </c>
      <c r="AX39" s="70">
        <f t="shared" si="25"/>
        <v>3.790552077404667</v>
      </c>
      <c r="AY39" s="70">
        <f>IFERROR(Driver!$K$19/Data!BH39/Data!BI39*Data!BK39*Data!BL39,"")</f>
        <v>-3.8944927399155047E-2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0.81479492687379229</v>
      </c>
      <c r="L40" s="72">
        <f t="shared" si="3"/>
        <v>0.7953165222515699</v>
      </c>
      <c r="M40" s="72">
        <f t="shared" si="4"/>
        <v>0.83427333149601468</v>
      </c>
      <c r="N40" s="72">
        <f t="shared" si="5"/>
        <v>0.7056854842246123</v>
      </c>
      <c r="O40" s="72">
        <f t="shared" si="6"/>
        <v>0.96692602784369996</v>
      </c>
      <c r="P40" s="72">
        <f t="shared" si="7"/>
        <v>0.83020848241973189</v>
      </c>
      <c r="Q40" s="72"/>
      <c r="R40" s="72"/>
      <c r="S40" s="72">
        <f t="shared" si="8"/>
        <v>0.1855772058416949</v>
      </c>
      <c r="T40" s="72">
        <f t="shared" si="9"/>
        <v>0.98077239028630558</v>
      </c>
      <c r="U40" s="72">
        <f t="shared" si="10"/>
        <v>0.96955956361288154</v>
      </c>
      <c r="V40" s="72">
        <f t="shared" si="11"/>
        <v>0.59642812561947134</v>
      </c>
      <c r="W40" s="72">
        <f t="shared" si="12"/>
        <v>0.97683105553027572</v>
      </c>
      <c r="X40" s="72">
        <f t="shared" si="13"/>
        <v>0.20468347774843015</v>
      </c>
      <c r="Y40" s="72">
        <f t="shared" si="14"/>
        <v>0.16572666850398529</v>
      </c>
      <c r="Z40" s="72">
        <f t="shared" si="15"/>
        <v>0.29431451577538764</v>
      </c>
      <c r="AA40" s="72">
        <f t="shared" si="16"/>
        <v>3.3073972156300036E-2</v>
      </c>
      <c r="AB40" s="72">
        <f t="shared" si="17"/>
        <v>0.16979151758026814</v>
      </c>
      <c r="AC40" s="72"/>
      <c r="AD40" s="72"/>
      <c r="AE40" s="72">
        <f t="shared" si="18"/>
        <v>0.8144227941583051</v>
      </c>
      <c r="AF40" s="72">
        <f t="shared" si="19"/>
        <v>1.9227609713694391E-2</v>
      </c>
      <c r="AG40" s="72">
        <f t="shared" si="20"/>
        <v>3.0440436387118502E-2</v>
      </c>
      <c r="AH40" s="72">
        <f t="shared" si="21"/>
        <v>0.40357187438052866</v>
      </c>
      <c r="AI40" s="72">
        <f t="shared" si="22"/>
        <v>2.3168944469724256E-2</v>
      </c>
      <c r="AJ40" s="72">
        <f>(AV40-Driver!$K$179)/(Driver!$L$179-Driver!$K$179)</f>
        <v>0.26855209088711629</v>
      </c>
      <c r="AK40" s="72">
        <f>(AW40-Driver!$K$180)/(Driver!$L$180-Driver!$K$180)</f>
        <v>0.23737630182568423</v>
      </c>
      <c r="AL40" s="72">
        <f>(AX40-Driver!$K$181)/(Driver!$L$181-Driver!$K$181)</f>
        <v>0.28792765446151902</v>
      </c>
      <c r="AM40" s="72">
        <f>(AY40-Driver!$K$182)/(Driver!$L$182-Driver!$K$182)</f>
        <v>0.81811046850666502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24.831283976202229</v>
      </c>
      <c r="AX40" s="70">
        <f t="shared" si="25"/>
        <v>3.5913488901536712</v>
      </c>
      <c r="AY40" s="70">
        <f>IFERROR(Driver!$K$19/Data!BH40/Data!BI40*Data!BK40*Data!BL40,"")</f>
        <v>-5.5671764286512888E-2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0.73814758629887678</v>
      </c>
      <c r="L41" s="72">
        <f t="shared" si="3"/>
        <v>0.73899551669198571</v>
      </c>
      <c r="M41" s="72">
        <f t="shared" si="4"/>
        <v>0.73729965590576785</v>
      </c>
      <c r="N41" s="72">
        <f t="shared" si="5"/>
        <v>0.55580880048338677</v>
      </c>
      <c r="O41" s="72">
        <f t="shared" si="6"/>
        <v>0.8995744952717013</v>
      </c>
      <c r="P41" s="72">
        <f t="shared" si="7"/>
        <v>0.75651567196221547</v>
      </c>
      <c r="Q41" s="72"/>
      <c r="R41" s="72"/>
      <c r="S41" s="72">
        <f t="shared" si="8"/>
        <v>0.18683335738371687</v>
      </c>
      <c r="T41" s="72">
        <f t="shared" si="9"/>
        <v>0.9068235424823875</v>
      </c>
      <c r="U41" s="72">
        <f t="shared" si="10"/>
        <v>0.81753752527645296</v>
      </c>
      <c r="V41" s="72">
        <f t="shared" si="11"/>
        <v>0.53537439018370481</v>
      </c>
      <c r="W41" s="72">
        <f t="shared" si="12"/>
        <v>0.95171658986175112</v>
      </c>
      <c r="X41" s="72">
        <f t="shared" si="13"/>
        <v>0.26100448330801429</v>
      </c>
      <c r="Y41" s="72">
        <f t="shared" si="14"/>
        <v>0.26270034409423215</v>
      </c>
      <c r="Z41" s="72">
        <f t="shared" si="15"/>
        <v>0.44419119951661318</v>
      </c>
      <c r="AA41" s="72">
        <f t="shared" si="16"/>
        <v>0.1004255047282987</v>
      </c>
      <c r="AB41" s="72">
        <f t="shared" si="17"/>
        <v>0.24348432803778447</v>
      </c>
      <c r="AC41" s="72"/>
      <c r="AD41" s="72"/>
      <c r="AE41" s="72">
        <f t="shared" si="18"/>
        <v>0.81316664261628313</v>
      </c>
      <c r="AF41" s="72">
        <f t="shared" si="19"/>
        <v>9.317645751761254E-2</v>
      </c>
      <c r="AG41" s="72">
        <f t="shared" si="20"/>
        <v>0.18246247472354704</v>
      </c>
      <c r="AH41" s="72">
        <f t="shared" si="21"/>
        <v>0.46462560981629519</v>
      </c>
      <c r="AI41" s="72">
        <f t="shared" si="22"/>
        <v>4.8283410138248856E-2</v>
      </c>
      <c r="AJ41" s="72">
        <f>(AV41-Driver!$K$179)/(Driver!$L$179-Driver!$K$179)</f>
        <v>0.32487309644670043</v>
      </c>
      <c r="AK41" s="72">
        <f>(AW41-Driver!$K$180)/(Driver!$L$180-Driver!$K$180)</f>
        <v>0.32028434928450311</v>
      </c>
      <c r="AL41" s="72">
        <f>(AX41-Driver!$K$181)/(Driver!$L$181-Driver!$K$181)</f>
        <v>0.43780433820274456</v>
      </c>
      <c r="AM41" s="72">
        <f>(AY41-Driver!$K$182)/(Driver!$L$182-Driver!$K$182)</f>
        <v>0.88546200107866369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32.917095498654639</v>
      </c>
      <c r="AX41" s="70">
        <f t="shared" si="25"/>
        <v>4.9402390438247012</v>
      </c>
      <c r="AY41" s="70">
        <f>IFERROR(Driver!$K$19/Data!BH41/Data!BI41*Data!BK41*Data!BL41,"")</f>
        <v>-3.5057171380042614E-2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0.80504418255789378</v>
      </c>
      <c r="L42" s="72">
        <f t="shared" si="3"/>
        <v>0.86928316474613121</v>
      </c>
      <c r="M42" s="72">
        <f t="shared" si="4"/>
        <v>0.74080520036965658</v>
      </c>
      <c r="N42" s="72">
        <f t="shared" si="5"/>
        <v>0.65382941643228965</v>
      </c>
      <c r="O42" s="72">
        <f t="shared" si="6"/>
        <v>0.91325515323734008</v>
      </c>
      <c r="P42" s="72">
        <f t="shared" si="7"/>
        <v>0.6553310314393398</v>
      </c>
      <c r="Q42" s="72"/>
      <c r="R42" s="72"/>
      <c r="S42" s="72">
        <f t="shared" si="8"/>
        <v>0.26716176487533461</v>
      </c>
      <c r="T42" s="72">
        <f t="shared" si="9"/>
        <v>0.94082551671872361</v>
      </c>
      <c r="U42" s="72">
        <f t="shared" si="10"/>
        <v>0</v>
      </c>
      <c r="V42" s="72">
        <f t="shared" si="11"/>
        <v>0.49580635271412465</v>
      </c>
      <c r="W42" s="72">
        <f t="shared" si="12"/>
        <v>0.94812863153676619</v>
      </c>
      <c r="X42" s="72">
        <f t="shared" si="13"/>
        <v>0.13071683525386885</v>
      </c>
      <c r="Y42" s="72">
        <f t="shared" si="14"/>
        <v>0.25919479963034348</v>
      </c>
      <c r="Z42" s="72">
        <f t="shared" si="15"/>
        <v>0.34617058356771035</v>
      </c>
      <c r="AA42" s="72">
        <f t="shared" si="16"/>
        <v>8.6744846762659922E-2</v>
      </c>
      <c r="AB42" s="72">
        <f t="shared" si="17"/>
        <v>0.3446689685606602</v>
      </c>
      <c r="AC42" s="72"/>
      <c r="AD42" s="72"/>
      <c r="AE42" s="72">
        <f t="shared" si="18"/>
        <v>0.73283823512466539</v>
      </c>
      <c r="AF42" s="72">
        <f t="shared" si="19"/>
        <v>5.9174483281276363E-2</v>
      </c>
      <c r="AG42" s="72">
        <f t="shared" si="20"/>
        <v>1</v>
      </c>
      <c r="AH42" s="72">
        <f t="shared" si="21"/>
        <v>0.50419364728587535</v>
      </c>
      <c r="AI42" s="72">
        <f t="shared" si="22"/>
        <v>5.1871368463233827E-2</v>
      </c>
      <c r="AJ42" s="72">
        <f>(AV42-Driver!$K$179)/(Driver!$L$179-Driver!$K$179)</f>
        <v>0.19458544839255498</v>
      </c>
      <c r="AK42" s="72">
        <f>(AW42-Driver!$K$180)/(Driver!$L$180-Driver!$K$180)</f>
        <v>0.40575277217946348</v>
      </c>
      <c r="AL42" s="72">
        <f>(AX42-Driver!$K$181)/(Driver!$L$181-Driver!$K$181)</f>
        <v>0.33978372225384174</v>
      </c>
      <c r="AM42" s="72">
        <f>(AY42-Driver!$K$182)/(Driver!$L$182-Driver!$K$182)</f>
        <v>0.87178134311302491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41.252613941459266</v>
      </c>
      <c r="AX42" s="70">
        <f t="shared" si="25"/>
        <v>4.0580535002845757</v>
      </c>
      <c r="AY42" s="70">
        <f>IFERROR(Driver!$K$19/Data!BH42/Data!BI42*Data!BK42*Data!BL42,"")</f>
        <v>-3.9244473196119699E-2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0.72643924172525787</v>
      </c>
      <c r="L43" s="72">
        <f t="shared" si="3"/>
        <v>0.75365992729548248</v>
      </c>
      <c r="M43" s="72">
        <f t="shared" si="4"/>
        <v>0.69921855615503314</v>
      </c>
      <c r="N43" s="72">
        <f t="shared" si="5"/>
        <v>0.51660055410382566</v>
      </c>
      <c r="O43" s="72">
        <f t="shared" si="6"/>
        <v>0.88642669730101897</v>
      </c>
      <c r="P43" s="72">
        <f t="shared" si="7"/>
        <v>0.6946284170602548</v>
      </c>
      <c r="Q43" s="72"/>
      <c r="R43" s="72"/>
      <c r="S43" s="72">
        <f t="shared" si="8"/>
        <v>0.20353469794069678</v>
      </c>
      <c r="T43" s="72">
        <f t="shared" si="9"/>
        <v>0.92201534832500787</v>
      </c>
      <c r="U43" s="72">
        <f t="shared" si="10"/>
        <v>0.25043305293094142</v>
      </c>
      <c r="V43" s="72">
        <f t="shared" si="11"/>
        <v>0.50748870286603576</v>
      </c>
      <c r="W43" s="72">
        <f t="shared" si="12"/>
        <v>0.94658357771260992</v>
      </c>
      <c r="X43" s="72">
        <f t="shared" si="13"/>
        <v>0.24634007270451747</v>
      </c>
      <c r="Y43" s="72">
        <f t="shared" si="14"/>
        <v>0.30078144384496686</v>
      </c>
      <c r="Z43" s="72">
        <f t="shared" si="15"/>
        <v>0.48339944589617434</v>
      </c>
      <c r="AA43" s="72">
        <f t="shared" si="16"/>
        <v>0.11357330269898103</v>
      </c>
      <c r="AB43" s="72">
        <f t="shared" si="17"/>
        <v>0.3053715829397452</v>
      </c>
      <c r="AC43" s="72"/>
      <c r="AD43" s="72"/>
      <c r="AE43" s="72">
        <f t="shared" si="18"/>
        <v>0.79646530205930322</v>
      </c>
      <c r="AF43" s="72">
        <f t="shared" si="19"/>
        <v>7.7984651674992161E-2</v>
      </c>
      <c r="AG43" s="72">
        <f t="shared" si="20"/>
        <v>0.74956694706905858</v>
      </c>
      <c r="AH43" s="72">
        <f t="shared" si="21"/>
        <v>0.49251129713396419</v>
      </c>
      <c r="AI43" s="72">
        <f t="shared" si="22"/>
        <v>5.341642228739004E-2</v>
      </c>
      <c r="AJ43" s="72">
        <f>(AV43-Driver!$K$179)/(Driver!$L$179-Driver!$K$179)</f>
        <v>0.3102086858432036</v>
      </c>
      <c r="AK43" s="72">
        <f>(AW43-Driver!$K$180)/(Driver!$L$180-Driver!$K$180)</f>
        <v>0.38177734474373431</v>
      </c>
      <c r="AL43" s="72">
        <f>(AX43-Driver!$K$181)/(Driver!$L$181-Driver!$K$181)</f>
        <v>0.47701258458230572</v>
      </c>
      <c r="AM43" s="72">
        <f>(AY43-Driver!$K$182)/(Driver!$L$182-Driver!$K$182)</f>
        <v>0.89860979904934601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38.914351331767087</v>
      </c>
      <c r="AX43" s="70">
        <f t="shared" si="25"/>
        <v>5.2931132612407517</v>
      </c>
      <c r="AY43" s="70">
        <f>IFERROR(Driver!$K$19/Data!BH43/Data!BI43*Data!BK43*Data!BL43,"")</f>
        <v>-3.1032964469941596E-2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0.79922225309747597</v>
      </c>
      <c r="L44" s="72">
        <f t="shared" si="3"/>
        <v>0.75930008521990444</v>
      </c>
      <c r="M44" s="72">
        <f t="shared" si="4"/>
        <v>0.83914442097504738</v>
      </c>
      <c r="N44" s="72">
        <f t="shared" si="5"/>
        <v>0.80623566445606754</v>
      </c>
      <c r="O44" s="72">
        <f t="shared" si="6"/>
        <v>0.98621787421927753</v>
      </c>
      <c r="P44" s="72">
        <f t="shared" si="7"/>
        <v>0.72497972424979729</v>
      </c>
      <c r="Q44" s="72"/>
      <c r="R44" s="72"/>
      <c r="S44" s="72">
        <f t="shared" si="8"/>
        <v>0.21890973890226539</v>
      </c>
      <c r="T44" s="72">
        <f t="shared" si="9"/>
        <v>0.9732711454958336</v>
      </c>
      <c r="U44" s="72">
        <f t="shared" si="10"/>
        <v>0.76850715041267936</v>
      </c>
      <c r="V44" s="72">
        <f t="shared" si="11"/>
        <v>0.52340752614007779</v>
      </c>
      <c r="W44" s="72">
        <f t="shared" si="12"/>
        <v>0.99560986682808716</v>
      </c>
      <c r="X44" s="72">
        <f t="shared" si="13"/>
        <v>0.24069991478009556</v>
      </c>
      <c r="Y44" s="72">
        <f t="shared" si="14"/>
        <v>0.16085557902495259</v>
      </c>
      <c r="Z44" s="72">
        <f t="shared" si="15"/>
        <v>0.19376433554393252</v>
      </c>
      <c r="AA44" s="72">
        <f t="shared" si="16"/>
        <v>1.3782125780722465E-2</v>
      </c>
      <c r="AB44" s="72">
        <f t="shared" si="17"/>
        <v>0.27502027575020277</v>
      </c>
      <c r="AC44" s="72"/>
      <c r="AD44" s="72"/>
      <c r="AE44" s="72">
        <f t="shared" si="18"/>
        <v>0.78109026109773461</v>
      </c>
      <c r="AF44" s="72">
        <f t="shared" si="19"/>
        <v>2.6728854504166455E-2</v>
      </c>
      <c r="AG44" s="72">
        <f t="shared" si="20"/>
        <v>0.23149284958732061</v>
      </c>
      <c r="AH44" s="72">
        <f t="shared" si="21"/>
        <v>0.47659247385992221</v>
      </c>
      <c r="AI44" s="72">
        <f t="shared" si="22"/>
        <v>4.3901331719128495E-3</v>
      </c>
      <c r="AJ44" s="72">
        <f>(AV44-Driver!$K$179)/(Driver!$L$179-Driver!$K$179)</f>
        <v>0.3045685279187817</v>
      </c>
      <c r="AK44" s="72">
        <f>(AW44-Driver!$K$180)/(Driver!$L$180-Driver!$K$180)</f>
        <v>0.32637290314236572</v>
      </c>
      <c r="AL44" s="72">
        <f>(AX44-Driver!$K$181)/(Driver!$L$181-Driver!$K$181)</f>
        <v>0.1873774742300639</v>
      </c>
      <c r="AM44" s="72">
        <f>(AY44-Driver!$K$182)/(Driver!$L$182-Driver!$K$182)</f>
        <v>0.79881862213108745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33.510896709127373</v>
      </c>
      <c r="AX44" s="70">
        <f t="shared" si="25"/>
        <v>2.686397268070575</v>
      </c>
      <c r="AY44" s="70">
        <f>IFERROR(Driver!$K$19/Data!BH44/Data!BI44*Data!BK44*Data!BL44,"")</f>
        <v>-6.1576508310289359E-2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0.74372809867994871</v>
      </c>
      <c r="L45" s="72">
        <f t="shared" si="3"/>
        <v>0.73682002720685147</v>
      </c>
      <c r="M45" s="72">
        <f t="shared" si="4"/>
        <v>0.75063617015304596</v>
      </c>
      <c r="N45" s="72">
        <f t="shared" si="5"/>
        <v>0.55960314690721524</v>
      </c>
      <c r="O45" s="72">
        <f t="shared" si="6"/>
        <v>0.91863282884460917</v>
      </c>
      <c r="P45" s="72">
        <f t="shared" si="7"/>
        <v>0.77367253470731356</v>
      </c>
      <c r="Q45" s="72"/>
      <c r="R45" s="72"/>
      <c r="S45" s="72">
        <f t="shared" si="8"/>
        <v>0.19076782380851942</v>
      </c>
      <c r="T45" s="72">
        <f t="shared" si="9"/>
        <v>0.97018717042718561</v>
      </c>
      <c r="U45" s="72">
        <f t="shared" si="10"/>
        <v>0.95458489646317213</v>
      </c>
      <c r="V45" s="72">
        <f t="shared" si="11"/>
        <v>0.54797455020920061</v>
      </c>
      <c r="W45" s="72">
        <f t="shared" si="12"/>
        <v>0.98252900232018558</v>
      </c>
      <c r="X45" s="72">
        <f t="shared" si="13"/>
        <v>0.26317997279314853</v>
      </c>
      <c r="Y45" s="72">
        <f t="shared" si="14"/>
        <v>0.24936382984695402</v>
      </c>
      <c r="Z45" s="72">
        <f t="shared" si="15"/>
        <v>0.44039685309278476</v>
      </c>
      <c r="AA45" s="72">
        <f t="shared" si="16"/>
        <v>8.1367171155390827E-2</v>
      </c>
      <c r="AB45" s="72">
        <f t="shared" si="17"/>
        <v>0.22632746529268644</v>
      </c>
      <c r="AC45" s="72"/>
      <c r="AD45" s="72"/>
      <c r="AE45" s="72">
        <f t="shared" si="18"/>
        <v>0.80923217619148058</v>
      </c>
      <c r="AF45" s="72">
        <f t="shared" si="19"/>
        <v>2.9812829572814427E-2</v>
      </c>
      <c r="AG45" s="72">
        <f t="shared" si="20"/>
        <v>4.5415103536827921E-2</v>
      </c>
      <c r="AH45" s="72">
        <f t="shared" si="21"/>
        <v>0.45202544979079945</v>
      </c>
      <c r="AI45" s="72">
        <f t="shared" si="22"/>
        <v>1.747099767981436E-2</v>
      </c>
      <c r="AJ45" s="72">
        <f>(AV45-Driver!$K$179)/(Driver!$L$179-Driver!$K$179)</f>
        <v>0.32704858593183467</v>
      </c>
      <c r="AK45" s="72">
        <f>(AW45-Driver!$K$180)/(Driver!$L$180-Driver!$K$180)</f>
        <v>0.30384133126766433</v>
      </c>
      <c r="AL45" s="72">
        <f>(AX45-Driver!$K$181)/(Driver!$L$181-Driver!$K$181)</f>
        <v>0.43400999177891614</v>
      </c>
      <c r="AM45" s="72">
        <f>(AY45-Driver!$K$182)/(Driver!$L$182-Driver!$K$182)</f>
        <v>0.86640366750575581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31.313449669092826</v>
      </c>
      <c r="AX45" s="70">
        <f t="shared" si="25"/>
        <v>4.9060899260102451</v>
      </c>
      <c r="AY45" s="70">
        <f>IFERROR(Driver!$K$19/Data!BH45/Data!BI45*Data!BK45*Data!BL45,"")</f>
        <v>-4.0890443067828269E-2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0.72694810733130055</v>
      </c>
      <c r="L46" s="72">
        <f t="shared" si="3"/>
        <v>0.68597803220242004</v>
      </c>
      <c r="M46" s="72">
        <f t="shared" si="4"/>
        <v>0.76791818246018106</v>
      </c>
      <c r="N46" s="72">
        <f t="shared" si="5"/>
        <v>0.69683200923567923</v>
      </c>
      <c r="O46" s="72">
        <f t="shared" si="6"/>
        <v>0.8839852975551975</v>
      </c>
      <c r="P46" s="72">
        <f t="shared" si="7"/>
        <v>0.72293724058966657</v>
      </c>
      <c r="Q46" s="72"/>
      <c r="R46" s="72"/>
      <c r="S46" s="72">
        <f t="shared" si="8"/>
        <v>0.16528570366451489</v>
      </c>
      <c r="T46" s="72">
        <f t="shared" si="9"/>
        <v>0.92187069213840689</v>
      </c>
      <c r="U46" s="72">
        <f t="shared" si="10"/>
        <v>0.90268134210807904</v>
      </c>
      <c r="V46" s="72">
        <f t="shared" si="11"/>
        <v>0.63495104371200273</v>
      </c>
      <c r="W46" s="72">
        <f t="shared" si="12"/>
        <v>0.96140576188823323</v>
      </c>
      <c r="X46" s="72">
        <f t="shared" si="13"/>
        <v>0.31402196779757996</v>
      </c>
      <c r="Y46" s="72">
        <f t="shared" si="14"/>
        <v>0.23208181753981891</v>
      </c>
      <c r="Z46" s="72">
        <f t="shared" si="15"/>
        <v>0.30316799076432077</v>
      </c>
      <c r="AA46" s="72">
        <f t="shared" si="16"/>
        <v>0.1160147024448025</v>
      </c>
      <c r="AB46" s="72">
        <f t="shared" si="17"/>
        <v>0.27706275941033343</v>
      </c>
      <c r="AC46" s="72"/>
      <c r="AD46" s="72"/>
      <c r="AE46" s="72">
        <f t="shared" si="18"/>
        <v>0.83471429633548511</v>
      </c>
      <c r="AF46" s="72">
        <f t="shared" si="19"/>
        <v>7.812930786159307E-2</v>
      </c>
      <c r="AG46" s="72">
        <f t="shared" si="20"/>
        <v>9.7318657891920984E-2</v>
      </c>
      <c r="AH46" s="72">
        <f t="shared" si="21"/>
        <v>0.36504895628799727</v>
      </c>
      <c r="AI46" s="72">
        <f t="shared" si="22"/>
        <v>3.8594238111766752E-2</v>
      </c>
      <c r="AJ46" s="72">
        <f>(AV46-Driver!$K$179)/(Driver!$L$179-Driver!$K$179)</f>
        <v>0.3778905809362661</v>
      </c>
      <c r="AK46" s="72">
        <f>(AW46-Driver!$K$180)/(Driver!$L$180-Driver!$K$180)</f>
        <v>0.33869839654774564</v>
      </c>
      <c r="AL46" s="72">
        <f>(AX46-Driver!$K$181)/(Driver!$L$181-Driver!$K$181)</f>
        <v>0.29678112945045215</v>
      </c>
      <c r="AM46" s="72">
        <f>(AY46-Driver!$K$182)/(Driver!$L$182-Driver!$K$182)</f>
        <v>0.90105119879516749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34.712970809915177</v>
      </c>
      <c r="AX46" s="70">
        <f t="shared" si="25"/>
        <v>3.6710301650540695</v>
      </c>
      <c r="AY46" s="70">
        <f>IFERROR(Driver!$K$19/Data!BH46/Data!BI46*Data!BK46*Data!BL46,"")</f>
        <v>-3.0285714036875792E-2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0.79042866011705737</v>
      </c>
      <c r="L47" s="72">
        <f t="shared" si="3"/>
        <v>0.82923804348273578</v>
      </c>
      <c r="M47" s="72">
        <f t="shared" si="4"/>
        <v>0.75161927675137885</v>
      </c>
      <c r="N47" s="72">
        <f t="shared" si="5"/>
        <v>0.69303766281185064</v>
      </c>
      <c r="O47" s="72">
        <f t="shared" si="6"/>
        <v>0.86339273077418777</v>
      </c>
      <c r="P47" s="72">
        <f t="shared" si="7"/>
        <v>0.69842743666809792</v>
      </c>
      <c r="Q47" s="72"/>
      <c r="R47" s="72"/>
      <c r="S47" s="72">
        <f t="shared" si="8"/>
        <v>0.18119250693030287</v>
      </c>
      <c r="T47" s="72">
        <f t="shared" si="9"/>
        <v>0.91515668423581797</v>
      </c>
      <c r="U47" s="72">
        <f t="shared" si="10"/>
        <v>0.3331603353408108</v>
      </c>
      <c r="V47" s="72">
        <f t="shared" si="11"/>
        <v>0.51448414108116525</v>
      </c>
      <c r="W47" s="72">
        <f t="shared" si="12"/>
        <v>0.95792132982225142</v>
      </c>
      <c r="X47" s="72">
        <f t="shared" si="13"/>
        <v>0.1707619565172642</v>
      </c>
      <c r="Y47" s="72">
        <f t="shared" si="14"/>
        <v>0.24838072324862118</v>
      </c>
      <c r="Z47" s="72">
        <f t="shared" si="15"/>
        <v>0.3069623371881493</v>
      </c>
      <c r="AA47" s="72">
        <f t="shared" si="16"/>
        <v>0.13660726922581223</v>
      </c>
      <c r="AB47" s="72">
        <f t="shared" si="17"/>
        <v>0.30157256333190208</v>
      </c>
      <c r="AC47" s="72"/>
      <c r="AD47" s="72"/>
      <c r="AE47" s="72">
        <f t="shared" si="18"/>
        <v>0.81880749306969713</v>
      </c>
      <c r="AF47" s="72">
        <f t="shared" si="19"/>
        <v>8.484331576418204E-2</v>
      </c>
      <c r="AG47" s="72">
        <f t="shared" si="20"/>
        <v>0.6668396646591892</v>
      </c>
      <c r="AH47" s="72">
        <f t="shared" si="21"/>
        <v>0.48551585891883475</v>
      </c>
      <c r="AI47" s="72">
        <f t="shared" si="22"/>
        <v>4.207867017774853E-2</v>
      </c>
      <c r="AJ47" s="72">
        <f>(AV47-Driver!$K$179)/(Driver!$L$179-Driver!$K$179)</f>
        <v>0.23463056965595033</v>
      </c>
      <c r="AK47" s="72">
        <f>(AW47-Driver!$K$180)/(Driver!$L$180-Driver!$K$180)</f>
        <v>0.36201753995728325</v>
      </c>
      <c r="AL47" s="72">
        <f>(AX47-Driver!$K$181)/(Driver!$L$181-Driver!$K$181)</f>
        <v>0.30057547587428068</v>
      </c>
      <c r="AM47" s="72">
        <f>(AY47-Driver!$K$182)/(Driver!$L$182-Driver!$K$182)</f>
        <v>0.92164376557617722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36.987227703592666</v>
      </c>
      <c r="AX47" s="70">
        <f t="shared" si="25"/>
        <v>3.7051792828685262</v>
      </c>
      <c r="AY47" s="70">
        <f>IFERROR(Driver!$K$19/Data!BH47/Data!BI47*Data!BK47*Data!BL47,"")</f>
        <v>-2.3982852544659244E-2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0.70385144428274049</v>
      </c>
      <c r="L48" s="72">
        <f t="shared" si="3"/>
        <v>0.71699890078674033</v>
      </c>
      <c r="M48" s="72">
        <f t="shared" si="4"/>
        <v>0.69070398777874065</v>
      </c>
      <c r="N48" s="72">
        <f t="shared" si="5"/>
        <v>0.40909407209535165</v>
      </c>
      <c r="O48" s="72">
        <f t="shared" si="6"/>
        <v>0.90241725195839328</v>
      </c>
      <c r="P48" s="72">
        <f t="shared" si="7"/>
        <v>0.76060063928247701</v>
      </c>
      <c r="Q48" s="72"/>
      <c r="R48" s="72"/>
      <c r="S48" s="72">
        <f t="shared" si="8"/>
        <v>0.21114494832718511</v>
      </c>
      <c r="T48" s="72">
        <f t="shared" si="9"/>
        <v>0.96254769915094951</v>
      </c>
      <c r="U48" s="72">
        <f t="shared" si="10"/>
        <v>0.97347659468251924</v>
      </c>
      <c r="V48" s="72">
        <f t="shared" si="11"/>
        <v>0.56079630757911914</v>
      </c>
      <c r="W48" s="72">
        <f t="shared" si="12"/>
        <v>0.9931597402597403</v>
      </c>
      <c r="X48" s="72">
        <f t="shared" si="13"/>
        <v>0.28300109921325972</v>
      </c>
      <c r="Y48" s="72">
        <f t="shared" si="14"/>
        <v>0.30929601222125935</v>
      </c>
      <c r="Z48" s="72">
        <f t="shared" si="15"/>
        <v>0.59090592790464835</v>
      </c>
      <c r="AA48" s="72">
        <f t="shared" si="16"/>
        <v>9.7582748041606715E-2</v>
      </c>
      <c r="AB48" s="72">
        <f t="shared" si="17"/>
        <v>0.23939936071752299</v>
      </c>
      <c r="AC48" s="72"/>
      <c r="AD48" s="72"/>
      <c r="AE48" s="72">
        <f t="shared" si="18"/>
        <v>0.78885505167281489</v>
      </c>
      <c r="AF48" s="72">
        <f t="shared" si="19"/>
        <v>3.7452300849050491E-2</v>
      </c>
      <c r="AG48" s="72">
        <f t="shared" si="20"/>
        <v>2.6523405317480767E-2</v>
      </c>
      <c r="AH48" s="72">
        <f t="shared" si="21"/>
        <v>0.43920369242088086</v>
      </c>
      <c r="AI48" s="72">
        <f t="shared" si="22"/>
        <v>6.8402597402597576E-3</v>
      </c>
      <c r="AJ48" s="72">
        <f>(AV48-Driver!$K$179)/(Driver!$L$179-Driver!$K$179)</f>
        <v>0.34686971235194586</v>
      </c>
      <c r="AK48" s="72">
        <f>(AW48-Driver!$K$180)/(Driver!$L$180-Driver!$K$180)</f>
        <v>0.32999711749041644</v>
      </c>
      <c r="AL48" s="72">
        <f>(AX48-Driver!$K$181)/(Driver!$L$181-Driver!$K$181)</f>
        <v>0.58451906659077979</v>
      </c>
      <c r="AM48" s="72">
        <f>(AY48-Driver!$K$182)/(Driver!$L$182-Driver!$K$182)</f>
        <v>0.8826192443919717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33.86435713948984</v>
      </c>
      <c r="AX48" s="70">
        <f t="shared" si="25"/>
        <v>6.2606715993170177</v>
      </c>
      <c r="AY48" s="70">
        <f>IFERROR(Driver!$K$19/Data!BH48/Data!BI48*Data!BK48*Data!BL48,"")</f>
        <v>-3.5927266975353027E-2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0.75491748355983668</v>
      </c>
      <c r="L49" s="72">
        <f t="shared" si="3"/>
        <v>0.75083984833327166</v>
      </c>
      <c r="M49" s="72">
        <f t="shared" si="4"/>
        <v>0.75899511878640158</v>
      </c>
      <c r="N49" s="72">
        <f t="shared" si="5"/>
        <v>0.61272399684081424</v>
      </c>
      <c r="O49" s="72">
        <f t="shared" si="6"/>
        <v>0.91428163526859341</v>
      </c>
      <c r="P49" s="72">
        <f t="shared" si="7"/>
        <v>0.7499797242497972</v>
      </c>
      <c r="Q49" s="72"/>
      <c r="R49" s="72"/>
      <c r="S49" s="72">
        <f t="shared" si="8"/>
        <v>0.20626108176041369</v>
      </c>
      <c r="T49" s="72">
        <f t="shared" si="9"/>
        <v>0.9675412723604222</v>
      </c>
      <c r="U49" s="72">
        <f t="shared" si="10"/>
        <v>0.93828809779597033</v>
      </c>
      <c r="V49" s="72">
        <f t="shared" si="11"/>
        <v>0.55701531072475263</v>
      </c>
      <c r="W49" s="72">
        <f t="shared" si="12"/>
        <v>0.98304140901827275</v>
      </c>
      <c r="X49" s="72">
        <f t="shared" si="13"/>
        <v>0.24916015166672839</v>
      </c>
      <c r="Y49" s="72">
        <f t="shared" si="14"/>
        <v>0.24100488121359839</v>
      </c>
      <c r="Z49" s="72">
        <f t="shared" si="15"/>
        <v>0.38727600315918576</v>
      </c>
      <c r="AA49" s="72">
        <f t="shared" si="16"/>
        <v>8.5718364731406593E-2</v>
      </c>
      <c r="AB49" s="72">
        <f t="shared" si="17"/>
        <v>0.25002027575020275</v>
      </c>
      <c r="AC49" s="72"/>
      <c r="AD49" s="72"/>
      <c r="AE49" s="72">
        <f t="shared" si="18"/>
        <v>0.79373891823958631</v>
      </c>
      <c r="AF49" s="72">
        <f t="shared" si="19"/>
        <v>3.2458727639577745E-2</v>
      </c>
      <c r="AG49" s="72">
        <f t="shared" si="20"/>
        <v>6.1711902204029667E-2</v>
      </c>
      <c r="AH49" s="72">
        <f t="shared" si="21"/>
        <v>0.44298468927524731</v>
      </c>
      <c r="AI49" s="72">
        <f t="shared" si="22"/>
        <v>1.695859098172723E-2</v>
      </c>
      <c r="AJ49" s="72">
        <f>(AV49-Driver!$K$179)/(Driver!$L$179-Driver!$K$179)</f>
        <v>0.31302876480541453</v>
      </c>
      <c r="AK49" s="72">
        <f>(AW49-Driver!$K$180)/(Driver!$L$180-Driver!$K$180)</f>
        <v>0.3210937937122651</v>
      </c>
      <c r="AL49" s="72">
        <f>(AX49-Driver!$K$181)/(Driver!$L$181-Driver!$K$181)</f>
        <v>0.38088914184531714</v>
      </c>
      <c r="AM49" s="72">
        <f>(AY49-Driver!$K$182)/(Driver!$L$182-Driver!$K$182)</f>
        <v>0.87075486108177158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32.996038560050863</v>
      </c>
      <c r="AX49" s="70">
        <f t="shared" si="25"/>
        <v>4.4280022766078542</v>
      </c>
      <c r="AY49" s="70">
        <f>IFERROR(Driver!$K$19/Data!BH49/Data!BI49*Data!BK49*Data!BL49,"")</f>
        <v>-3.9558653265852693E-2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0.84259288147029288</v>
      </c>
      <c r="L50" s="72">
        <f t="shared" si="3"/>
        <v>0.9184331123732361</v>
      </c>
      <c r="M50" s="72">
        <f t="shared" si="4"/>
        <v>0.76675265056734954</v>
      </c>
      <c r="N50" s="72">
        <f t="shared" si="5"/>
        <v>0.61904790754719508</v>
      </c>
      <c r="O50" s="72">
        <f t="shared" si="6"/>
        <v>0.87906528722531774</v>
      </c>
      <c r="P50" s="72">
        <f t="shared" si="7"/>
        <v>0.8021447569295358</v>
      </c>
      <c r="Q50" s="72"/>
      <c r="R50" s="72"/>
      <c r="S50" s="72">
        <f t="shared" si="8"/>
        <v>0.22146848859957724</v>
      </c>
      <c r="T50" s="72">
        <f t="shared" si="9"/>
        <v>0.94447267464310491</v>
      </c>
      <c r="U50" s="72">
        <f t="shared" si="10"/>
        <v>0</v>
      </c>
      <c r="V50" s="72">
        <f t="shared" si="11"/>
        <v>0.4935958419936658</v>
      </c>
      <c r="W50" s="72">
        <f t="shared" si="12"/>
        <v>0.95790296052631574</v>
      </c>
      <c r="X50" s="72">
        <f t="shared" si="13"/>
        <v>8.156688762676384E-2</v>
      </c>
      <c r="Y50" s="72">
        <f t="shared" si="14"/>
        <v>0.23324734943265046</v>
      </c>
      <c r="Z50" s="72">
        <f t="shared" si="15"/>
        <v>0.38095209245280492</v>
      </c>
      <c r="AA50" s="72">
        <f t="shared" si="16"/>
        <v>0.12093471277468226</v>
      </c>
      <c r="AB50" s="72">
        <f t="shared" si="17"/>
        <v>0.1978552430704642</v>
      </c>
      <c r="AC50" s="72"/>
      <c r="AD50" s="72"/>
      <c r="AE50" s="72">
        <f t="shared" si="18"/>
        <v>0.77853151140042276</v>
      </c>
      <c r="AF50" s="72">
        <f t="shared" si="19"/>
        <v>5.5527325356895071E-2</v>
      </c>
      <c r="AG50" s="72">
        <f t="shared" si="20"/>
        <v>1</v>
      </c>
      <c r="AH50" s="72">
        <f t="shared" si="21"/>
        <v>0.5064041580063342</v>
      </c>
      <c r="AI50" s="72">
        <f t="shared" si="22"/>
        <v>4.209703947368422E-2</v>
      </c>
      <c r="AJ50" s="72">
        <f>(AV50-Driver!$K$179)/(Driver!$L$179-Driver!$K$179)</f>
        <v>0.14543550076544998</v>
      </c>
      <c r="AK50" s="72">
        <f>(AW50-Driver!$K$180)/(Driver!$L$180-Driver!$K$180)</f>
        <v>0.27187260325199825</v>
      </c>
      <c r="AL50" s="72">
        <f>(AX50-Driver!$K$181)/(Driver!$L$181-Driver!$K$181)</f>
        <v>0.37456523113893631</v>
      </c>
      <c r="AM50" s="72">
        <f>(AY50-Driver!$K$182)/(Driver!$L$182-Driver!$K$182)</f>
        <v>0.90597120912504725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28.195620733661492</v>
      </c>
      <c r="AX50" s="70">
        <f t="shared" si="25"/>
        <v>4.3710870802504269</v>
      </c>
      <c r="AY50" s="70">
        <f>IFERROR(Driver!$K$19/Data!BH50/Data!BI50*Data!BK50*Data!BL50,"")</f>
        <v>-2.8779823878583154E-2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0.7578289817577617</v>
      </c>
      <c r="L51" s="72">
        <f t="shared" si="3"/>
        <v>0.70708833757668477</v>
      </c>
      <c r="M51" s="72">
        <f t="shared" si="4"/>
        <v>0.80856962593883852</v>
      </c>
      <c r="N51" s="72">
        <f t="shared" si="5"/>
        <v>0.69556722709440311</v>
      </c>
      <c r="O51" s="72">
        <f t="shared" si="6"/>
        <v>0.97427957353113881</v>
      </c>
      <c r="P51" s="72">
        <f t="shared" si="7"/>
        <v>0.75586207719097376</v>
      </c>
      <c r="Q51" s="72"/>
      <c r="R51" s="72"/>
      <c r="S51" s="72">
        <f t="shared" si="8"/>
        <v>0.2370817786742847</v>
      </c>
      <c r="T51" s="72">
        <f t="shared" si="9"/>
        <v>0.98674823044311266</v>
      </c>
      <c r="U51" s="72">
        <f t="shared" si="10"/>
        <v>0.92288966885400103</v>
      </c>
      <c r="V51" s="72">
        <f t="shared" si="11"/>
        <v>0.5253777516721303</v>
      </c>
      <c r="W51" s="72">
        <f t="shared" si="12"/>
        <v>0.98686018019376487</v>
      </c>
      <c r="X51" s="72">
        <f t="shared" si="13"/>
        <v>0.29291166242331523</v>
      </c>
      <c r="Y51" s="72">
        <f t="shared" si="14"/>
        <v>0.19143037406116145</v>
      </c>
      <c r="Z51" s="72">
        <f t="shared" si="15"/>
        <v>0.30443277290559689</v>
      </c>
      <c r="AA51" s="72">
        <f t="shared" si="16"/>
        <v>2.5720426468861191E-2</v>
      </c>
      <c r="AB51" s="72">
        <f t="shared" si="17"/>
        <v>0.24413792280902624</v>
      </c>
      <c r="AC51" s="72"/>
      <c r="AD51" s="72"/>
      <c r="AE51" s="72">
        <f t="shared" si="18"/>
        <v>0.7629182213257153</v>
      </c>
      <c r="AF51" s="72">
        <f t="shared" si="19"/>
        <v>1.3251769556887333E-2</v>
      </c>
      <c r="AG51" s="72">
        <f t="shared" si="20"/>
        <v>7.7110331145998925E-2</v>
      </c>
      <c r="AH51" s="72">
        <f t="shared" si="21"/>
        <v>0.4746222483278697</v>
      </c>
      <c r="AI51" s="72">
        <f t="shared" si="22"/>
        <v>1.3139819806235145E-2</v>
      </c>
      <c r="AJ51" s="72">
        <f>(AV51-Driver!$K$179)/(Driver!$L$179-Driver!$K$179)</f>
        <v>0.35678027556200137</v>
      </c>
      <c r="AK51" s="72">
        <f>(AW51-Driver!$K$180)/(Driver!$L$180-Driver!$K$180)</f>
        <v>0.30776353721190991</v>
      </c>
      <c r="AL51" s="72">
        <f>(AX51-Driver!$K$181)/(Driver!$L$181-Driver!$K$181)</f>
        <v>0.29804591159172827</v>
      </c>
      <c r="AM51" s="72">
        <f>(AY51-Driver!$K$182)/(Driver!$L$182-Driver!$K$182)</f>
        <v>0.81075692281922618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31.695972463796984</v>
      </c>
      <c r="AX51" s="70">
        <f t="shared" si="25"/>
        <v>3.6824132043255546</v>
      </c>
      <c r="AY51" s="70">
        <f>IFERROR(Driver!$K$19/Data!BH51/Data!BI51*Data!BK51*Data!BL51,"")</f>
        <v>-5.7922497788436264E-2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0.77692002136297467</v>
      </c>
      <c r="L52" s="72">
        <f t="shared" si="3"/>
        <v>0.78411678008736074</v>
      </c>
      <c r="M52" s="72">
        <f t="shared" si="4"/>
        <v>0.76972326263858859</v>
      </c>
      <c r="N52" s="72">
        <f t="shared" si="5"/>
        <v>0.72718678062630715</v>
      </c>
      <c r="O52" s="72">
        <f t="shared" si="6"/>
        <v>0.84911929611155668</v>
      </c>
      <c r="P52" s="72">
        <f t="shared" si="7"/>
        <v>0.73286371117790183</v>
      </c>
      <c r="Q52" s="72"/>
      <c r="R52" s="72"/>
      <c r="S52" s="72">
        <f t="shared" si="8"/>
        <v>0.14682246260777509</v>
      </c>
      <c r="T52" s="72">
        <f t="shared" si="9"/>
        <v>0.87063438068290688</v>
      </c>
      <c r="U52" s="72">
        <f t="shared" si="10"/>
        <v>0.4786185663879351</v>
      </c>
      <c r="V52" s="72">
        <f t="shared" si="11"/>
        <v>0.53525705591245409</v>
      </c>
      <c r="W52" s="72">
        <f t="shared" si="12"/>
        <v>0.95979210568973905</v>
      </c>
      <c r="X52" s="72">
        <f t="shared" si="13"/>
        <v>0.21588321991263926</v>
      </c>
      <c r="Y52" s="72">
        <f t="shared" si="14"/>
        <v>0.23027673736141144</v>
      </c>
      <c r="Z52" s="72">
        <f t="shared" si="15"/>
        <v>0.27281321937369285</v>
      </c>
      <c r="AA52" s="72">
        <f t="shared" si="16"/>
        <v>0.15088070388844332</v>
      </c>
      <c r="AB52" s="72">
        <f t="shared" si="17"/>
        <v>0.26713628882209817</v>
      </c>
      <c r="AC52" s="72"/>
      <c r="AD52" s="72"/>
      <c r="AE52" s="72">
        <f t="shared" si="18"/>
        <v>0.85317753739222491</v>
      </c>
      <c r="AF52" s="72">
        <f t="shared" si="19"/>
        <v>0.12936561931709314</v>
      </c>
      <c r="AG52" s="72">
        <f t="shared" si="20"/>
        <v>0.5213814336120649</v>
      </c>
      <c r="AH52" s="72">
        <f t="shared" si="21"/>
        <v>0.46474294408754585</v>
      </c>
      <c r="AI52" s="72">
        <f t="shared" si="22"/>
        <v>4.0207894310260991E-2</v>
      </c>
      <c r="AJ52" s="72">
        <f>(AV52-Driver!$K$179)/(Driver!$L$179-Driver!$K$179)</f>
        <v>0.27975183305132539</v>
      </c>
      <c r="AK52" s="72">
        <f>(AW52-Driver!$K$180)/(Driver!$L$180-Driver!$K$180)</f>
        <v>0.32673035902310599</v>
      </c>
      <c r="AL52" s="72">
        <f>(AX52-Driver!$K$181)/(Driver!$L$181-Driver!$K$181)</f>
        <v>0.26642635805982423</v>
      </c>
      <c r="AM52" s="72">
        <f>(AY52-Driver!$K$182)/(Driver!$L$182-Driver!$K$182)</f>
        <v>0.93591720023880831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33.545758474273796</v>
      </c>
      <c r="AX52" s="70">
        <f t="shared" si="25"/>
        <v>3.3978372225384179</v>
      </c>
      <c r="AY52" s="70">
        <f>IFERROR(Driver!$K$19/Data!BH52/Data!BI52*Data!BK52*Data!BL52,"")</f>
        <v>-1.96141168424286E-2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0.85294801051253111</v>
      </c>
      <c r="L53" s="72">
        <f t="shared" si="3"/>
        <v>0.95388553361245942</v>
      </c>
      <c r="M53" s="72">
        <f t="shared" si="4"/>
        <v>0.75201048741260268</v>
      </c>
      <c r="N53" s="72">
        <f t="shared" si="5"/>
        <v>0.596281829004224</v>
      </c>
      <c r="O53" s="72">
        <f t="shared" si="6"/>
        <v>0.91753134689228333</v>
      </c>
      <c r="P53" s="72">
        <f t="shared" si="7"/>
        <v>0.74221828634130049</v>
      </c>
      <c r="Q53" s="72"/>
      <c r="R53" s="72"/>
      <c r="S53" s="72">
        <f t="shared" si="8"/>
        <v>0.21643547511748085</v>
      </c>
      <c r="T53" s="72">
        <f t="shared" si="9"/>
        <v>0.92859136576538115</v>
      </c>
      <c r="U53" s="72">
        <f t="shared" si="10"/>
        <v>0.73431369298008686</v>
      </c>
      <c r="V53" s="72">
        <f t="shared" si="11"/>
        <v>0.49873248093274791</v>
      </c>
      <c r="W53" s="72">
        <f t="shared" si="12"/>
        <v>0.94664179104477619</v>
      </c>
      <c r="X53" s="72">
        <f t="shared" si="13"/>
        <v>4.6114466387540576E-2</v>
      </c>
      <c r="Y53" s="72">
        <f t="shared" si="14"/>
        <v>0.24798951258739735</v>
      </c>
      <c r="Z53" s="72">
        <f t="shared" si="15"/>
        <v>0.40371817099577595</v>
      </c>
      <c r="AA53" s="72">
        <f t="shared" si="16"/>
        <v>8.2468653107716672E-2</v>
      </c>
      <c r="AB53" s="72">
        <f t="shared" si="17"/>
        <v>0.25778171365869945</v>
      </c>
      <c r="AC53" s="72"/>
      <c r="AD53" s="72"/>
      <c r="AE53" s="72">
        <f t="shared" si="18"/>
        <v>0.78356452488251915</v>
      </c>
      <c r="AF53" s="72">
        <f t="shared" si="19"/>
        <v>7.1408634234618809E-2</v>
      </c>
      <c r="AG53" s="72">
        <f t="shared" si="20"/>
        <v>0.26568630701991314</v>
      </c>
      <c r="AH53" s="72">
        <f t="shared" si="21"/>
        <v>0.50126751906725209</v>
      </c>
      <c r="AI53" s="72">
        <f t="shared" si="22"/>
        <v>5.3358208955223849E-2</v>
      </c>
      <c r="AJ53" s="72">
        <f>(AV53-Driver!$K$179)/(Driver!$L$179-Driver!$K$179)</f>
        <v>0.10998307952622671</v>
      </c>
      <c r="AK53" s="72">
        <f>(AW53-Driver!$K$180)/(Driver!$L$180-Driver!$K$180)</f>
        <v>0.32985395610346596</v>
      </c>
      <c r="AL53" s="72">
        <f>(AX53-Driver!$K$181)/(Driver!$L$181-Driver!$K$181)</f>
        <v>0.39733130968190733</v>
      </c>
      <c r="AM53" s="72">
        <f>(AY53-Driver!$K$182)/(Driver!$L$182-Driver!$K$182)</f>
        <v>0.86750514945808166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33.850394972635655</v>
      </c>
      <c r="AX53" s="70">
        <f t="shared" si="25"/>
        <v>4.5759817871371657</v>
      </c>
      <c r="AY53" s="70">
        <f>IFERROR(Driver!$K$19/Data!BH53/Data!BI53*Data!BK53*Data!BL53,"")</f>
        <v>-4.0553307427792909E-2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0.75716241327558276</v>
      </c>
      <c r="L54" s="72">
        <f t="shared" si="3"/>
        <v>0.75059812727936781</v>
      </c>
      <c r="M54" s="72">
        <f t="shared" si="4"/>
        <v>0.76372669927179759</v>
      </c>
      <c r="N54" s="72">
        <f t="shared" si="5"/>
        <v>0.61715073433528089</v>
      </c>
      <c r="O54" s="72">
        <f t="shared" si="6"/>
        <v>0.89888624053750421</v>
      </c>
      <c r="P54" s="72">
        <f t="shared" si="7"/>
        <v>0.77514312294260779</v>
      </c>
      <c r="Q54" s="72"/>
      <c r="R54" s="72"/>
      <c r="S54" s="72">
        <f t="shared" si="8"/>
        <v>0.19053446576370014</v>
      </c>
      <c r="T54" s="72">
        <f t="shared" si="9"/>
        <v>0.97088671531249437</v>
      </c>
      <c r="U54" s="72">
        <f t="shared" si="10"/>
        <v>0.84445682485092721</v>
      </c>
      <c r="V54" s="72">
        <f t="shared" si="11"/>
        <v>0.54009911436420999</v>
      </c>
      <c r="W54" s="72">
        <f t="shared" si="12"/>
        <v>0.96259835711197572</v>
      </c>
      <c r="X54" s="72">
        <f t="shared" si="13"/>
        <v>0.24940187272063219</v>
      </c>
      <c r="Y54" s="72">
        <f t="shared" si="14"/>
        <v>0.23627330072820241</v>
      </c>
      <c r="Z54" s="72">
        <f t="shared" si="15"/>
        <v>0.38284926566471916</v>
      </c>
      <c r="AA54" s="72">
        <f t="shared" si="16"/>
        <v>0.10111375946249579</v>
      </c>
      <c r="AB54" s="72">
        <f t="shared" si="17"/>
        <v>0.22485687705739227</v>
      </c>
      <c r="AC54" s="72"/>
      <c r="AD54" s="72"/>
      <c r="AE54" s="72">
        <f t="shared" si="18"/>
        <v>0.80946553423629986</v>
      </c>
      <c r="AF54" s="72">
        <f t="shared" si="19"/>
        <v>2.9113284687505576E-2</v>
      </c>
      <c r="AG54" s="72">
        <f t="shared" si="20"/>
        <v>0.15554317514907273</v>
      </c>
      <c r="AH54" s="72">
        <f t="shared" si="21"/>
        <v>0.45990088563578996</v>
      </c>
      <c r="AI54" s="72">
        <f t="shared" si="22"/>
        <v>3.7401642888024229E-2</v>
      </c>
      <c r="AJ54" s="72">
        <f>(AV54-Driver!$K$179)/(Driver!$L$179-Driver!$K$179)</f>
        <v>0.31327048585931833</v>
      </c>
      <c r="AK54" s="72">
        <f>(AW54-Driver!$K$180)/(Driver!$L$180-Driver!$K$180)</f>
        <v>0.29721845158281363</v>
      </c>
      <c r="AL54" s="72">
        <f>(AX54-Driver!$K$181)/(Driver!$L$181-Driver!$K$181)</f>
        <v>0.37646240435085054</v>
      </c>
      <c r="AM54" s="72">
        <f>(AY54-Driver!$K$182)/(Driver!$L$182-Driver!$K$182)</f>
        <v>0.88615025581286078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30.667537016353286</v>
      </c>
      <c r="AX54" s="70">
        <f t="shared" si="25"/>
        <v>4.388161639157655</v>
      </c>
      <c r="AY54" s="70">
        <f>IFERROR(Driver!$K$19/Data!BH54/Data!BI54*Data!BK54*Data!BL54,"")</f>
        <v>-3.4846514092530159E-2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0.80315174714938931</v>
      </c>
      <c r="L55" s="72">
        <f t="shared" si="3"/>
        <v>0.82939919085200497</v>
      </c>
      <c r="M55" s="72">
        <f t="shared" si="4"/>
        <v>0.77690430344677364</v>
      </c>
      <c r="N55" s="72">
        <f t="shared" si="5"/>
        <v>0.71580374135482172</v>
      </c>
      <c r="O55" s="72">
        <f t="shared" si="6"/>
        <v>0.87399807218668246</v>
      </c>
      <c r="P55" s="72">
        <f t="shared" si="7"/>
        <v>0.74091109679881684</v>
      </c>
      <c r="Q55" s="72"/>
      <c r="R55" s="72"/>
      <c r="S55" s="72">
        <f t="shared" si="8"/>
        <v>0.15964195780853863</v>
      </c>
      <c r="T55" s="72">
        <f t="shared" si="9"/>
        <v>0.92626852592769482</v>
      </c>
      <c r="U55" s="72">
        <f t="shared" si="10"/>
        <v>0.36521778902613455</v>
      </c>
      <c r="V55" s="72">
        <f t="shared" si="11"/>
        <v>0.5259457466213604</v>
      </c>
      <c r="W55" s="72">
        <f t="shared" si="12"/>
        <v>0.96128237364847879</v>
      </c>
      <c r="X55" s="72">
        <f t="shared" si="13"/>
        <v>0.17060080914799505</v>
      </c>
      <c r="Y55" s="72">
        <f t="shared" si="14"/>
        <v>0.22309569655322634</v>
      </c>
      <c r="Z55" s="72">
        <f t="shared" si="15"/>
        <v>0.28419625864517828</v>
      </c>
      <c r="AA55" s="72">
        <f t="shared" si="16"/>
        <v>0.12600192781331754</v>
      </c>
      <c r="AB55" s="72">
        <f t="shared" si="17"/>
        <v>0.25908890320118311</v>
      </c>
      <c r="AC55" s="72"/>
      <c r="AD55" s="72"/>
      <c r="AE55" s="72">
        <f t="shared" si="18"/>
        <v>0.84035804219146137</v>
      </c>
      <c r="AF55" s="72">
        <f t="shared" si="19"/>
        <v>7.3731474072305236E-2</v>
      </c>
      <c r="AG55" s="72">
        <f t="shared" si="20"/>
        <v>0.63478221097386545</v>
      </c>
      <c r="AH55" s="72">
        <f t="shared" si="21"/>
        <v>0.47405425337863955</v>
      </c>
      <c r="AI55" s="72">
        <f t="shared" si="22"/>
        <v>3.8717626351521262E-2</v>
      </c>
      <c r="AJ55" s="72">
        <f>(AV55-Driver!$K$179)/(Driver!$L$179-Driver!$K$179)</f>
        <v>0.23446942228668119</v>
      </c>
      <c r="AK55" s="72">
        <f>(AW55-Driver!$K$180)/(Driver!$L$180-Driver!$K$180)</f>
        <v>0.32018245956595043</v>
      </c>
      <c r="AL55" s="72">
        <f>(AX55-Driver!$K$181)/(Driver!$L$181-Driver!$K$181)</f>
        <v>0.27780939733130966</v>
      </c>
      <c r="AM55" s="72">
        <f>(AY55-Driver!$K$182)/(Driver!$L$182-Driver!$K$182)</f>
        <v>0.91103842416368253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32.907158452908845</v>
      </c>
      <c r="AX55" s="70">
        <f t="shared" si="25"/>
        <v>3.5002845759817869</v>
      </c>
      <c r="AY55" s="70">
        <f>IFERROR(Driver!$K$19/Data!BH55/Data!BI55*Data!BK55*Data!BL55,"")</f>
        <v>-2.7228878098999824E-2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0.65741808356523057</v>
      </c>
      <c r="L56" s="72">
        <f t="shared" si="3"/>
        <v>0.60943303179955155</v>
      </c>
      <c r="M56" s="72">
        <f t="shared" si="4"/>
        <v>0.70540313533090959</v>
      </c>
      <c r="N56" s="72">
        <f t="shared" si="5"/>
        <v>0.45272905596937929</v>
      </c>
      <c r="O56" s="72">
        <f t="shared" si="6"/>
        <v>0.90676042969512072</v>
      </c>
      <c r="P56" s="72">
        <f t="shared" si="7"/>
        <v>0.75671992032822866</v>
      </c>
      <c r="Q56" s="72"/>
      <c r="R56" s="72"/>
      <c r="S56" s="72">
        <f t="shared" si="8"/>
        <v>0.19607330373333032</v>
      </c>
      <c r="T56" s="72">
        <f t="shared" si="9"/>
        <v>0.96449544149193556</v>
      </c>
      <c r="U56" s="72">
        <f t="shared" si="10"/>
        <v>0.98364340966758301</v>
      </c>
      <c r="V56" s="72">
        <f t="shared" si="11"/>
        <v>0.60235478524483121</v>
      </c>
      <c r="W56" s="72">
        <f t="shared" si="12"/>
        <v>0.9986954413191077</v>
      </c>
      <c r="X56" s="72">
        <f t="shared" si="13"/>
        <v>0.39056696820044845</v>
      </c>
      <c r="Y56" s="72">
        <f t="shared" si="14"/>
        <v>0.29459686466909046</v>
      </c>
      <c r="Z56" s="72">
        <f t="shared" si="15"/>
        <v>0.54727094403062071</v>
      </c>
      <c r="AA56" s="72">
        <f t="shared" si="16"/>
        <v>9.3239570304879282E-2</v>
      </c>
      <c r="AB56" s="72">
        <f t="shared" si="17"/>
        <v>0.2432800796717714</v>
      </c>
      <c r="AC56" s="72"/>
      <c r="AD56" s="72"/>
      <c r="AE56" s="72">
        <f t="shared" si="18"/>
        <v>0.80392669626666968</v>
      </c>
      <c r="AF56" s="72">
        <f t="shared" si="19"/>
        <v>3.5504558508064485E-2</v>
      </c>
      <c r="AG56" s="72">
        <f t="shared" si="20"/>
        <v>1.6356590332417039E-2</v>
      </c>
      <c r="AH56" s="72">
        <f t="shared" si="21"/>
        <v>0.39764521475516879</v>
      </c>
      <c r="AI56" s="72">
        <f t="shared" si="22"/>
        <v>1.304558680892326E-3</v>
      </c>
      <c r="AJ56" s="72">
        <f>(AV56-Driver!$K$179)/(Driver!$L$179-Driver!$K$179)</f>
        <v>0.45443558133913459</v>
      </c>
      <c r="AK56" s="72">
        <f>(AW56-Driver!$K$180)/(Driver!$L$180-Driver!$K$180)</f>
        <v>0.32958330160804145</v>
      </c>
      <c r="AL56" s="72">
        <f>(AX56-Driver!$K$181)/(Driver!$L$181-Driver!$K$181)</f>
        <v>0.54088408271675215</v>
      </c>
      <c r="AM56" s="72">
        <f>(AY56-Driver!$K$182)/(Driver!$L$182-Driver!$K$182)</f>
        <v>0.87827606665524427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33.823998726375073</v>
      </c>
      <c r="AX56" s="70">
        <f t="shared" si="25"/>
        <v>5.867956744450769</v>
      </c>
      <c r="AY56" s="70">
        <f>IFERROR(Driver!$K$19/Data!BH56/Data!BI56*Data!BK56*Data!BL56,"")</f>
        <v>-3.7256603332582482E-2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0.72546272961953473</v>
      </c>
      <c r="L57" s="72">
        <f t="shared" si="3"/>
        <v>0.71288964287037582</v>
      </c>
      <c r="M57" s="72">
        <f t="shared" si="4"/>
        <v>0.73803581636869375</v>
      </c>
      <c r="N57" s="72">
        <f t="shared" si="5"/>
        <v>0.63928442180761369</v>
      </c>
      <c r="O57" s="72">
        <f t="shared" si="6"/>
        <v>0.87553774749311464</v>
      </c>
      <c r="P57" s="72">
        <f t="shared" si="7"/>
        <v>0.69928527980535282</v>
      </c>
      <c r="Q57" s="72"/>
      <c r="R57" s="72"/>
      <c r="S57" s="72">
        <f t="shared" si="8"/>
        <v>0.17990170289106522</v>
      </c>
      <c r="T57" s="72">
        <f t="shared" si="9"/>
        <v>0.93523288677399585</v>
      </c>
      <c r="U57" s="72">
        <f t="shared" si="10"/>
        <v>0.79071511494775226</v>
      </c>
      <c r="V57" s="72">
        <f t="shared" si="11"/>
        <v>0.53907107683085242</v>
      </c>
      <c r="W57" s="72">
        <f t="shared" si="12"/>
        <v>0.96619464157384116</v>
      </c>
      <c r="X57" s="72">
        <f t="shared" si="13"/>
        <v>0.28711035712962418</v>
      </c>
      <c r="Y57" s="72">
        <f t="shared" si="14"/>
        <v>0.2619641836313063</v>
      </c>
      <c r="Z57" s="72">
        <f t="shared" si="15"/>
        <v>0.36071557819238631</v>
      </c>
      <c r="AA57" s="72">
        <f t="shared" si="16"/>
        <v>0.12446225250688536</v>
      </c>
      <c r="AB57" s="72">
        <f t="shared" si="17"/>
        <v>0.30071472019464723</v>
      </c>
      <c r="AC57" s="72"/>
      <c r="AD57" s="72"/>
      <c r="AE57" s="72">
        <f t="shared" si="18"/>
        <v>0.82009829710893478</v>
      </c>
      <c r="AF57" s="72">
        <f t="shared" si="19"/>
        <v>6.4767113226004161E-2</v>
      </c>
      <c r="AG57" s="72">
        <f t="shared" si="20"/>
        <v>0.20928488505224779</v>
      </c>
      <c r="AH57" s="72">
        <f t="shared" si="21"/>
        <v>0.46092892316914758</v>
      </c>
      <c r="AI57" s="72">
        <f t="shared" si="22"/>
        <v>3.3805358426158831E-2</v>
      </c>
      <c r="AJ57" s="72">
        <f>(AV57-Driver!$K$179)/(Driver!$L$179-Driver!$K$179)</f>
        <v>0.35097897026831032</v>
      </c>
      <c r="AK57" s="72">
        <f>(AW57-Driver!$K$180)/(Driver!$L$180-Driver!$K$180)</f>
        <v>0.36613821226894089</v>
      </c>
      <c r="AL57" s="72">
        <f>(AX57-Driver!$K$181)/(Driver!$L$181-Driver!$K$181)</f>
        <v>0.35432871687851769</v>
      </c>
      <c r="AM57" s="72">
        <f>(AY57-Driver!$K$182)/(Driver!$L$182-Driver!$K$182)</f>
        <v>0.90949874885725035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37.389106419581026</v>
      </c>
      <c r="AX57" s="70">
        <f t="shared" si="25"/>
        <v>4.1889584519066592</v>
      </c>
      <c r="AY57" s="70">
        <f>IFERROR(Driver!$K$19/Data!BH57/Data!BI57*Data!BK57*Data!BL57,"")</f>
        <v>-2.7700133591461156E-2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0.80964273643094231</v>
      </c>
      <c r="L58" s="72">
        <f t="shared" si="3"/>
        <v>0.83963204880059894</v>
      </c>
      <c r="M58" s="72">
        <f t="shared" si="4"/>
        <v>0.77965342406128568</v>
      </c>
      <c r="N58" s="72">
        <f t="shared" si="5"/>
        <v>0.73920221096843075</v>
      </c>
      <c r="O58" s="72">
        <f t="shared" si="6"/>
        <v>0.89552997095255704</v>
      </c>
      <c r="P58" s="72">
        <f t="shared" si="7"/>
        <v>0.70422809026286914</v>
      </c>
      <c r="Q58" s="72"/>
      <c r="R58" s="72"/>
      <c r="S58" s="72">
        <f t="shared" si="8"/>
        <v>0.20467691403994526</v>
      </c>
      <c r="T58" s="72">
        <f t="shared" si="9"/>
        <v>0.92766787247306792</v>
      </c>
      <c r="U58" s="72">
        <f t="shared" si="10"/>
        <v>0</v>
      </c>
      <c r="V58" s="72">
        <f t="shared" si="11"/>
        <v>0.49727542174470285</v>
      </c>
      <c r="W58" s="72">
        <f t="shared" si="12"/>
        <v>0.95425719923360686</v>
      </c>
      <c r="X58" s="72">
        <f t="shared" si="13"/>
        <v>0.16036795119940103</v>
      </c>
      <c r="Y58" s="72">
        <f t="shared" si="14"/>
        <v>0.22034657593871435</v>
      </c>
      <c r="Z58" s="72">
        <f t="shared" si="15"/>
        <v>0.26079778903156925</v>
      </c>
      <c r="AA58" s="72">
        <f t="shared" si="16"/>
        <v>0.10447002904744296</v>
      </c>
      <c r="AB58" s="72">
        <f t="shared" si="17"/>
        <v>0.29577190973713086</v>
      </c>
      <c r="AC58" s="72"/>
      <c r="AD58" s="72"/>
      <c r="AE58" s="72">
        <f t="shared" si="18"/>
        <v>0.79532308596005474</v>
      </c>
      <c r="AF58" s="72">
        <f t="shared" si="19"/>
        <v>7.2332127526932063E-2</v>
      </c>
      <c r="AG58" s="72">
        <f t="shared" si="20"/>
        <v>1</v>
      </c>
      <c r="AH58" s="72">
        <f t="shared" si="21"/>
        <v>0.50272457825529715</v>
      </c>
      <c r="AI58" s="72">
        <f t="shared" si="22"/>
        <v>4.5742800766393102E-2</v>
      </c>
      <c r="AJ58" s="72">
        <f>(AV58-Driver!$K$179)/(Driver!$L$179-Driver!$K$179)</f>
        <v>0.22423656433808717</v>
      </c>
      <c r="AK58" s="72">
        <f>(AW58-Driver!$K$180)/(Driver!$L$180-Driver!$K$180)</f>
        <v>0.3522358388770454</v>
      </c>
      <c r="AL58" s="72">
        <f>(AX58-Driver!$K$181)/(Driver!$L$181-Driver!$K$181)</f>
        <v>0.25441092771770063</v>
      </c>
      <c r="AM58" s="72">
        <f>(AY58-Driver!$K$182)/(Driver!$L$182-Driver!$K$182)</f>
        <v>0.88950652539780795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36.033243214414355</v>
      </c>
      <c r="AX58" s="70">
        <f t="shared" si="25"/>
        <v>3.2896983494593055</v>
      </c>
      <c r="AY58" s="70">
        <f>IFERROR(Driver!$K$19/Data!BH58/Data!BI58*Data!BK58*Data!BL58,"")</f>
        <v>-3.3819245245988457E-2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0.79803765881199484</v>
      </c>
      <c r="L59" s="72">
        <f t="shared" si="3"/>
        <v>0.83342787508373495</v>
      </c>
      <c r="M59" s="72">
        <f t="shared" si="4"/>
        <v>0.76264744254025474</v>
      </c>
      <c r="N59" s="72">
        <f t="shared" si="5"/>
        <v>0.6664772378450512</v>
      </c>
      <c r="O59" s="72">
        <f t="shared" si="6"/>
        <v>0.84497392761741896</v>
      </c>
      <c r="P59" s="72">
        <f t="shared" si="7"/>
        <v>0.77649116215829395</v>
      </c>
      <c r="Q59" s="72"/>
      <c r="R59" s="72"/>
      <c r="S59" s="72">
        <f t="shared" si="8"/>
        <v>0.14332581376688269</v>
      </c>
      <c r="T59" s="72">
        <f t="shared" si="9"/>
        <v>0.85876324108392299</v>
      </c>
      <c r="U59" s="72">
        <f t="shared" si="10"/>
        <v>0.94005685394860172</v>
      </c>
      <c r="V59" s="72">
        <f t="shared" si="11"/>
        <v>0.6039542267142084</v>
      </c>
      <c r="W59" s="72">
        <f t="shared" si="12"/>
        <v>0.99655844155844153</v>
      </c>
      <c r="X59" s="72">
        <f t="shared" si="13"/>
        <v>0.16657212491626508</v>
      </c>
      <c r="Y59" s="72">
        <f t="shared" si="14"/>
        <v>0.23735255745974526</v>
      </c>
      <c r="Z59" s="72">
        <f t="shared" si="15"/>
        <v>0.33352276215494875</v>
      </c>
      <c r="AA59" s="72">
        <f t="shared" si="16"/>
        <v>0.15502607238258104</v>
      </c>
      <c r="AB59" s="72">
        <f t="shared" si="17"/>
        <v>0.223508837841706</v>
      </c>
      <c r="AC59" s="72"/>
      <c r="AD59" s="72"/>
      <c r="AE59" s="72">
        <f t="shared" si="18"/>
        <v>0.85667418623311731</v>
      </c>
      <c r="AF59" s="72">
        <f t="shared" si="19"/>
        <v>0.14123675891607701</v>
      </c>
      <c r="AG59" s="72">
        <f t="shared" si="20"/>
        <v>5.9943146051398319E-2</v>
      </c>
      <c r="AH59" s="72">
        <f t="shared" si="21"/>
        <v>0.3960457732857916</v>
      </c>
      <c r="AI59" s="72">
        <f t="shared" si="22"/>
        <v>3.4415584415584261E-3</v>
      </c>
      <c r="AJ59" s="72">
        <f>(AV59-Driver!$K$179)/(Driver!$L$179-Driver!$K$179)</f>
        <v>0.23044073805495122</v>
      </c>
      <c r="AK59" s="72">
        <f>(AW59-Driver!$K$180)/(Driver!$L$180-Driver!$K$180)</f>
        <v>0.2915759730818383</v>
      </c>
      <c r="AL59" s="72">
        <f>(AX59-Driver!$K$181)/(Driver!$L$181-Driver!$K$181)</f>
        <v>0.32713590084108013</v>
      </c>
      <c r="AM59" s="72">
        <f>(AY59-Driver!$K$182)/(Driver!$L$182-Driver!$K$182)</f>
        <v>0.94006256873294602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30.117240403698908</v>
      </c>
      <c r="AX59" s="70">
        <f t="shared" si="25"/>
        <v>3.9442231075697212</v>
      </c>
      <c r="AY59" s="70">
        <f>IFERROR(Driver!$K$19/Data!BH59/Data!BI59*Data!BK59*Data!BL59,"")</f>
        <v>-1.8345324868577002E-2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0.77467968851322988</v>
      </c>
      <c r="L60" s="72">
        <f t="shared" si="3"/>
        <v>0.79765315910597323</v>
      </c>
      <c r="M60" s="72">
        <f t="shared" si="4"/>
        <v>0.75170621792048664</v>
      </c>
      <c r="N60" s="72">
        <f t="shared" si="5"/>
        <v>0.63549007538378521</v>
      </c>
      <c r="O60" s="72">
        <f t="shared" si="6"/>
        <v>0.90036780837624353</v>
      </c>
      <c r="P60" s="72">
        <f t="shared" si="7"/>
        <v>0.71926077000143118</v>
      </c>
      <c r="Q60" s="72"/>
      <c r="R60" s="72"/>
      <c r="S60" s="72">
        <f t="shared" si="8"/>
        <v>0.21198560105376807</v>
      </c>
      <c r="T60" s="72">
        <f t="shared" si="9"/>
        <v>0.94283112995363227</v>
      </c>
      <c r="U60" s="72">
        <f t="shared" si="10"/>
        <v>0.81277794610444276</v>
      </c>
      <c r="V60" s="72">
        <f t="shared" si="11"/>
        <v>0.53206977420220802</v>
      </c>
      <c r="W60" s="72">
        <f t="shared" si="12"/>
        <v>0.95712663895107131</v>
      </c>
      <c r="X60" s="72">
        <f t="shared" si="13"/>
        <v>0.20234684089402677</v>
      </c>
      <c r="Y60" s="72">
        <f t="shared" si="14"/>
        <v>0.24829378207951336</v>
      </c>
      <c r="Z60" s="72">
        <f t="shared" si="15"/>
        <v>0.36450992461621479</v>
      </c>
      <c r="AA60" s="72">
        <f t="shared" si="16"/>
        <v>9.9632191623756472E-2</v>
      </c>
      <c r="AB60" s="72">
        <f t="shared" si="17"/>
        <v>0.28073922999856882</v>
      </c>
      <c r="AC60" s="72"/>
      <c r="AD60" s="72"/>
      <c r="AE60" s="72">
        <f t="shared" si="18"/>
        <v>0.78801439894623193</v>
      </c>
      <c r="AF60" s="72">
        <f t="shared" si="19"/>
        <v>5.7168870046367705E-2</v>
      </c>
      <c r="AG60" s="72">
        <f t="shared" si="20"/>
        <v>0.18722205389555721</v>
      </c>
      <c r="AH60" s="72">
        <f t="shared" si="21"/>
        <v>0.46793022579779192</v>
      </c>
      <c r="AI60" s="72">
        <f t="shared" si="22"/>
        <v>4.2873361048928693E-2</v>
      </c>
      <c r="AJ60" s="72">
        <f>(AV60-Driver!$K$179)/(Driver!$L$179-Driver!$K$179)</f>
        <v>0.26621545403271291</v>
      </c>
      <c r="AK60" s="72">
        <f>(AW60-Driver!$K$180)/(Driver!$L$180-Driver!$K$180)</f>
        <v>0.34774337572884345</v>
      </c>
      <c r="AL60" s="72">
        <f>(AX60-Driver!$K$181)/(Driver!$L$181-Driver!$K$181)</f>
        <v>0.35812306330234617</v>
      </c>
      <c r="AM60" s="72">
        <f>(AY60-Driver!$K$182)/(Driver!$L$182-Driver!$K$182)</f>
        <v>0.88466868797412146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35.595104681409254</v>
      </c>
      <c r="AX60" s="70">
        <f t="shared" si="25"/>
        <v>4.2231075697211153</v>
      </c>
      <c r="AY60" s="70">
        <f>IFERROR(Driver!$K$19/Data!BH60/Data!BI60*Data!BK60*Data!BL60,"")</f>
        <v>-3.5299984365478765E-2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0.77118852699256613</v>
      </c>
      <c r="L61" s="72">
        <f t="shared" si="3"/>
        <v>0.76413450629798041</v>
      </c>
      <c r="M61" s="72">
        <f t="shared" si="4"/>
        <v>0.77824254768715184</v>
      </c>
      <c r="N61" s="72">
        <f t="shared" si="5"/>
        <v>0.70758265743652671</v>
      </c>
      <c r="O61" s="72">
        <f t="shared" si="6"/>
        <v>0.91997571889147145</v>
      </c>
      <c r="P61" s="72">
        <f t="shared" si="7"/>
        <v>0.70716926673345737</v>
      </c>
      <c r="Q61" s="72"/>
      <c r="R61" s="72"/>
      <c r="S61" s="72">
        <f t="shared" si="8"/>
        <v>0.20627532376256663</v>
      </c>
      <c r="T61" s="72">
        <f t="shared" si="9"/>
        <v>0.953846637550678</v>
      </c>
      <c r="U61" s="72">
        <f t="shared" si="10"/>
        <v>0.78265267310428299</v>
      </c>
      <c r="V61" s="72">
        <f t="shared" si="11"/>
        <v>0.52391322504241167</v>
      </c>
      <c r="W61" s="72">
        <f t="shared" si="12"/>
        <v>0.97727507961783444</v>
      </c>
      <c r="X61" s="72">
        <f t="shared" si="13"/>
        <v>0.23586549370201959</v>
      </c>
      <c r="Y61" s="72">
        <f t="shared" si="14"/>
        <v>0.22175745231284819</v>
      </c>
      <c r="Z61" s="72">
        <f t="shared" si="15"/>
        <v>0.29241734256347335</v>
      </c>
      <c r="AA61" s="72">
        <f t="shared" si="16"/>
        <v>8.002428110852855E-2</v>
      </c>
      <c r="AB61" s="72">
        <f t="shared" si="17"/>
        <v>0.29283073326654263</v>
      </c>
      <c r="AC61" s="72"/>
      <c r="AD61" s="72"/>
      <c r="AE61" s="72">
        <f t="shared" si="18"/>
        <v>0.79372467623743337</v>
      </c>
      <c r="AF61" s="72">
        <f t="shared" si="19"/>
        <v>4.6153362449321958E-2</v>
      </c>
      <c r="AG61" s="72">
        <f t="shared" si="20"/>
        <v>0.21734732689571701</v>
      </c>
      <c r="AH61" s="72">
        <f t="shared" si="21"/>
        <v>0.47608677495758828</v>
      </c>
      <c r="AI61" s="72">
        <f t="shared" si="22"/>
        <v>2.2724920382165607E-2</v>
      </c>
      <c r="AJ61" s="72">
        <f>(AV61-Driver!$K$179)/(Driver!$L$179-Driver!$K$179)</f>
        <v>0.29973410684070573</v>
      </c>
      <c r="AK61" s="72">
        <f>(AW61-Driver!$K$180)/(Driver!$L$180-Driver!$K$180)</f>
        <v>0.35232850169680952</v>
      </c>
      <c r="AL61" s="72">
        <f>(AX61-Driver!$K$181)/(Driver!$L$181-Driver!$K$181)</f>
        <v>0.28603048124960473</v>
      </c>
      <c r="AM61" s="72">
        <f>(AY61-Driver!$K$182)/(Driver!$L$182-Driver!$K$182)</f>
        <v>0.86506077745889354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36.042280384130891</v>
      </c>
      <c r="AX61" s="70">
        <f t="shared" si="25"/>
        <v>3.5742743312464427</v>
      </c>
      <c r="AY61" s="70">
        <f>IFERROR(Driver!$K$19/Data!BH61/Data!BI61*Data!BK61*Data!BL61,"")</f>
        <v>-4.1301467592097553E-2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0.72323690664163676</v>
      </c>
      <c r="L62" s="72">
        <f t="shared" si="3"/>
        <v>0.69717777436662909</v>
      </c>
      <c r="M62" s="72">
        <f t="shared" si="4"/>
        <v>0.74929603891664431</v>
      </c>
      <c r="N62" s="72">
        <f t="shared" si="5"/>
        <v>0.58616357187401469</v>
      </c>
      <c r="O62" s="72">
        <f t="shared" si="6"/>
        <v>0.92383632389409498</v>
      </c>
      <c r="P62" s="72">
        <f t="shared" si="7"/>
        <v>0.73788822098182338</v>
      </c>
      <c r="Q62" s="72"/>
      <c r="R62" s="72"/>
      <c r="S62" s="72">
        <f t="shared" si="8"/>
        <v>0.20093057394214453</v>
      </c>
      <c r="T62" s="72">
        <f t="shared" si="9"/>
        <v>0.96931991358524627</v>
      </c>
      <c r="U62" s="72">
        <f t="shared" si="10"/>
        <v>0.88985606958544894</v>
      </c>
      <c r="V62" s="72">
        <f t="shared" si="11"/>
        <v>0.54295031829421236</v>
      </c>
      <c r="W62" s="72">
        <f t="shared" si="12"/>
        <v>0.96727752142386292</v>
      </c>
      <c r="X62" s="72">
        <f t="shared" si="13"/>
        <v>0.30282222563337091</v>
      </c>
      <c r="Y62" s="72">
        <f t="shared" si="14"/>
        <v>0.25070396108335563</v>
      </c>
      <c r="Z62" s="72">
        <f t="shared" si="15"/>
        <v>0.41383642812598531</v>
      </c>
      <c r="AA62" s="72">
        <f t="shared" si="16"/>
        <v>7.616367610590502E-2</v>
      </c>
      <c r="AB62" s="72">
        <f t="shared" si="17"/>
        <v>0.26211177901817662</v>
      </c>
      <c r="AC62" s="72"/>
      <c r="AD62" s="72"/>
      <c r="AE62" s="72">
        <f t="shared" si="18"/>
        <v>0.79906942605785547</v>
      </c>
      <c r="AF62" s="72">
        <f t="shared" si="19"/>
        <v>3.0680086414753716E-2</v>
      </c>
      <c r="AG62" s="72">
        <f t="shared" si="20"/>
        <v>0.11014393041455106</v>
      </c>
      <c r="AH62" s="72">
        <f t="shared" si="21"/>
        <v>0.45704968170578769</v>
      </c>
      <c r="AI62" s="72">
        <f t="shared" si="22"/>
        <v>3.2722478576137123E-2</v>
      </c>
      <c r="AJ62" s="72">
        <f>(AV62-Driver!$K$179)/(Driver!$L$179-Driver!$K$179)</f>
        <v>0.36669083877205705</v>
      </c>
      <c r="AK62" s="72">
        <f>(AW62-Driver!$K$180)/(Driver!$L$180-Driver!$K$180)</f>
        <v>0.33481433725904769</v>
      </c>
      <c r="AL62" s="72">
        <f>(AX62-Driver!$K$181)/(Driver!$L$181-Driver!$K$181)</f>
        <v>0.40744956681211669</v>
      </c>
      <c r="AM62" s="72">
        <f>(AY62-Driver!$K$182)/(Driver!$L$182-Driver!$K$182)</f>
        <v>0.86120017245627001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34.334168361744609</v>
      </c>
      <c r="AX62" s="70">
        <f t="shared" si="25"/>
        <v>4.6670461013090501</v>
      </c>
      <c r="AY62" s="70">
        <f>IFERROR(Driver!$K$19/Data!BH62/Data!BI62*Data!BK62*Data!BL62,"")</f>
        <v>-4.2483100696239486E-2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0.76284680801274596</v>
      </c>
      <c r="L63" s="72">
        <f t="shared" si="3"/>
        <v>0.76913007474532546</v>
      </c>
      <c r="M63" s="72">
        <f t="shared" si="4"/>
        <v>0.75656354128016645</v>
      </c>
      <c r="N63" s="72">
        <f t="shared" si="5"/>
        <v>0.59817900221613829</v>
      </c>
      <c r="O63" s="72">
        <f t="shared" si="6"/>
        <v>0.91544529606737424</v>
      </c>
      <c r="P63" s="72">
        <f t="shared" si="7"/>
        <v>0.75606632555698683</v>
      </c>
      <c r="Q63" s="72"/>
      <c r="R63" s="72"/>
      <c r="S63" s="72">
        <f t="shared" si="8"/>
        <v>0.20624578733721111</v>
      </c>
      <c r="T63" s="72">
        <f t="shared" si="9"/>
        <v>0.93171931311999723</v>
      </c>
      <c r="U63" s="72">
        <f t="shared" si="10"/>
        <v>0.14601120646566113</v>
      </c>
      <c r="V63" s="72">
        <f t="shared" si="11"/>
        <v>0.51035701295861247</v>
      </c>
      <c r="W63" s="72">
        <f t="shared" si="12"/>
        <v>0.94256427347171967</v>
      </c>
      <c r="X63" s="72">
        <f t="shared" si="13"/>
        <v>0.23086992525467454</v>
      </c>
      <c r="Y63" s="72">
        <f t="shared" si="14"/>
        <v>0.24343645871983358</v>
      </c>
      <c r="Z63" s="72">
        <f t="shared" si="15"/>
        <v>0.40182099778386171</v>
      </c>
      <c r="AA63" s="72">
        <f t="shared" si="16"/>
        <v>8.4554703932625763E-2</v>
      </c>
      <c r="AB63" s="72">
        <f t="shared" si="17"/>
        <v>0.24393367444301323</v>
      </c>
      <c r="AC63" s="72"/>
      <c r="AD63" s="72"/>
      <c r="AE63" s="72">
        <f t="shared" si="18"/>
        <v>0.79375421266278889</v>
      </c>
      <c r="AF63" s="72">
        <f t="shared" si="19"/>
        <v>6.8280686880002772E-2</v>
      </c>
      <c r="AG63" s="72">
        <f t="shared" si="20"/>
        <v>0.85398879353433887</v>
      </c>
      <c r="AH63" s="72">
        <f t="shared" si="21"/>
        <v>0.48964298704138753</v>
      </c>
      <c r="AI63" s="72">
        <f t="shared" si="22"/>
        <v>5.7435726528280336E-2</v>
      </c>
      <c r="AJ63" s="72">
        <f>(AV63-Driver!$K$179)/(Driver!$L$179-Driver!$K$179)</f>
        <v>0.29473853839336067</v>
      </c>
      <c r="AK63" s="72">
        <f>(AW63-Driver!$K$180)/(Driver!$L$180-Driver!$K$180)</f>
        <v>0.31674446047645105</v>
      </c>
      <c r="AL63" s="72">
        <f>(AX63-Driver!$K$181)/(Driver!$L$181-Driver!$K$181)</f>
        <v>0.39543413646999309</v>
      </c>
      <c r="AM63" s="72">
        <f>(AY63-Driver!$K$182)/(Driver!$L$182-Driver!$K$182)</f>
        <v>0.86959120028299075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32.571859124265714</v>
      </c>
      <c r="AX63" s="70">
        <f t="shared" si="25"/>
        <v>4.5589072282299377</v>
      </c>
      <c r="AY63" s="70">
        <f>IFERROR(Driver!$K$19/Data!BH63/Data!BI63*Data!BK63*Data!BL63,"")</f>
        <v>-3.9914820270997534E-2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0.82215683085430635</v>
      </c>
      <c r="L64" s="72">
        <f t="shared" si="3"/>
        <v>0.84922031727211622</v>
      </c>
      <c r="M64" s="72">
        <f t="shared" si="4"/>
        <v>0.79509334443649637</v>
      </c>
      <c r="N64" s="72">
        <f t="shared" si="5"/>
        <v>0.68797853424674604</v>
      </c>
      <c r="O64" s="72">
        <f t="shared" si="6"/>
        <v>0.95246883363647517</v>
      </c>
      <c r="P64" s="72">
        <f t="shared" si="7"/>
        <v>0.7448326654262678</v>
      </c>
      <c r="Q64" s="72"/>
      <c r="R64" s="72"/>
      <c r="S64" s="72">
        <f t="shared" si="8"/>
        <v>0.20111447732893195</v>
      </c>
      <c r="T64" s="72">
        <f t="shared" si="9"/>
        <v>0.98568209606447477</v>
      </c>
      <c r="U64" s="72">
        <f t="shared" si="10"/>
        <v>0.69935563421869285</v>
      </c>
      <c r="V64" s="72">
        <f t="shared" si="11"/>
        <v>0.51574705342883953</v>
      </c>
      <c r="W64" s="72">
        <f t="shared" si="12"/>
        <v>0.99261944797604884</v>
      </c>
      <c r="X64" s="72">
        <f t="shared" si="13"/>
        <v>0.15077968272788378</v>
      </c>
      <c r="Y64" s="72">
        <f t="shared" si="14"/>
        <v>0.20490665556350365</v>
      </c>
      <c r="Z64" s="72">
        <f t="shared" si="15"/>
        <v>0.31202146575325396</v>
      </c>
      <c r="AA64" s="72">
        <f t="shared" si="16"/>
        <v>4.7531166363524835E-2</v>
      </c>
      <c r="AB64" s="72">
        <f t="shared" si="17"/>
        <v>0.2551673345737322</v>
      </c>
      <c r="AC64" s="72"/>
      <c r="AD64" s="72"/>
      <c r="AE64" s="72">
        <f t="shared" si="18"/>
        <v>0.79888552267106805</v>
      </c>
      <c r="AF64" s="72">
        <f t="shared" si="19"/>
        <v>1.4317903935525227E-2</v>
      </c>
      <c r="AG64" s="72">
        <f t="shared" si="20"/>
        <v>0.30064436578130721</v>
      </c>
      <c r="AH64" s="72">
        <f t="shared" si="21"/>
        <v>0.48425294657116041</v>
      </c>
      <c r="AI64" s="72">
        <f t="shared" si="22"/>
        <v>7.3805520239511313E-3</v>
      </c>
      <c r="AJ64" s="72">
        <f>(AV64-Driver!$K$179)/(Driver!$L$179-Driver!$K$179)</f>
        <v>0.21464829586656992</v>
      </c>
      <c r="AK64" s="72">
        <f>(AW64-Driver!$K$180)/(Driver!$L$180-Driver!$K$180)</f>
        <v>0.31883924992230694</v>
      </c>
      <c r="AL64" s="72">
        <f>(AX64-Driver!$K$181)/(Driver!$L$181-Driver!$K$181)</f>
        <v>0.30563460443938534</v>
      </c>
      <c r="AM64" s="72">
        <f>(AY64-Driver!$K$182)/(Driver!$L$182-Driver!$K$182)</f>
        <v>0.83256766271388982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32.776158624224706</v>
      </c>
      <c r="AX64" s="70">
        <f t="shared" si="25"/>
        <v>3.7507114399544679</v>
      </c>
      <c r="AY64" s="70">
        <f>IFERROR(Driver!$K$19/Data!BH64/Data!BI64*Data!BK64*Data!BL64,"")</f>
        <v>-5.1246784456497503E-2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0.77531515495039682</v>
      </c>
      <c r="L65" s="72">
        <f t="shared" si="3"/>
        <v>0.7273929061046035</v>
      </c>
      <c r="M65" s="72">
        <f t="shared" si="4"/>
        <v>0.82323740379619015</v>
      </c>
      <c r="N65" s="72">
        <f t="shared" si="5"/>
        <v>0.78220480377182033</v>
      </c>
      <c r="O65" s="72">
        <f t="shared" si="6"/>
        <v>0.91077114741924059</v>
      </c>
      <c r="P65" s="72">
        <f t="shared" si="7"/>
        <v>0.77673626019750963</v>
      </c>
      <c r="Q65" s="72"/>
      <c r="R65" s="72"/>
      <c r="S65" s="72">
        <f t="shared" si="8"/>
        <v>0.15711892283155615</v>
      </c>
      <c r="T65" s="72">
        <f t="shared" si="9"/>
        <v>0.96506439519048504</v>
      </c>
      <c r="U65" s="72">
        <f t="shared" si="10"/>
        <v>0.86778678116852559</v>
      </c>
      <c r="V65" s="72">
        <f t="shared" si="11"/>
        <v>0.62936565589817095</v>
      </c>
      <c r="W65" s="72">
        <f t="shared" si="12"/>
        <v>0.97014705882352936</v>
      </c>
      <c r="X65" s="72">
        <f t="shared" si="13"/>
        <v>0.2726070938953965</v>
      </c>
      <c r="Y65" s="72">
        <f t="shared" si="14"/>
        <v>0.17676259620380982</v>
      </c>
      <c r="Z65" s="72">
        <f t="shared" si="15"/>
        <v>0.21779519622817967</v>
      </c>
      <c r="AA65" s="72">
        <f t="shared" si="16"/>
        <v>8.922885258075941E-2</v>
      </c>
      <c r="AB65" s="72">
        <f t="shared" si="17"/>
        <v>0.22326373980249037</v>
      </c>
      <c r="AC65" s="72"/>
      <c r="AD65" s="72"/>
      <c r="AE65" s="72">
        <f t="shared" si="18"/>
        <v>0.84288107716844385</v>
      </c>
      <c r="AF65" s="72">
        <f t="shared" si="19"/>
        <v>3.4935604809514957E-2</v>
      </c>
      <c r="AG65" s="72">
        <f t="shared" si="20"/>
        <v>0.13221321883147441</v>
      </c>
      <c r="AH65" s="72">
        <f t="shared" si="21"/>
        <v>0.37063434410182905</v>
      </c>
      <c r="AI65" s="72">
        <f t="shared" si="22"/>
        <v>2.9852941176470603E-2</v>
      </c>
      <c r="AJ65" s="72">
        <f>(AV65-Driver!$K$179)/(Driver!$L$179-Driver!$K$179)</f>
        <v>0.33647570703408264</v>
      </c>
      <c r="AK65" s="72">
        <f>(AW65-Driver!$K$180)/(Driver!$L$180-Driver!$K$180)</f>
        <v>0.28046089874753449</v>
      </c>
      <c r="AL65" s="72">
        <f>(AX65-Driver!$K$181)/(Driver!$L$181-Driver!$K$181)</f>
        <v>0.21140833491431105</v>
      </c>
      <c r="AM65" s="72">
        <f>(AY65-Driver!$K$182)/(Driver!$L$182-Driver!$K$182)</f>
        <v>0.8742653489311244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29.033215403956028</v>
      </c>
      <c r="AX65" s="70">
        <f t="shared" si="25"/>
        <v>2.9026750142287994</v>
      </c>
      <c r="AY65" s="70">
        <f>IFERROR(Driver!$K$19/Data!BH65/Data!BI65*Data!BK65*Data!BL65,"")</f>
        <v>-3.8484182126830586E-2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0.72795297834552708</v>
      </c>
      <c r="L66" s="72">
        <f t="shared" si="3"/>
        <v>0.73029355875144897</v>
      </c>
      <c r="M66" s="72">
        <f t="shared" si="4"/>
        <v>0.72561239793960519</v>
      </c>
      <c r="N66" s="72">
        <f t="shared" si="5"/>
        <v>0.54252858799998704</v>
      </c>
      <c r="O66" s="72">
        <f t="shared" si="6"/>
        <v>0.87652659398733213</v>
      </c>
      <c r="P66" s="72">
        <f t="shared" si="7"/>
        <v>0.75778201183149663</v>
      </c>
      <c r="Q66" s="72"/>
      <c r="R66" s="72"/>
      <c r="S66" s="72">
        <f t="shared" si="8"/>
        <v>0.20853055964204537</v>
      </c>
      <c r="T66" s="72">
        <f t="shared" si="9"/>
        <v>0.9362766751477275</v>
      </c>
      <c r="U66" s="72">
        <f t="shared" si="10"/>
        <v>0.78774656790552688</v>
      </c>
      <c r="V66" s="72">
        <f t="shared" si="11"/>
        <v>0.52819266381716456</v>
      </c>
      <c r="W66" s="72">
        <f t="shared" si="12"/>
        <v>0.9465941213870005</v>
      </c>
      <c r="X66" s="72">
        <f t="shared" si="13"/>
        <v>0.26970644124855103</v>
      </c>
      <c r="Y66" s="72">
        <f t="shared" si="14"/>
        <v>0.27438760206039475</v>
      </c>
      <c r="Z66" s="72">
        <f t="shared" si="15"/>
        <v>0.4574714120000129</v>
      </c>
      <c r="AA66" s="72">
        <f t="shared" si="16"/>
        <v>0.12347340601266787</v>
      </c>
      <c r="AB66" s="72">
        <f t="shared" si="17"/>
        <v>0.24221798816850343</v>
      </c>
      <c r="AC66" s="72"/>
      <c r="AD66" s="72"/>
      <c r="AE66" s="72">
        <f t="shared" si="18"/>
        <v>0.79146944035795463</v>
      </c>
      <c r="AF66" s="72">
        <f t="shared" si="19"/>
        <v>6.3723324852272487E-2</v>
      </c>
      <c r="AG66" s="72">
        <f t="shared" si="20"/>
        <v>0.21225343209447312</v>
      </c>
      <c r="AH66" s="72">
        <f t="shared" si="21"/>
        <v>0.47180733618283544</v>
      </c>
      <c r="AI66" s="72">
        <f t="shared" si="22"/>
        <v>5.3405878612999474E-2</v>
      </c>
      <c r="AJ66" s="72">
        <f>(AV66-Driver!$K$179)/(Driver!$L$179-Driver!$K$179)</f>
        <v>0.33357505438723717</v>
      </c>
      <c r="AK66" s="72">
        <f>(AW66-Driver!$K$180)/(Driver!$L$180-Driver!$K$180)</f>
        <v>0.32039880971554785</v>
      </c>
      <c r="AL66" s="72">
        <f>(AX66-Driver!$K$181)/(Driver!$L$181-Driver!$K$181)</f>
        <v>0.45108455068614428</v>
      </c>
      <c r="AM66" s="72">
        <f>(AY66-Driver!$K$182)/(Driver!$L$182-Driver!$K$182)</f>
        <v>0.90850990236303286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32.928258534096599</v>
      </c>
      <c r="AX66" s="70">
        <f t="shared" si="25"/>
        <v>5.0597609561752988</v>
      </c>
      <c r="AY66" s="70">
        <f>IFERROR(Driver!$K$19/Data!BH66/Data!BI66*Data!BK66*Data!BL66,"")</f>
        <v>-2.8002794379521065E-2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0.78057037463216217</v>
      </c>
      <c r="L67" s="72">
        <f t="shared" si="3"/>
        <v>0.81288158550191236</v>
      </c>
      <c r="M67" s="72">
        <f t="shared" si="4"/>
        <v>0.74825916376241208</v>
      </c>
      <c r="N67" s="72">
        <f t="shared" si="5"/>
        <v>0.61272399684081424</v>
      </c>
      <c r="O67" s="72">
        <f t="shared" si="6"/>
        <v>0.92357703817048087</v>
      </c>
      <c r="P67" s="72">
        <f t="shared" si="7"/>
        <v>0.70847645627594114</v>
      </c>
      <c r="Q67" s="72"/>
      <c r="R67" s="72"/>
      <c r="S67" s="72">
        <f t="shared" si="8"/>
        <v>0.20086698207898179</v>
      </c>
      <c r="T67" s="72">
        <f t="shared" si="9"/>
        <v>0.95429393674641916</v>
      </c>
      <c r="U67" s="72">
        <f t="shared" si="10"/>
        <v>0.90454734753912602</v>
      </c>
      <c r="V67" s="72">
        <f t="shared" si="11"/>
        <v>0.53944247113496424</v>
      </c>
      <c r="W67" s="72">
        <f t="shared" si="12"/>
        <v>0.99894702637127752</v>
      </c>
      <c r="X67" s="72">
        <f t="shared" si="13"/>
        <v>0.18711841449808764</v>
      </c>
      <c r="Y67" s="72">
        <f t="shared" si="14"/>
        <v>0.25174083623758792</v>
      </c>
      <c r="Z67" s="72">
        <f t="shared" si="15"/>
        <v>0.38727600315918576</v>
      </c>
      <c r="AA67" s="72">
        <f t="shared" si="16"/>
        <v>7.6422961829519132E-2</v>
      </c>
      <c r="AB67" s="72">
        <f t="shared" si="17"/>
        <v>0.29152354372405892</v>
      </c>
      <c r="AC67" s="72"/>
      <c r="AD67" s="72"/>
      <c r="AE67" s="72">
        <f t="shared" si="18"/>
        <v>0.79913301792101821</v>
      </c>
      <c r="AF67" s="72">
        <f t="shared" si="19"/>
        <v>4.5706063253580856E-2</v>
      </c>
      <c r="AG67" s="72">
        <f t="shared" si="20"/>
        <v>9.5452652460873935E-2</v>
      </c>
      <c r="AH67" s="72">
        <f t="shared" si="21"/>
        <v>0.46055752886503576</v>
      </c>
      <c r="AI67" s="72">
        <f t="shared" si="22"/>
        <v>1.0529736287224339E-3</v>
      </c>
      <c r="AJ67" s="72">
        <f>(AV67-Driver!$K$179)/(Driver!$L$179-Driver!$K$179)</f>
        <v>0.25098702763677377</v>
      </c>
      <c r="AK67" s="72">
        <f>(AW67-Driver!$K$180)/(Driver!$L$180-Driver!$K$180)</f>
        <v>0.35984935161064252</v>
      </c>
      <c r="AL67" s="72">
        <f>(AX67-Driver!$K$181)/(Driver!$L$181-Driver!$K$181)</f>
        <v>0.38088914184531714</v>
      </c>
      <c r="AM67" s="72">
        <f>(AY67-Driver!$K$182)/(Driver!$L$182-Driver!$K$182)</f>
        <v>0.86145945817988412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36.775769795060654</v>
      </c>
      <c r="AX67" s="70">
        <f t="shared" si="25"/>
        <v>4.4280022766078542</v>
      </c>
      <c r="AY67" s="70">
        <f>IFERROR(Driver!$K$19/Data!BH67/Data!BI67*Data!BK67*Data!BL67,"")</f>
        <v>-4.2403739923965296E-2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0.75092398907439661</v>
      </c>
      <c r="L68" s="72">
        <f t="shared" si="3"/>
        <v>0.74850321147886822</v>
      </c>
      <c r="M68" s="72">
        <f t="shared" si="4"/>
        <v>0.753344766669925</v>
      </c>
      <c r="N68" s="72">
        <f t="shared" si="5"/>
        <v>0.58236922545018621</v>
      </c>
      <c r="O68" s="72">
        <f t="shared" si="6"/>
        <v>0.85480953331632759</v>
      </c>
      <c r="P68" s="72">
        <f t="shared" si="7"/>
        <v>0.82285554124326121</v>
      </c>
      <c r="Q68" s="72"/>
      <c r="R68" s="72"/>
      <c r="S68" s="72">
        <f t="shared" si="8"/>
        <v>0.15378421449365354</v>
      </c>
      <c r="T68" s="72">
        <f t="shared" si="9"/>
        <v>0.94659119654479629</v>
      </c>
      <c r="U68" s="72">
        <f t="shared" si="10"/>
        <v>0.9699505158837356</v>
      </c>
      <c r="V68" s="72">
        <f t="shared" si="11"/>
        <v>0.5857073447303045</v>
      </c>
      <c r="W68" s="72">
        <f t="shared" si="12"/>
        <v>0.96830332165777289</v>
      </c>
      <c r="X68" s="72">
        <f t="shared" si="13"/>
        <v>0.25149678852113178</v>
      </c>
      <c r="Y68" s="72">
        <f t="shared" si="14"/>
        <v>0.24665523333007497</v>
      </c>
      <c r="Z68" s="72">
        <f t="shared" si="15"/>
        <v>0.41763077454981373</v>
      </c>
      <c r="AA68" s="72">
        <f t="shared" si="16"/>
        <v>0.14519046668367241</v>
      </c>
      <c r="AB68" s="72">
        <f t="shared" si="17"/>
        <v>0.17714445875673873</v>
      </c>
      <c r="AC68" s="72"/>
      <c r="AD68" s="72"/>
      <c r="AE68" s="72">
        <f t="shared" si="18"/>
        <v>0.84621578550634646</v>
      </c>
      <c r="AF68" s="72">
        <f t="shared" si="19"/>
        <v>5.3408803455203699E-2</v>
      </c>
      <c r="AG68" s="72">
        <f t="shared" si="20"/>
        <v>3.004948411626435E-2</v>
      </c>
      <c r="AH68" s="72">
        <f t="shared" si="21"/>
        <v>0.4142926552696955</v>
      </c>
      <c r="AI68" s="72">
        <f t="shared" si="22"/>
        <v>3.1696678342227114E-2</v>
      </c>
      <c r="AJ68" s="72">
        <f>(AV68-Driver!$K$179)/(Driver!$L$179-Driver!$K$179)</f>
        <v>0.31536540165981791</v>
      </c>
      <c r="AK68" s="72">
        <f>(AW68-Driver!$K$180)/(Driver!$L$180-Driver!$K$180)</f>
        <v>0.25597930614657716</v>
      </c>
      <c r="AL68" s="72">
        <f>(AX68-Driver!$K$181)/(Driver!$L$181-Driver!$K$181)</f>
        <v>0.41124391323594511</v>
      </c>
      <c r="AM68" s="72">
        <f>(AY68-Driver!$K$182)/(Driver!$L$182-Driver!$K$182)</f>
        <v>0.9302269630340374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26.645587789892005</v>
      </c>
      <c r="AX68" s="70">
        <f t="shared" si="25"/>
        <v>4.7011952191235062</v>
      </c>
      <c r="AY68" s="70">
        <f>IFERROR(Driver!$K$19/Data!BH147/Data!BI147*Data!BK147*Data!BL147,"")</f>
        <v>-2.1355753877817608E-2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0.71237479510564772</v>
      </c>
      <c r="L69" s="72">
        <f t="shared" si="3"/>
        <v>0.72699003768143045</v>
      </c>
      <c r="M69" s="72">
        <f t="shared" si="4"/>
        <v>0.69775955252986488</v>
      </c>
      <c r="N69" s="72">
        <f t="shared" si="5"/>
        <v>0.503952732691064</v>
      </c>
      <c r="O69" s="72">
        <f t="shared" si="6"/>
        <v>0.85319423986441956</v>
      </c>
      <c r="P69" s="72">
        <f t="shared" si="7"/>
        <v>0.73613168503411097</v>
      </c>
      <c r="Q69" s="72"/>
      <c r="R69" s="72"/>
      <c r="S69" s="72">
        <f t="shared" si="8"/>
        <v>0.16539926760254653</v>
      </c>
      <c r="T69" s="72">
        <f t="shared" si="9"/>
        <v>0.91244691608912465</v>
      </c>
      <c r="U69" s="72">
        <f t="shared" si="10"/>
        <v>0.94967234372800313</v>
      </c>
      <c r="V69" s="72">
        <f t="shared" si="11"/>
        <v>0.59921757512187079</v>
      </c>
      <c r="W69" s="72">
        <f t="shared" si="12"/>
        <v>0.97582999534233816</v>
      </c>
      <c r="X69" s="72">
        <f t="shared" si="13"/>
        <v>0.2730099623185695</v>
      </c>
      <c r="Y69" s="72">
        <f t="shared" si="14"/>
        <v>0.30224044747013512</v>
      </c>
      <c r="Z69" s="72">
        <f t="shared" si="15"/>
        <v>0.49604726730893595</v>
      </c>
      <c r="AA69" s="72">
        <f t="shared" si="16"/>
        <v>0.14680576013558044</v>
      </c>
      <c r="AB69" s="72">
        <f t="shared" si="17"/>
        <v>0.26386831496588903</v>
      </c>
      <c r="AC69" s="72"/>
      <c r="AD69" s="72"/>
      <c r="AE69" s="72">
        <f t="shared" si="18"/>
        <v>0.83460073239745347</v>
      </c>
      <c r="AF69" s="72">
        <f t="shared" si="19"/>
        <v>8.7553083910875323E-2</v>
      </c>
      <c r="AG69" s="72">
        <f t="shared" si="20"/>
        <v>5.0327656271996861E-2</v>
      </c>
      <c r="AH69" s="72">
        <f t="shared" si="21"/>
        <v>0.40078242487812921</v>
      </c>
      <c r="AI69" s="72">
        <f t="shared" si="22"/>
        <v>2.4170004657661864E-2</v>
      </c>
      <c r="AJ69" s="72">
        <f>(AV69-Driver!$K$179)/(Driver!$L$179-Driver!$K$179)</f>
        <v>0.33687857545725564</v>
      </c>
      <c r="AK69" s="72">
        <f>(AW69-Driver!$K$180)/(Driver!$L$180-Driver!$K$180)</f>
        <v>0.34426407197546033</v>
      </c>
      <c r="AL69" s="72">
        <f>(AX69-Driver!$K$181)/(Driver!$L$181-Driver!$K$181)</f>
        <v>0.48966040599506733</v>
      </c>
      <c r="AM69" s="72">
        <f>(AY69-Driver!$K$182)/(Driver!$L$182-Driver!$K$182)</f>
        <v>0.93184225648594543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35.255777013691706</v>
      </c>
      <c r="AX69" s="70">
        <f t="shared" si="25"/>
        <v>5.4069436539556062</v>
      </c>
      <c r="AY69" s="70">
        <f>IFERROR(Driver!$K$19/Data!BH69/Data!BI69*Data!BK69*Data!BL69,"")</f>
        <v>-2.0861353592271439E-2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0.79331977269165277</v>
      </c>
      <c r="L70" s="72">
        <f t="shared" si="3"/>
        <v>0.75333763255694419</v>
      </c>
      <c r="M70" s="72">
        <f t="shared" si="4"/>
        <v>0.83330191282636135</v>
      </c>
      <c r="N70" s="72">
        <f t="shared" si="5"/>
        <v>0.71137700386035507</v>
      </c>
      <c r="O70" s="72">
        <f t="shared" si="6"/>
        <v>0.98201306265651322</v>
      </c>
      <c r="P70" s="72">
        <f t="shared" si="7"/>
        <v>0.80651567196221552</v>
      </c>
      <c r="Q70" s="72"/>
      <c r="R70" s="72"/>
      <c r="S70" s="72">
        <f t="shared" si="8"/>
        <v>0.19919599909458885</v>
      </c>
      <c r="T70" s="72">
        <f t="shared" si="9"/>
        <v>0.99814472382772823</v>
      </c>
      <c r="U70" s="72">
        <f t="shared" si="10"/>
        <v>0.93003106226797894</v>
      </c>
      <c r="V70" s="72">
        <f t="shared" si="11"/>
        <v>0.59498595168147317</v>
      </c>
      <c r="W70" s="72">
        <f t="shared" si="12"/>
        <v>0.97642539508791137</v>
      </c>
      <c r="X70" s="72">
        <f t="shared" si="13"/>
        <v>0.24666236744305581</v>
      </c>
      <c r="Y70" s="72">
        <f t="shared" si="14"/>
        <v>0.16669808717363868</v>
      </c>
      <c r="Z70" s="72">
        <f t="shared" si="15"/>
        <v>0.28862299613964487</v>
      </c>
      <c r="AA70" s="72">
        <f t="shared" si="16"/>
        <v>1.7986937343486775E-2</v>
      </c>
      <c r="AB70" s="72">
        <f t="shared" si="17"/>
        <v>0.19348432803778448</v>
      </c>
      <c r="AC70" s="72"/>
      <c r="AD70" s="72"/>
      <c r="AE70" s="72">
        <f t="shared" si="18"/>
        <v>0.80080400090541115</v>
      </c>
      <c r="AF70" s="72">
        <f t="shared" si="19"/>
        <v>1.8552761722717651E-3</v>
      </c>
      <c r="AG70" s="72">
        <f t="shared" si="20"/>
        <v>6.9968937732021064E-2</v>
      </c>
      <c r="AH70" s="72">
        <f t="shared" si="21"/>
        <v>0.40501404831852683</v>
      </c>
      <c r="AI70" s="72">
        <f t="shared" si="22"/>
        <v>2.3574604912088674E-2</v>
      </c>
      <c r="AJ70" s="72">
        <f>(AV70-Driver!$K$179)/(Driver!$L$179-Driver!$K$179)</f>
        <v>0.31053098058174194</v>
      </c>
      <c r="AK70" s="72">
        <f>(AW70-Driver!$K$180)/(Driver!$L$180-Driver!$K$180)</f>
        <v>0.25894461964410698</v>
      </c>
      <c r="AL70" s="72">
        <f>(AX70-Driver!$K$181)/(Driver!$L$181-Driver!$K$181)</f>
        <v>0.28223613482577625</v>
      </c>
      <c r="AM70" s="72">
        <f>(AY70-Driver!$K$182)/(Driver!$L$182-Driver!$K$182)</f>
        <v>0.80302343369385176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26.934787292002095</v>
      </c>
      <c r="AX70" s="70">
        <f t="shared" si="25"/>
        <v>3.5401252134319865</v>
      </c>
      <c r="AY70" s="70">
        <f>IFERROR(Driver!$K$19/Data!BH70/Data!BI70*Data!BK70*Data!BL70,"")</f>
        <v>-6.0289522323413065E-2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0.88478029470079511</v>
      </c>
      <c r="L71" s="72">
        <f t="shared" si="3"/>
        <v>0.99054656012120168</v>
      </c>
      <c r="M71" s="72">
        <f t="shared" si="4"/>
        <v>0.77901402928038854</v>
      </c>
      <c r="N71" s="72">
        <f t="shared" si="5"/>
        <v>0.6905080985292984</v>
      </c>
      <c r="O71" s="72">
        <f t="shared" si="6"/>
        <v>0.85501014741501102</v>
      </c>
      <c r="P71" s="72">
        <f t="shared" si="7"/>
        <v>0.7915238418968561</v>
      </c>
      <c r="Q71" s="72"/>
      <c r="R71" s="72"/>
      <c r="S71" s="72">
        <f t="shared" si="8"/>
        <v>0.14105944568355466</v>
      </c>
      <c r="T71" s="72">
        <f t="shared" si="9"/>
        <v>0.96206176827288681</v>
      </c>
      <c r="U71" s="72">
        <f t="shared" si="10"/>
        <v>0.50648143392925715</v>
      </c>
      <c r="V71" s="72">
        <f t="shared" si="11"/>
        <v>0.51370132299445803</v>
      </c>
      <c r="W71" s="72">
        <f t="shared" si="12"/>
        <v>0.90719520174482016</v>
      </c>
      <c r="X71" s="72">
        <f t="shared" si="13"/>
        <v>9.4534398787983337E-3</v>
      </c>
      <c r="Y71" s="72">
        <f t="shared" si="14"/>
        <v>0.22098597071961149</v>
      </c>
      <c r="Z71" s="72">
        <f t="shared" si="15"/>
        <v>0.30949190147070166</v>
      </c>
      <c r="AA71" s="72">
        <f t="shared" si="16"/>
        <v>0.14498985258498898</v>
      </c>
      <c r="AB71" s="72">
        <f t="shared" si="17"/>
        <v>0.2084761581031439</v>
      </c>
      <c r="AC71" s="72"/>
      <c r="AD71" s="72"/>
      <c r="AE71" s="72">
        <f t="shared" si="18"/>
        <v>0.85894055431644534</v>
      </c>
      <c r="AF71" s="72">
        <f t="shared" si="19"/>
        <v>3.793823172711322E-2</v>
      </c>
      <c r="AG71" s="72">
        <f t="shared" si="20"/>
        <v>0.49351856607074279</v>
      </c>
      <c r="AH71" s="72">
        <f t="shared" si="21"/>
        <v>0.48629867700554197</v>
      </c>
      <c r="AI71" s="72">
        <f t="shared" si="22"/>
        <v>9.2804798255179899E-2</v>
      </c>
      <c r="AJ71" s="72">
        <f>(AV71-Driver!$K$179)/(Driver!$L$179-Driver!$K$179)</f>
        <v>7.332205301748447E-2</v>
      </c>
      <c r="AK71" s="72">
        <f>(AW71-Driver!$K$180)/(Driver!$L$180-Driver!$K$180)</f>
        <v>0.27527885486537979</v>
      </c>
      <c r="AL71" s="72">
        <f>(AX71-Driver!$K$181)/(Driver!$L$181-Driver!$K$181)</f>
        <v>0.30310504015683304</v>
      </c>
      <c r="AM71" s="72">
        <f>(AY71-Driver!$K$182)/(Driver!$L$182-Driver!$K$182)</f>
        <v>0.93002634893535396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28.527823811505449</v>
      </c>
      <c r="AX71" s="70">
        <f t="shared" si="25"/>
        <v>3.7279453614114972</v>
      </c>
      <c r="AY71" s="70">
        <f>IFERROR(Driver!$K$19/Data!BH71/Data!BI71*Data!BK71*Data!BL71,"")</f>
        <v>-2.1417156756382238E-2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0.81598791321080344</v>
      </c>
      <c r="L72" s="72">
        <f t="shared" si="3"/>
        <v>0.84889802253357782</v>
      </c>
      <c r="M72" s="72">
        <f t="shared" si="4"/>
        <v>0.78307780388802906</v>
      </c>
      <c r="N72" s="72">
        <f t="shared" si="5"/>
        <v>0.69556722709440311</v>
      </c>
      <c r="O72" s="72">
        <f t="shared" si="6"/>
        <v>0.92141521848982144</v>
      </c>
      <c r="P72" s="72">
        <f t="shared" si="7"/>
        <v>0.73225096607986262</v>
      </c>
      <c r="Q72" s="72"/>
      <c r="R72" s="72"/>
      <c r="S72" s="72">
        <f t="shared" si="8"/>
        <v>0.22449755998210386</v>
      </c>
      <c r="T72" s="72">
        <f t="shared" si="9"/>
        <v>0.93831682221227963</v>
      </c>
      <c r="U72" s="72">
        <f t="shared" si="10"/>
        <v>0.60848518837279486</v>
      </c>
      <c r="V72" s="72">
        <f t="shared" si="11"/>
        <v>0.51486730714010476</v>
      </c>
      <c r="W72" s="72">
        <f t="shared" si="12"/>
        <v>0.95486476043276658</v>
      </c>
      <c r="X72" s="72">
        <f t="shared" si="13"/>
        <v>0.15110197746642223</v>
      </c>
      <c r="Y72" s="72">
        <f t="shared" si="14"/>
        <v>0.21692219611197094</v>
      </c>
      <c r="Z72" s="72">
        <f t="shared" si="15"/>
        <v>0.30443277290559689</v>
      </c>
      <c r="AA72" s="72">
        <f t="shared" si="16"/>
        <v>7.8584781510178559E-2</v>
      </c>
      <c r="AB72" s="72">
        <f t="shared" si="17"/>
        <v>0.26774903392013738</v>
      </c>
      <c r="AC72" s="72"/>
      <c r="AD72" s="72"/>
      <c r="AE72" s="72">
        <f t="shared" si="18"/>
        <v>0.77550244001789614</v>
      </c>
      <c r="AF72" s="72">
        <f t="shared" si="19"/>
        <v>6.1683177787720367E-2</v>
      </c>
      <c r="AG72" s="72">
        <f t="shared" si="20"/>
        <v>0.39151481162720514</v>
      </c>
      <c r="AH72" s="72">
        <f t="shared" si="21"/>
        <v>0.48513269285989524</v>
      </c>
      <c r="AI72" s="72">
        <f t="shared" si="22"/>
        <v>4.5135239567233393E-2</v>
      </c>
      <c r="AJ72" s="72">
        <f>(AV72-Driver!$K$179)/(Driver!$L$179-Driver!$K$179)</f>
        <v>0.21497059060510837</v>
      </c>
      <c r="AK72" s="72">
        <f>(AW72-Driver!$K$180)/(Driver!$L$180-Driver!$K$180)</f>
        <v>0.32999398498226307</v>
      </c>
      <c r="AL72" s="72">
        <f>(AX72-Driver!$K$181)/(Driver!$L$181-Driver!$K$181)</f>
        <v>0.29804591159172827</v>
      </c>
      <c r="AM72" s="72">
        <f>(AY72-Driver!$K$182)/(Driver!$L$182-Driver!$K$182)</f>
        <v>0.86362127786054355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33.864051633917136</v>
      </c>
      <c r="AX72" s="70">
        <f t="shared" si="25"/>
        <v>3.6824132043255546</v>
      </c>
      <c r="AY72" s="70">
        <f>IFERROR(Driver!$K$19/Data!BH72/Data!BI72*Data!BK72*Data!BL72,"")</f>
        <v>-4.1742061845499168E-2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0.77621264641514087</v>
      </c>
      <c r="L73" s="72">
        <f t="shared" ref="L73:L136" si="40">1-X73</f>
        <v>0.7466500167322726</v>
      </c>
      <c r="M73" s="72">
        <f t="shared" ref="M73:M136" si="41">1-Y73</f>
        <v>0.80577527609800925</v>
      </c>
      <c r="N73" s="72">
        <f t="shared" ref="N73:N136" si="42">1-Z73</f>
        <v>0.7366726466858784</v>
      </c>
      <c r="O73" s="72">
        <f t="shared" ref="O73:O136" si="43">1-AA73</f>
        <v>0.96711136585508417</v>
      </c>
      <c r="P73" s="72">
        <f t="shared" ref="P73:P136" si="44">1-AB73</f>
        <v>0.71354181575306519</v>
      </c>
      <c r="Q73" s="72"/>
      <c r="R73" s="72"/>
      <c r="S73" s="72">
        <f t="shared" ref="S73:S136" si="45">1-AE73</f>
        <v>0.28202274819286965</v>
      </c>
      <c r="T73" s="72">
        <f t="shared" ref="T73:T136" si="46">1-AF73</f>
        <v>0.98038057006132806</v>
      </c>
      <c r="U73" s="72">
        <f t="shared" ref="U73:U136" si="47">1-AG73</f>
        <v>0.48770828394395671</v>
      </c>
      <c r="V73" s="72">
        <f t="shared" ref="V73:V136" si="48">1-AH73</f>
        <v>0.51536196757080865</v>
      </c>
      <c r="W73" s="72">
        <f t="shared" ref="W73:W136" si="49">1-AI73</f>
        <v>0.94836188002272914</v>
      </c>
      <c r="X73" s="72">
        <f t="shared" ref="X73:X136" si="50">ABS(AJ73-AJ$1)</f>
        <v>0.2533499832677274</v>
      </c>
      <c r="Y73" s="72">
        <f t="shared" ref="Y73:Y136" si="51">AVERAGE(Z73:AB73)</f>
        <v>0.19422472390199075</v>
      </c>
      <c r="Z73" s="72">
        <f t="shared" ref="Z73:Z136" si="52">ABS(AL73-AL$1)</f>
        <v>0.26332735331412155</v>
      </c>
      <c r="AA73" s="72">
        <f t="shared" ref="AA73:AA136" si="53">ABS(AM73-AM$1)</f>
        <v>3.2888634144915829E-2</v>
      </c>
      <c r="AB73" s="72">
        <f t="shared" ref="AB73:AB136" si="54">ABS(AN73-AN$1)</f>
        <v>0.28645818424693481</v>
      </c>
      <c r="AC73" s="72"/>
      <c r="AD73" s="72"/>
      <c r="AE73" s="72">
        <f t="shared" ref="AE73:AE136" si="55">ABS(AQ$1-AQ73)</f>
        <v>0.71797725180713035</v>
      </c>
      <c r="AF73" s="72">
        <f t="shared" ref="AF73:AF136" si="56">ABS(AR$1-AR73)</f>
        <v>1.9619429938671985E-2</v>
      </c>
      <c r="AG73" s="72">
        <f t="shared" ref="AG73:AG136" si="57">ABS(AS$1-AS73)</f>
        <v>0.51229171605604329</v>
      </c>
      <c r="AH73" s="72">
        <f t="shared" ref="AH73:AH136" si="58">ABS(AT$1-AT73)</f>
        <v>0.48463803242919135</v>
      </c>
      <c r="AI73" s="72">
        <f t="shared" ref="AI73:AI136" si="59">ABS(AU$1-AU73)</f>
        <v>5.1638119977270885E-2</v>
      </c>
      <c r="AJ73" s="72">
        <f>(AV73-Driver!$K$179)/(Driver!$L$179-Driver!$K$179)</f>
        <v>0.31721859640641353</v>
      </c>
      <c r="AK73" s="72">
        <f>(AW73-Driver!$K$180)/(Driver!$L$180-Driver!$K$180)</f>
        <v>0.34333453292660082</v>
      </c>
      <c r="AL73" s="72">
        <f>(AX73-Driver!$K$181)/(Driver!$L$181-Driver!$K$181)</f>
        <v>0.25694049200025293</v>
      </c>
      <c r="AM73" s="72">
        <f>(AY73-Driver!$K$182)/(Driver!$L$182-Driver!$K$182)</f>
        <v>0.75214786220544916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35.165121428592187</v>
      </c>
      <c r="AX73" s="70">
        <f t="shared" ref="AX73:AX136" si="62">IFERROR(BH73,"")</f>
        <v>3.3124644280022766</v>
      </c>
      <c r="AY73" s="70">
        <f>IFERROR(Driver!$K$19/Data!BH73/Data!BI73*Data!BK73*Data!BL73,"")</f>
        <v>-7.586124215022326E-2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0.80739229506574206</v>
      </c>
      <c r="L74" s="72">
        <f t="shared" si="40"/>
        <v>0.85115408570334661</v>
      </c>
      <c r="M74" s="72">
        <f t="shared" si="41"/>
        <v>0.76363050442813751</v>
      </c>
      <c r="N74" s="72">
        <f t="shared" si="42"/>
        <v>0.70378831101269812</v>
      </c>
      <c r="O74" s="72">
        <f t="shared" si="43"/>
        <v>0.84892903357747262</v>
      </c>
      <c r="P74" s="72">
        <f t="shared" si="44"/>
        <v>0.73817416869424168</v>
      </c>
      <c r="Q74" s="72"/>
      <c r="R74" s="72"/>
      <c r="S74" s="72">
        <f t="shared" si="45"/>
        <v>0.15648734177215184</v>
      </c>
      <c r="T74" s="72">
        <f t="shared" si="46"/>
        <v>0.87535989033636041</v>
      </c>
      <c r="U74" s="72">
        <f t="shared" si="47"/>
        <v>0.29092197923383367</v>
      </c>
      <c r="V74" s="72">
        <f t="shared" si="48"/>
        <v>0.5199814430460048</v>
      </c>
      <c r="W74" s="72">
        <f t="shared" si="49"/>
        <v>0.95675867507886436</v>
      </c>
      <c r="X74" s="72">
        <f t="shared" si="50"/>
        <v>0.14884591429665345</v>
      </c>
      <c r="Y74" s="72">
        <f t="shared" si="51"/>
        <v>0.23636949557186249</v>
      </c>
      <c r="Z74" s="72">
        <f t="shared" si="52"/>
        <v>0.29621168898730182</v>
      </c>
      <c r="AA74" s="72">
        <f t="shared" si="53"/>
        <v>0.15107096642252738</v>
      </c>
      <c r="AB74" s="72">
        <f t="shared" si="54"/>
        <v>0.26182583130575832</v>
      </c>
      <c r="AC74" s="72"/>
      <c r="AD74" s="72"/>
      <c r="AE74" s="72">
        <f t="shared" si="55"/>
        <v>0.84351265822784816</v>
      </c>
      <c r="AF74" s="72">
        <f t="shared" si="56"/>
        <v>0.12464010966363959</v>
      </c>
      <c r="AG74" s="72">
        <f t="shared" si="57"/>
        <v>0.70907802076616633</v>
      </c>
      <c r="AH74" s="72">
        <f t="shared" si="58"/>
        <v>0.48001855695399515</v>
      </c>
      <c r="AI74" s="72">
        <f t="shared" si="59"/>
        <v>4.3241324921135652E-2</v>
      </c>
      <c r="AJ74" s="72">
        <f>(AV74-Driver!$K$179)/(Driver!$L$179-Driver!$K$179)</f>
        <v>0.21271452743533958</v>
      </c>
      <c r="AK74" s="72">
        <f>(AW74-Driver!$K$180)/(Driver!$L$180-Driver!$K$180)</f>
        <v>0.32392759357008466</v>
      </c>
      <c r="AL74" s="72">
        <f>(AX74-Driver!$K$181)/(Driver!$L$181-Driver!$K$181)</f>
        <v>0.28982482767343321</v>
      </c>
      <c r="AM74" s="72">
        <f>(AY74-Driver!$K$182)/(Driver!$L$182-Driver!$K$182)</f>
        <v>0.93610746277289236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33.272411870543586</v>
      </c>
      <c r="AX74" s="70">
        <f t="shared" si="62"/>
        <v>3.6084234490608988</v>
      </c>
      <c r="AY74" s="70">
        <f>IFERROR(Driver!$K$19/Data!BH74/Data!BI74*Data!BK74*Data!BL74,"")</f>
        <v>-1.9555882314783609E-2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0.81665606193437013</v>
      </c>
      <c r="L75" s="72">
        <f t="shared" si="40"/>
        <v>0.87460102793201466</v>
      </c>
      <c r="M75" s="72">
        <f t="shared" si="41"/>
        <v>0.7587110959367257</v>
      </c>
      <c r="N75" s="72">
        <f t="shared" si="42"/>
        <v>0.64877028786718494</v>
      </c>
      <c r="O75" s="72">
        <f t="shared" si="43"/>
        <v>0.89127216458208391</v>
      </c>
      <c r="P75" s="72">
        <f t="shared" si="44"/>
        <v>0.73609083536090836</v>
      </c>
      <c r="Q75" s="72"/>
      <c r="R75" s="72"/>
      <c r="S75" s="72">
        <f t="shared" si="45"/>
        <v>0.18932906373576508</v>
      </c>
      <c r="T75" s="72">
        <f t="shared" si="46"/>
        <v>0.94168725506274042</v>
      </c>
      <c r="U75" s="72">
        <f t="shared" si="47"/>
        <v>0.67913632826359693</v>
      </c>
      <c r="V75" s="72">
        <f t="shared" si="48"/>
        <v>0.51382356966676435</v>
      </c>
      <c r="W75" s="72">
        <f t="shared" si="49"/>
        <v>0.9786823855755894</v>
      </c>
      <c r="X75" s="72">
        <f t="shared" si="50"/>
        <v>0.12539897206798536</v>
      </c>
      <c r="Y75" s="72">
        <f t="shared" si="51"/>
        <v>0.24128890406327427</v>
      </c>
      <c r="Z75" s="72">
        <f t="shared" si="52"/>
        <v>0.35122971213281506</v>
      </c>
      <c r="AA75" s="72">
        <f t="shared" si="53"/>
        <v>0.10872783541791609</v>
      </c>
      <c r="AB75" s="72">
        <f t="shared" si="54"/>
        <v>0.26390916463909164</v>
      </c>
      <c r="AC75" s="72"/>
      <c r="AD75" s="72"/>
      <c r="AE75" s="72">
        <f t="shared" si="55"/>
        <v>0.81067093626423492</v>
      </c>
      <c r="AF75" s="72">
        <f t="shared" si="56"/>
        <v>5.8312744937259575E-2</v>
      </c>
      <c r="AG75" s="72">
        <f t="shared" si="57"/>
        <v>0.32086367173640307</v>
      </c>
      <c r="AH75" s="72">
        <f t="shared" si="58"/>
        <v>0.48617643033323571</v>
      </c>
      <c r="AI75" s="72">
        <f t="shared" si="59"/>
        <v>2.1317614424410554E-2</v>
      </c>
      <c r="AJ75" s="72">
        <f>(AV75-Driver!$K$179)/(Driver!$L$179-Driver!$K$179)</f>
        <v>0.1892675852066715</v>
      </c>
      <c r="AK75" s="72">
        <f>(AW75-Driver!$K$180)/(Driver!$L$180-Driver!$K$180)</f>
        <v>0.33081873427530989</v>
      </c>
      <c r="AL75" s="72">
        <f>(AX75-Driver!$K$181)/(Driver!$L$181-Driver!$K$181)</f>
        <v>0.34484285081894644</v>
      </c>
      <c r="AM75" s="72">
        <f>(AY75-Driver!$K$182)/(Driver!$L$182-Driver!$K$182)</f>
        <v>0.89376433176828107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33.944487339994581</v>
      </c>
      <c r="AX75" s="70">
        <f t="shared" si="62"/>
        <v>4.1035856573705178</v>
      </c>
      <c r="AY75" s="70">
        <f>IFERROR(Driver!$K$19/Data!BH75/Data!BI75*Data!BK75*Data!BL75,"")</f>
        <v>-3.2516038894922106E-2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0.7163965723033775</v>
      </c>
      <c r="L76" s="72">
        <f t="shared" si="40"/>
        <v>0.73126044296706416</v>
      </c>
      <c r="M76" s="72">
        <f t="shared" si="41"/>
        <v>0.70153270163969084</v>
      </c>
      <c r="N76" s="72">
        <f t="shared" si="42"/>
        <v>0.48055426307745508</v>
      </c>
      <c r="O76" s="72">
        <f t="shared" si="43"/>
        <v>0.86528143785325784</v>
      </c>
      <c r="P76" s="72">
        <f t="shared" si="44"/>
        <v>0.75876240398835937</v>
      </c>
      <c r="Q76" s="72"/>
      <c r="R76" s="72"/>
      <c r="S76" s="72">
        <f t="shared" si="45"/>
        <v>0.15612651726117144</v>
      </c>
      <c r="T76" s="72">
        <f t="shared" si="46"/>
        <v>0.95733499312330572</v>
      </c>
      <c r="U76" s="72">
        <f t="shared" si="47"/>
        <v>0.98054447183940063</v>
      </c>
      <c r="V76" s="72">
        <f t="shared" si="48"/>
        <v>0.73462314815931151</v>
      </c>
      <c r="W76" s="72">
        <f t="shared" si="49"/>
        <v>0.99795433660846822</v>
      </c>
      <c r="X76" s="72">
        <f t="shared" si="50"/>
        <v>0.26873955703293578</v>
      </c>
      <c r="Y76" s="72">
        <f t="shared" si="51"/>
        <v>0.29846729836030922</v>
      </c>
      <c r="Z76" s="72">
        <f t="shared" si="52"/>
        <v>0.51944573692254492</v>
      </c>
      <c r="AA76" s="72">
        <f t="shared" si="53"/>
        <v>0.13471856214674216</v>
      </c>
      <c r="AB76" s="72">
        <f t="shared" si="54"/>
        <v>0.24123759601164063</v>
      </c>
      <c r="AC76" s="72"/>
      <c r="AD76" s="72"/>
      <c r="AE76" s="72">
        <f t="shared" si="55"/>
        <v>0.84387348273882856</v>
      </c>
      <c r="AF76" s="72">
        <f t="shared" si="56"/>
        <v>4.2665006876694306E-2</v>
      </c>
      <c r="AG76" s="72">
        <f t="shared" si="57"/>
        <v>1.9455528160599384E-2</v>
      </c>
      <c r="AH76" s="72">
        <f t="shared" si="58"/>
        <v>0.26537685184068849</v>
      </c>
      <c r="AI76" s="72">
        <f t="shared" si="59"/>
        <v>2.0456633915317962E-3</v>
      </c>
      <c r="AJ76" s="72">
        <f>(AV76-Driver!$K$179)/(Driver!$L$179-Driver!$K$179)</f>
        <v>0.33260817017162192</v>
      </c>
      <c r="AK76" s="72">
        <f>(AW76-Driver!$K$180)/(Driver!$L$180-Driver!$K$180)</f>
        <v>0.32523702215636674</v>
      </c>
      <c r="AL76" s="72">
        <f>(AX76-Driver!$K$181)/(Driver!$L$181-Driver!$K$181)</f>
        <v>0.51305887560867636</v>
      </c>
      <c r="AM76" s="72">
        <f>(AY76-Driver!$K$182)/(Driver!$L$182-Driver!$K$182)</f>
        <v>0.91975505849710715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33.40011711840927</v>
      </c>
      <c r="AX76" s="70">
        <f t="shared" si="62"/>
        <v>5.6175298804780871</v>
      </c>
      <c r="AY76" s="70">
        <f>IFERROR(Driver!$K$19/Data!BH76/Data!BI76*Data!BK76*Data!BL76,"")</f>
        <v>-2.4560937794805206E-2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0.70077683941504054</v>
      </c>
      <c r="L77" s="72">
        <f t="shared" si="40"/>
        <v>0.60621008441416768</v>
      </c>
      <c r="M77" s="72">
        <f t="shared" si="41"/>
        <v>0.7953435944159134</v>
      </c>
      <c r="N77" s="72">
        <f t="shared" si="42"/>
        <v>0.68734614317610798</v>
      </c>
      <c r="O77" s="72">
        <f t="shared" si="43"/>
        <v>0.96733236680222723</v>
      </c>
      <c r="P77" s="72">
        <f t="shared" si="44"/>
        <v>0.73135227326940511</v>
      </c>
      <c r="Q77" s="72"/>
      <c r="R77" s="72"/>
      <c r="S77" s="72">
        <f t="shared" si="45"/>
        <v>0.23082333762549556</v>
      </c>
      <c r="T77" s="72">
        <f t="shared" si="46"/>
        <v>0.98225393567104857</v>
      </c>
      <c r="U77" s="72">
        <f t="shared" si="47"/>
        <v>0.84939903638572023</v>
      </c>
      <c r="V77" s="72">
        <f t="shared" si="48"/>
        <v>0.55030414483119139</v>
      </c>
      <c r="W77" s="72">
        <f t="shared" si="49"/>
        <v>0.95353233034571061</v>
      </c>
      <c r="X77" s="72">
        <f t="shared" si="50"/>
        <v>0.39378991558583232</v>
      </c>
      <c r="Y77" s="72">
        <f t="shared" si="51"/>
        <v>0.20465640558408657</v>
      </c>
      <c r="Z77" s="72">
        <f t="shared" si="52"/>
        <v>0.31265385682389202</v>
      </c>
      <c r="AA77" s="72">
        <f t="shared" si="53"/>
        <v>3.2667633197772772E-2</v>
      </c>
      <c r="AB77" s="72">
        <f t="shared" si="54"/>
        <v>0.26864772673059489</v>
      </c>
      <c r="AC77" s="72"/>
      <c r="AD77" s="72"/>
      <c r="AE77" s="72">
        <f t="shared" si="55"/>
        <v>0.76917666237450444</v>
      </c>
      <c r="AF77" s="72">
        <f t="shared" si="56"/>
        <v>1.7746064328951393E-2</v>
      </c>
      <c r="AG77" s="72">
        <f t="shared" si="57"/>
        <v>0.15060096361427974</v>
      </c>
      <c r="AH77" s="72">
        <f t="shared" si="58"/>
        <v>0.44969585516880856</v>
      </c>
      <c r="AI77" s="72">
        <f t="shared" si="59"/>
        <v>4.6467669654289376E-2</v>
      </c>
      <c r="AJ77" s="72">
        <f>(AV77-Driver!$K$179)/(Driver!$L$179-Driver!$K$179)</f>
        <v>0.45765852872451845</v>
      </c>
      <c r="AK77" s="72">
        <f>(AW77-Driver!$K$180)/(Driver!$L$180-Driver!$K$180)</f>
        <v>0.3314483636646543</v>
      </c>
      <c r="AL77" s="72">
        <f>(AX77-Driver!$K$181)/(Driver!$L$181-Driver!$K$181)</f>
        <v>0.3062669955100234</v>
      </c>
      <c r="AM77" s="72">
        <f>(AY77-Driver!$K$182)/(Driver!$L$182-Driver!$K$182)</f>
        <v>0.81770412954813776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34.005893496903106</v>
      </c>
      <c r="AX77" s="70">
        <f t="shared" si="62"/>
        <v>3.7564029595902104</v>
      </c>
      <c r="AY77" s="70">
        <f>IFERROR(Driver!$K$19/Data!BH77/Data!BI77*Data!BK77*Data!BL77,"")</f>
        <v>-5.5796134317783116E-2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0.72936417480058313</v>
      </c>
      <c r="L78" s="72">
        <f t="shared" si="40"/>
        <v>0.72207504291871993</v>
      </c>
      <c r="M78" s="72">
        <f t="shared" si="41"/>
        <v>0.73665330668244633</v>
      </c>
      <c r="N78" s="72">
        <f t="shared" si="42"/>
        <v>0.58363400759146244</v>
      </c>
      <c r="O78" s="72">
        <f t="shared" si="43"/>
        <v>0.90706514245444536</v>
      </c>
      <c r="P78" s="72">
        <f t="shared" si="44"/>
        <v>0.71926077000143118</v>
      </c>
      <c r="Q78" s="72"/>
      <c r="R78" s="72"/>
      <c r="S78" s="72">
        <f t="shared" si="45"/>
        <v>0.20111730441308906</v>
      </c>
      <c r="T78" s="72">
        <f t="shared" si="46"/>
        <v>0.97280056242057167</v>
      </c>
      <c r="U78" s="72">
        <f t="shared" si="47"/>
        <v>0.88629626157577823</v>
      </c>
      <c r="V78" s="72">
        <f t="shared" si="48"/>
        <v>0.54637063679704734</v>
      </c>
      <c r="W78" s="72">
        <f t="shared" si="49"/>
        <v>0.97280796404883207</v>
      </c>
      <c r="X78" s="72">
        <f t="shared" si="50"/>
        <v>0.27792495708128001</v>
      </c>
      <c r="Y78" s="72">
        <f t="shared" si="51"/>
        <v>0.26334669331755367</v>
      </c>
      <c r="Z78" s="72">
        <f t="shared" si="52"/>
        <v>0.41636599240853756</v>
      </c>
      <c r="AA78" s="72">
        <f t="shared" si="53"/>
        <v>9.2934857545554639E-2</v>
      </c>
      <c r="AB78" s="72">
        <f t="shared" si="54"/>
        <v>0.28073922999856882</v>
      </c>
      <c r="AC78" s="72"/>
      <c r="AD78" s="72"/>
      <c r="AE78" s="72">
        <f t="shared" si="55"/>
        <v>0.79888269558691094</v>
      </c>
      <c r="AF78" s="72">
        <f t="shared" si="56"/>
        <v>2.719943757942838E-2</v>
      </c>
      <c r="AG78" s="72">
        <f t="shared" si="57"/>
        <v>0.1137037384242218</v>
      </c>
      <c r="AH78" s="72">
        <f t="shared" si="58"/>
        <v>0.45362936320295272</v>
      </c>
      <c r="AI78" s="72">
        <f t="shared" si="59"/>
        <v>2.7192035951167953E-2</v>
      </c>
      <c r="AJ78" s="72">
        <f>(AV78-Driver!$K$179)/(Driver!$L$179-Driver!$K$179)</f>
        <v>0.34179357021996615</v>
      </c>
      <c r="AK78" s="72">
        <f>(AW78-Driver!$K$180)/(Driver!$L$180-Driver!$K$180)</f>
        <v>0.35250772325235008</v>
      </c>
      <c r="AL78" s="72">
        <f>(AX78-Driver!$K$181)/(Driver!$L$181-Driver!$K$181)</f>
        <v>0.40997913109466894</v>
      </c>
      <c r="AM78" s="72">
        <f>(AY78-Driver!$K$182)/(Driver!$L$182-Driver!$K$182)</f>
        <v>0.87797135389591963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36.059759407739321</v>
      </c>
      <c r="AX78" s="70">
        <f t="shared" si="62"/>
        <v>4.6898121798520203</v>
      </c>
      <c r="AY78" s="70">
        <f>IFERROR(Driver!$K$19/Data!BH78/Data!BI78*Data!BK78*Data!BL78,"")</f>
        <v>-3.7349868166313922E-2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0.74745721931099374</v>
      </c>
      <c r="L79" s="72">
        <f t="shared" si="40"/>
        <v>0.76663229052165294</v>
      </c>
      <c r="M79" s="72">
        <f t="shared" si="41"/>
        <v>0.72828214810033454</v>
      </c>
      <c r="N79" s="72">
        <f t="shared" si="42"/>
        <v>0.54569054335317757</v>
      </c>
      <c r="O79" s="72">
        <f t="shared" si="43"/>
        <v>0.90984611133855142</v>
      </c>
      <c r="P79" s="72">
        <f t="shared" si="44"/>
        <v>0.72930978960927439</v>
      </c>
      <c r="Q79" s="72"/>
      <c r="R79" s="72"/>
      <c r="S79" s="72">
        <f t="shared" si="45"/>
        <v>0.22399064830895732</v>
      </c>
      <c r="T79" s="72">
        <f t="shared" si="46"/>
        <v>0.93716973053178854</v>
      </c>
      <c r="U79" s="72">
        <f t="shared" si="47"/>
        <v>0.82925067813095021</v>
      </c>
      <c r="V79" s="72">
        <f t="shared" si="48"/>
        <v>0.51908991791422432</v>
      </c>
      <c r="W79" s="72">
        <f t="shared" si="49"/>
        <v>0.96064137419673756</v>
      </c>
      <c r="X79" s="72">
        <f t="shared" si="50"/>
        <v>0.23336770947834706</v>
      </c>
      <c r="Y79" s="72">
        <f t="shared" si="51"/>
        <v>0.27171785189966552</v>
      </c>
      <c r="Z79" s="72">
        <f t="shared" si="52"/>
        <v>0.45430945664682248</v>
      </c>
      <c r="AA79" s="72">
        <f t="shared" si="53"/>
        <v>9.0153888661448578E-2</v>
      </c>
      <c r="AB79" s="72">
        <f t="shared" si="54"/>
        <v>0.27069021039072555</v>
      </c>
      <c r="AC79" s="72"/>
      <c r="AD79" s="72"/>
      <c r="AE79" s="72">
        <f t="shared" si="55"/>
        <v>0.77600935169104268</v>
      </c>
      <c r="AF79" s="72">
        <f t="shared" si="56"/>
        <v>6.283026946821145E-2</v>
      </c>
      <c r="AG79" s="72">
        <f t="shared" si="57"/>
        <v>0.17074932186904976</v>
      </c>
      <c r="AH79" s="72">
        <f t="shared" si="58"/>
        <v>0.48091008208577574</v>
      </c>
      <c r="AI79" s="72">
        <f t="shared" si="59"/>
        <v>3.9358625803262486E-2</v>
      </c>
      <c r="AJ79" s="72">
        <f>(AV79-Driver!$K$179)/(Driver!$L$179-Driver!$K$179)</f>
        <v>0.2972363226170332</v>
      </c>
      <c r="AK79" s="72">
        <f>(AW79-Driver!$K$180)/(Driver!$L$180-Driver!$K$180)</f>
        <v>0.3466096920355406</v>
      </c>
      <c r="AL79" s="72">
        <f>(AX79-Driver!$K$181)/(Driver!$L$181-Driver!$K$181)</f>
        <v>0.44792259533295387</v>
      </c>
      <c r="AM79" s="72">
        <f>(AY79-Driver!$K$182)/(Driver!$L$182-Driver!$K$182)</f>
        <v>0.87519038501181357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35.484539387073049</v>
      </c>
      <c r="AX79" s="70">
        <f t="shared" si="62"/>
        <v>5.0313033579965847</v>
      </c>
      <c r="AY79" s="70">
        <f>IFERROR(Driver!$K$19/Data!BH79/Data!BI79*Data!BK79*Data!BL79,"")</f>
        <v>-3.8201052085107781E-2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0.75457898189805173</v>
      </c>
      <c r="L80" s="72">
        <f t="shared" si="40"/>
        <v>0.77509252740828571</v>
      </c>
      <c r="M80" s="72">
        <f t="shared" si="41"/>
        <v>0.73406543638781763</v>
      </c>
      <c r="N80" s="72">
        <f t="shared" si="42"/>
        <v>0.55327923620083452</v>
      </c>
      <c r="O80" s="72">
        <f t="shared" si="43"/>
        <v>0.87446839446445523</v>
      </c>
      <c r="P80" s="72">
        <f t="shared" si="44"/>
        <v>0.77444867849816323</v>
      </c>
      <c r="Q80" s="72"/>
      <c r="R80" s="72"/>
      <c r="S80" s="72">
        <f t="shared" si="45"/>
        <v>0.18176692411797368</v>
      </c>
      <c r="T80" s="72">
        <f t="shared" si="46"/>
        <v>0.94401793916210375</v>
      </c>
      <c r="U80" s="72">
        <f t="shared" si="47"/>
        <v>0.95200641362726057</v>
      </c>
      <c r="V80" s="72">
        <f t="shared" si="48"/>
        <v>0.56640921821507351</v>
      </c>
      <c r="W80" s="72">
        <f t="shared" si="49"/>
        <v>0.98211234436435124</v>
      </c>
      <c r="X80" s="72">
        <f t="shared" si="50"/>
        <v>0.22490747259171429</v>
      </c>
      <c r="Y80" s="72">
        <f t="shared" si="51"/>
        <v>0.26593456361218237</v>
      </c>
      <c r="Z80" s="72">
        <f t="shared" si="52"/>
        <v>0.44672076379916553</v>
      </c>
      <c r="AA80" s="72">
        <f t="shared" si="53"/>
        <v>0.12553160553554477</v>
      </c>
      <c r="AB80" s="72">
        <f t="shared" si="54"/>
        <v>0.22555132150183677</v>
      </c>
      <c r="AC80" s="72"/>
      <c r="AD80" s="72"/>
      <c r="AE80" s="72">
        <f t="shared" si="55"/>
        <v>0.81823307588202632</v>
      </c>
      <c r="AF80" s="72">
        <f t="shared" si="56"/>
        <v>5.5982060837896246E-2</v>
      </c>
      <c r="AG80" s="72">
        <f t="shared" si="57"/>
        <v>4.7993586372739414E-2</v>
      </c>
      <c r="AH80" s="72">
        <f t="shared" si="58"/>
        <v>0.43359078178492644</v>
      </c>
      <c r="AI80" s="72">
        <f t="shared" si="59"/>
        <v>1.7887655635648758E-2</v>
      </c>
      <c r="AJ80" s="72">
        <f>(AV80-Driver!$K$179)/(Driver!$L$179-Driver!$K$179)</f>
        <v>0.28877608573040042</v>
      </c>
      <c r="AK80" s="72">
        <f>(AW80-Driver!$K$180)/(Driver!$L$180-Driver!$K$180)</f>
        <v>0.3038382106287581</v>
      </c>
      <c r="AL80" s="72">
        <f>(AX80-Driver!$K$181)/(Driver!$L$181-Driver!$K$181)</f>
        <v>0.44033390248529691</v>
      </c>
      <c r="AM80" s="72">
        <f>(AY80-Driver!$K$182)/(Driver!$L$182-Driver!$K$182)</f>
        <v>0.91056810188590975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31.313145321097686</v>
      </c>
      <c r="AX80" s="70">
        <f t="shared" si="62"/>
        <v>4.9630051223676723</v>
      </c>
      <c r="AY80" s="70">
        <f>IFERROR(Driver!$K$19/Data!BH80/Data!BI80*Data!BK80*Data!BL80,"")</f>
        <v>-2.7372831798654174E-2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0.79189837960908194</v>
      </c>
      <c r="L81" s="72">
        <f t="shared" si="40"/>
        <v>0.77283646423851693</v>
      </c>
      <c r="M81" s="72">
        <f t="shared" si="41"/>
        <v>0.81096029497964706</v>
      </c>
      <c r="N81" s="72">
        <f t="shared" si="42"/>
        <v>0.66837441105696549</v>
      </c>
      <c r="O81" s="72">
        <f t="shared" si="43"/>
        <v>0.95137315486093654</v>
      </c>
      <c r="P81" s="72">
        <f t="shared" si="44"/>
        <v>0.81313331902103902</v>
      </c>
      <c r="Q81" s="72"/>
      <c r="R81" s="72"/>
      <c r="S81" s="72">
        <f t="shared" si="45"/>
        <v>0.17748598134926619</v>
      </c>
      <c r="T81" s="72">
        <f t="shared" si="46"/>
        <v>0.98972395707072258</v>
      </c>
      <c r="U81" s="72">
        <f t="shared" si="47"/>
        <v>0.848310341271024</v>
      </c>
      <c r="V81" s="72">
        <f t="shared" si="48"/>
        <v>0.53600541466178242</v>
      </c>
      <c r="W81" s="72">
        <f t="shared" si="49"/>
        <v>0.98432002022244691</v>
      </c>
      <c r="X81" s="72">
        <f t="shared" si="50"/>
        <v>0.22716353576148307</v>
      </c>
      <c r="Y81" s="72">
        <f t="shared" si="51"/>
        <v>0.18903970502035294</v>
      </c>
      <c r="Z81" s="72">
        <f t="shared" si="52"/>
        <v>0.33162558894303451</v>
      </c>
      <c r="AA81" s="72">
        <f t="shared" si="53"/>
        <v>4.8626845139063457E-2</v>
      </c>
      <c r="AB81" s="72">
        <f t="shared" si="54"/>
        <v>0.18686668097896092</v>
      </c>
      <c r="AC81" s="72"/>
      <c r="AD81" s="72"/>
      <c r="AE81" s="72">
        <f t="shared" si="55"/>
        <v>0.82251401865073381</v>
      </c>
      <c r="AF81" s="72">
        <f t="shared" si="56"/>
        <v>1.0276042929277401E-2</v>
      </c>
      <c r="AG81" s="72">
        <f t="shared" si="57"/>
        <v>0.15168965872897597</v>
      </c>
      <c r="AH81" s="72">
        <f t="shared" si="58"/>
        <v>0.46399458533821758</v>
      </c>
      <c r="AI81" s="72">
        <f t="shared" si="59"/>
        <v>1.5679979777553109E-2</v>
      </c>
      <c r="AJ81" s="72">
        <f>(AV81-Driver!$K$179)/(Driver!$L$179-Driver!$K$179)</f>
        <v>0.29103214890016921</v>
      </c>
      <c r="AK81" s="72">
        <f>(AW81-Driver!$K$180)/(Driver!$L$180-Driver!$K$180)</f>
        <v>0.25682495110966874</v>
      </c>
      <c r="AL81" s="72">
        <f>(AX81-Driver!$K$181)/(Driver!$L$181-Driver!$K$181)</f>
        <v>0.32523872762916589</v>
      </c>
      <c r="AM81" s="72">
        <f>(AY81-Driver!$K$182)/(Driver!$L$182-Driver!$K$182)</f>
        <v>0.83366334148942844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26.728061397654461</v>
      </c>
      <c r="AX81" s="70">
        <f t="shared" si="62"/>
        <v>3.9271485486624931</v>
      </c>
      <c r="AY81" s="70">
        <f>IFERROR(Driver!$K$19/Data!BH81/Data!BI81*Data!BK81*Data!BL81,"")</f>
        <v>-5.0911425021434246E-2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0.80256985315098039</v>
      </c>
      <c r="L82" s="72">
        <f t="shared" si="40"/>
        <v>0.8702500489617464</v>
      </c>
      <c r="M82" s="72">
        <f t="shared" si="41"/>
        <v>0.73488965734021461</v>
      </c>
      <c r="N82" s="72">
        <f t="shared" si="42"/>
        <v>0.55897075583657729</v>
      </c>
      <c r="O82" s="72">
        <f t="shared" si="43"/>
        <v>0.87088189062707977</v>
      </c>
      <c r="P82" s="72">
        <f t="shared" si="44"/>
        <v>0.77481632555698676</v>
      </c>
      <c r="Q82" s="72"/>
      <c r="R82" s="72"/>
      <c r="S82" s="72">
        <f t="shared" si="45"/>
        <v>0.16752162672635029</v>
      </c>
      <c r="T82" s="72">
        <f t="shared" si="46"/>
        <v>0.88985159938464042</v>
      </c>
      <c r="U82" s="72">
        <f t="shared" si="47"/>
        <v>0.58033203670986577</v>
      </c>
      <c r="V82" s="72">
        <f t="shared" si="48"/>
        <v>0.52004050974765803</v>
      </c>
      <c r="W82" s="72">
        <f t="shared" si="49"/>
        <v>0.95429661358990714</v>
      </c>
      <c r="X82" s="72">
        <f t="shared" si="50"/>
        <v>0.12974995103825365</v>
      </c>
      <c r="Y82" s="72">
        <f t="shared" si="51"/>
        <v>0.26511034265978545</v>
      </c>
      <c r="Z82" s="72">
        <f t="shared" si="52"/>
        <v>0.44102924416342276</v>
      </c>
      <c r="AA82" s="72">
        <f t="shared" si="53"/>
        <v>0.12911810937292023</v>
      </c>
      <c r="AB82" s="72">
        <f t="shared" si="54"/>
        <v>0.22518367444301324</v>
      </c>
      <c r="AC82" s="72"/>
      <c r="AD82" s="72"/>
      <c r="AE82" s="72">
        <f t="shared" si="55"/>
        <v>0.83247837327364971</v>
      </c>
      <c r="AF82" s="72">
        <f t="shared" si="56"/>
        <v>0.11014840061535962</v>
      </c>
      <c r="AG82" s="72">
        <f t="shared" si="57"/>
        <v>0.41966796329013423</v>
      </c>
      <c r="AH82" s="72">
        <f t="shared" si="58"/>
        <v>0.47995949025234197</v>
      </c>
      <c r="AI82" s="72">
        <f t="shared" si="59"/>
        <v>4.570338641009284E-2</v>
      </c>
      <c r="AJ82" s="72">
        <f>(AV82-Driver!$K$179)/(Driver!$L$179-Driver!$K$179)</f>
        <v>0.19361856417693979</v>
      </c>
      <c r="AK82" s="72">
        <f>(AW82-Driver!$K$180)/(Driver!$L$180-Driver!$K$180)</f>
        <v>0.3029806776811057</v>
      </c>
      <c r="AL82" s="72">
        <f>(AX82-Driver!$K$181)/(Driver!$L$181-Driver!$K$181)</f>
        <v>0.43464238284955414</v>
      </c>
      <c r="AM82" s="72">
        <f>(AY82-Driver!$K$182)/(Driver!$L$182-Driver!$K$182)</f>
        <v>0.91415460572328522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31.229512308362047</v>
      </c>
      <c r="AX82" s="70">
        <f t="shared" si="62"/>
        <v>4.9117814456459872</v>
      </c>
      <c r="AY82" s="70">
        <f>IFERROR(Driver!$K$19/Data!BH82/Data!BI82*Data!BK82*Data!BL82,"")</f>
        <v>-2.6275094097051682E-2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0.73057953899164152</v>
      </c>
      <c r="L83" s="72">
        <f t="shared" si="40"/>
        <v>0.73786748510710132</v>
      </c>
      <c r="M83" s="72">
        <f t="shared" si="41"/>
        <v>0.72329159287618183</v>
      </c>
      <c r="N83" s="72">
        <f t="shared" si="42"/>
        <v>0.53367511301105397</v>
      </c>
      <c r="O83" s="72">
        <f t="shared" si="43"/>
        <v>0.91338497404743269</v>
      </c>
      <c r="P83" s="72">
        <f t="shared" si="44"/>
        <v>0.72281469157005873</v>
      </c>
      <c r="Q83" s="72"/>
      <c r="R83" s="72"/>
      <c r="S83" s="72">
        <f t="shared" si="45"/>
        <v>0.2360750639468131</v>
      </c>
      <c r="T83" s="72">
        <f t="shared" si="46"/>
        <v>0.95863349426103683</v>
      </c>
      <c r="U83" s="72">
        <f t="shared" si="47"/>
        <v>0.9408390755274828</v>
      </c>
      <c r="V83" s="72">
        <f t="shared" si="48"/>
        <v>0.54600044155865501</v>
      </c>
      <c r="W83" s="72">
        <f t="shared" si="49"/>
        <v>0.97104804712582704</v>
      </c>
      <c r="X83" s="72">
        <f t="shared" si="50"/>
        <v>0.26213251489289868</v>
      </c>
      <c r="Y83" s="72">
        <f t="shared" si="51"/>
        <v>0.27670840712381822</v>
      </c>
      <c r="Z83" s="72">
        <f t="shared" si="52"/>
        <v>0.46632488698894609</v>
      </c>
      <c r="AA83" s="72">
        <f t="shared" si="53"/>
        <v>8.6615025952567315E-2</v>
      </c>
      <c r="AB83" s="72">
        <f t="shared" si="54"/>
        <v>0.27718530842994127</v>
      </c>
      <c r="AC83" s="72"/>
      <c r="AD83" s="72"/>
      <c r="AE83" s="72">
        <f t="shared" si="55"/>
        <v>0.7639249360531869</v>
      </c>
      <c r="AF83" s="72">
        <f t="shared" si="56"/>
        <v>4.1366505738963215E-2</v>
      </c>
      <c r="AG83" s="72">
        <f t="shared" si="57"/>
        <v>5.9160924472517147E-2</v>
      </c>
      <c r="AH83" s="72">
        <f t="shared" si="58"/>
        <v>0.45399955844134493</v>
      </c>
      <c r="AI83" s="72">
        <f t="shared" si="59"/>
        <v>2.8951952874172932E-2</v>
      </c>
      <c r="AJ83" s="72">
        <f>(AV83-Driver!$K$179)/(Driver!$L$179-Driver!$K$179)</f>
        <v>0.32600112803158482</v>
      </c>
      <c r="AK83" s="72">
        <f>(AW83-Driver!$K$180)/(Driver!$L$180-Driver!$K$180)</f>
        <v>0.3537770477593199</v>
      </c>
      <c r="AL83" s="72">
        <f>(AX83-Driver!$K$181)/(Driver!$L$181-Driver!$K$181)</f>
        <v>0.45993802567507747</v>
      </c>
      <c r="AM83" s="72">
        <f>(AY83-Driver!$K$182)/(Driver!$L$182-Driver!$K$182)</f>
        <v>0.8716515223029323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36.183553406497836</v>
      </c>
      <c r="AX83" s="70">
        <f t="shared" si="62"/>
        <v>5.1394422310756971</v>
      </c>
      <c r="AY83" s="70">
        <f>IFERROR(Driver!$K$19/Data!BH83/Data!BI83*Data!BK83*Data!BL83,"")</f>
        <v>-3.9284208047705826E-2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0.71827290363651652</v>
      </c>
      <c r="L84" s="72">
        <f t="shared" si="40"/>
        <v>0.71063357970060703</v>
      </c>
      <c r="M84" s="72">
        <f t="shared" si="41"/>
        <v>0.72591222757242613</v>
      </c>
      <c r="N84" s="72">
        <f t="shared" si="42"/>
        <v>0.6475055057259087</v>
      </c>
      <c r="O84" s="72">
        <f t="shared" si="43"/>
        <v>0.8646468775781736</v>
      </c>
      <c r="P84" s="72">
        <f t="shared" si="44"/>
        <v>0.66558429941319597</v>
      </c>
      <c r="Q84" s="72"/>
      <c r="R84" s="72"/>
      <c r="S84" s="72">
        <f t="shared" si="45"/>
        <v>0.18403638119197163</v>
      </c>
      <c r="T84" s="72">
        <f t="shared" si="46"/>
        <v>0.90335796729521678</v>
      </c>
      <c r="U84" s="72">
        <f t="shared" si="47"/>
        <v>0.44334517992094324</v>
      </c>
      <c r="V84" s="72">
        <f t="shared" si="48"/>
        <v>0.52060498243302566</v>
      </c>
      <c r="W84" s="72">
        <f t="shared" si="49"/>
        <v>0.95055304842959687</v>
      </c>
      <c r="X84" s="72">
        <f t="shared" si="50"/>
        <v>0.28936642029939297</v>
      </c>
      <c r="Y84" s="72">
        <f t="shared" si="51"/>
        <v>0.27408777242757387</v>
      </c>
      <c r="Z84" s="72">
        <f t="shared" si="52"/>
        <v>0.35249449427409124</v>
      </c>
      <c r="AA84" s="72">
        <f t="shared" si="53"/>
        <v>0.1353531224218264</v>
      </c>
      <c r="AB84" s="72">
        <f t="shared" si="54"/>
        <v>0.33441570058680403</v>
      </c>
      <c r="AC84" s="72"/>
      <c r="AD84" s="72"/>
      <c r="AE84" s="72">
        <f t="shared" si="55"/>
        <v>0.81596361880802837</v>
      </c>
      <c r="AF84" s="72">
        <f t="shared" si="56"/>
        <v>9.6642032704783221E-2</v>
      </c>
      <c r="AG84" s="72">
        <f t="shared" si="57"/>
        <v>0.55665482007905676</v>
      </c>
      <c r="AH84" s="72">
        <f t="shared" si="58"/>
        <v>0.47939501756697434</v>
      </c>
      <c r="AI84" s="72">
        <f t="shared" si="59"/>
        <v>4.944695157040313E-2</v>
      </c>
      <c r="AJ84" s="72">
        <f>(AV84-Driver!$K$179)/(Driver!$L$179-Driver!$K$179)</f>
        <v>0.3532350334380791</v>
      </c>
      <c r="AK84" s="72">
        <f>(AW84-Driver!$K$180)/(Driver!$L$180-Driver!$K$180)</f>
        <v>0.39690724215460926</v>
      </c>
      <c r="AL84" s="72">
        <f>(AX84-Driver!$K$181)/(Driver!$L$181-Driver!$K$181)</f>
        <v>0.34610763296022262</v>
      </c>
      <c r="AM84" s="72">
        <f>(AY84-Driver!$K$182)/(Driver!$L$182-Driver!$K$182)</f>
        <v>0.92038961877219139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40.389931840150687</v>
      </c>
      <c r="AX84" s="70">
        <f t="shared" si="62"/>
        <v>4.1149686966420038</v>
      </c>
      <c r="AY84" s="70">
        <f>IFERROR(Driver!$K$19/Data!BH84/Data!BI84*Data!BK84*Data!BL84,"")</f>
        <v>-2.4366715017001377E-2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0.84552283100551029</v>
      </c>
      <c r="L85" s="72">
        <f t="shared" si="40"/>
        <v>0.94526414935655745</v>
      </c>
      <c r="M85" s="72">
        <f t="shared" si="41"/>
        <v>0.74578151265446313</v>
      </c>
      <c r="N85" s="72">
        <f t="shared" si="42"/>
        <v>0.63675485752506145</v>
      </c>
      <c r="O85" s="72">
        <f t="shared" si="43"/>
        <v>0.92969492350879213</v>
      </c>
      <c r="P85" s="72">
        <f t="shared" si="44"/>
        <v>0.67089475692953582</v>
      </c>
      <c r="Q85" s="72"/>
      <c r="R85" s="72"/>
      <c r="S85" s="72">
        <f t="shared" si="45"/>
        <v>0.29278468011834158</v>
      </c>
      <c r="T85" s="72">
        <f t="shared" si="46"/>
        <v>0.9052529793473667</v>
      </c>
      <c r="U85" s="72">
        <f t="shared" si="47"/>
        <v>0.44877227304901368</v>
      </c>
      <c r="V85" s="72">
        <f t="shared" si="48"/>
        <v>0.4933708405635916</v>
      </c>
      <c r="W85" s="72">
        <f t="shared" si="49"/>
        <v>0.98527467685076375</v>
      </c>
      <c r="X85" s="72">
        <f t="shared" si="50"/>
        <v>5.4735850643442593E-2</v>
      </c>
      <c r="Y85" s="72">
        <f t="shared" si="51"/>
        <v>0.25421848734553687</v>
      </c>
      <c r="Z85" s="72">
        <f t="shared" si="52"/>
        <v>0.36324514247493855</v>
      </c>
      <c r="AA85" s="72">
        <f t="shared" si="53"/>
        <v>7.0305076491207874E-2</v>
      </c>
      <c r="AB85" s="72">
        <f t="shared" si="54"/>
        <v>0.32910524307046418</v>
      </c>
      <c r="AC85" s="72"/>
      <c r="AD85" s="72"/>
      <c r="AE85" s="72">
        <f t="shared" si="55"/>
        <v>0.70721531988165842</v>
      </c>
      <c r="AF85" s="72">
        <f t="shared" si="56"/>
        <v>9.474702065263324E-2</v>
      </c>
      <c r="AG85" s="72">
        <f t="shared" si="57"/>
        <v>0.55122772695098632</v>
      </c>
      <c r="AH85" s="72">
        <f t="shared" si="58"/>
        <v>0.5066291594364084</v>
      </c>
      <c r="AI85" s="72">
        <f t="shared" si="59"/>
        <v>1.4725323149236205E-2</v>
      </c>
      <c r="AJ85" s="72">
        <f>(AV85-Driver!$K$179)/(Driver!$L$179-Driver!$K$179)</f>
        <v>0.11860446378212873</v>
      </c>
      <c r="AK85" s="72">
        <f>(AW85-Driver!$K$180)/(Driver!$L$180-Driver!$K$180)</f>
        <v>0.39273257408628387</v>
      </c>
      <c r="AL85" s="72">
        <f>(AX85-Driver!$K$181)/(Driver!$L$181-Driver!$K$181)</f>
        <v>0.35685828116106993</v>
      </c>
      <c r="AM85" s="72">
        <f>(AY85-Driver!$K$182)/(Driver!$L$182-Driver!$K$182)</f>
        <v>0.85534157284157286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39.982787055007286</v>
      </c>
      <c r="AX85" s="70">
        <f t="shared" si="62"/>
        <v>4.2117245304496294</v>
      </c>
      <c r="AY85" s="70">
        <f>IFERROR(Driver!$K$19/Data!BH85/Data!BI85*Data!BK85*Data!BL85,"")</f>
        <v>-4.4276269187689649E-2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0.76314898783760177</v>
      </c>
      <c r="L86" s="72">
        <f t="shared" si="40"/>
        <v>0.79853946963695388</v>
      </c>
      <c r="M86" s="72">
        <f t="shared" si="41"/>
        <v>0.72775850603824965</v>
      </c>
      <c r="N86" s="72">
        <f t="shared" si="42"/>
        <v>0.59438465579230981</v>
      </c>
      <c r="O86" s="72">
        <f t="shared" si="43"/>
        <v>0.87677878513146545</v>
      </c>
      <c r="P86" s="72">
        <f t="shared" si="44"/>
        <v>0.71211207719097369</v>
      </c>
      <c r="Q86" s="72"/>
      <c r="R86" s="72"/>
      <c r="S86" s="72">
        <f t="shared" si="45"/>
        <v>0.18774041713285683</v>
      </c>
      <c r="T86" s="72">
        <f t="shared" si="46"/>
        <v>0.96891246245899809</v>
      </c>
      <c r="U86" s="72">
        <f t="shared" si="47"/>
        <v>0.84755534956112377</v>
      </c>
      <c r="V86" s="72">
        <f t="shared" si="48"/>
        <v>0.5428968221516508</v>
      </c>
      <c r="W86" s="72">
        <f t="shared" si="49"/>
        <v>0.97251702100998283</v>
      </c>
      <c r="X86" s="72">
        <f t="shared" si="50"/>
        <v>0.20146053036304618</v>
      </c>
      <c r="Y86" s="72">
        <f t="shared" si="51"/>
        <v>0.27224149396175035</v>
      </c>
      <c r="Z86" s="72">
        <f t="shared" si="52"/>
        <v>0.40561534420769013</v>
      </c>
      <c r="AA86" s="72">
        <f t="shared" si="53"/>
        <v>0.12322121486853455</v>
      </c>
      <c r="AB86" s="72">
        <f t="shared" si="54"/>
        <v>0.28788792280902631</v>
      </c>
      <c r="AC86" s="72"/>
      <c r="AD86" s="72"/>
      <c r="AE86" s="72">
        <f t="shared" si="55"/>
        <v>0.81225958286714317</v>
      </c>
      <c r="AF86" s="72">
        <f t="shared" si="56"/>
        <v>3.1087537541001867E-2</v>
      </c>
      <c r="AG86" s="72">
        <f t="shared" si="57"/>
        <v>0.15244465043887626</v>
      </c>
      <c r="AH86" s="72">
        <f t="shared" si="58"/>
        <v>0.45710317784834914</v>
      </c>
      <c r="AI86" s="72">
        <f t="shared" si="59"/>
        <v>2.7482978990017136E-2</v>
      </c>
      <c r="AJ86" s="72">
        <f>(AV86-Driver!$K$179)/(Driver!$L$179-Driver!$K$179)</f>
        <v>0.26532914350173231</v>
      </c>
      <c r="AK86" s="72">
        <f>(AW86-Driver!$K$180)/(Driver!$L$180-Driver!$K$180)</f>
        <v>0.35829112484281073</v>
      </c>
      <c r="AL86" s="72">
        <f>(AX86-Driver!$K$181)/(Driver!$L$181-Driver!$K$181)</f>
        <v>0.39922848289382151</v>
      </c>
      <c r="AM86" s="72">
        <f>(AY86-Driver!$K$182)/(Driver!$L$182-Driver!$K$182)</f>
        <v>0.90825771121889953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36.623799891774894</v>
      </c>
      <c r="AX86" s="70">
        <f t="shared" si="62"/>
        <v>4.5930563460443938</v>
      </c>
      <c r="AY86" s="70">
        <f>IFERROR(Driver!$K$19/Data!BH86/Data!BI86*Data!BK86*Data!BL86,"")</f>
        <v>-2.8079983681269623E-2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0.82671999161870136</v>
      </c>
      <c r="L87" s="72">
        <f t="shared" si="40"/>
        <v>0.86710767526099697</v>
      </c>
      <c r="M87" s="72">
        <f t="shared" si="41"/>
        <v>0.78633230797640563</v>
      </c>
      <c r="N87" s="72">
        <f t="shared" si="42"/>
        <v>0.71264178600163131</v>
      </c>
      <c r="O87" s="72">
        <f t="shared" si="43"/>
        <v>0.90642443328563138</v>
      </c>
      <c r="P87" s="72">
        <f t="shared" si="44"/>
        <v>0.7399307046419541</v>
      </c>
      <c r="Q87" s="72"/>
      <c r="R87" s="72"/>
      <c r="S87" s="72">
        <f t="shared" si="45"/>
        <v>0.19126240483117807</v>
      </c>
      <c r="T87" s="72">
        <f t="shared" si="46"/>
        <v>0.98325240462631602</v>
      </c>
      <c r="U87" s="72">
        <f t="shared" si="47"/>
        <v>0.70659819114321309</v>
      </c>
      <c r="V87" s="72">
        <f t="shared" si="48"/>
        <v>0.52349821260458407</v>
      </c>
      <c r="W87" s="72">
        <f t="shared" si="49"/>
        <v>0.99655841325196159</v>
      </c>
      <c r="X87" s="72">
        <f t="shared" si="50"/>
        <v>0.132892324739003</v>
      </c>
      <c r="Y87" s="72">
        <f t="shared" si="51"/>
        <v>0.2136676920235944</v>
      </c>
      <c r="Z87" s="72">
        <f t="shared" si="52"/>
        <v>0.28735821399836869</v>
      </c>
      <c r="AA87" s="72">
        <f t="shared" si="53"/>
        <v>9.3575566714368619E-2</v>
      </c>
      <c r="AB87" s="72">
        <f t="shared" si="54"/>
        <v>0.2600692953580459</v>
      </c>
      <c r="AC87" s="72"/>
      <c r="AD87" s="72"/>
      <c r="AE87" s="72">
        <f t="shared" si="55"/>
        <v>0.80873759516882193</v>
      </c>
      <c r="AF87" s="72">
        <f t="shared" si="56"/>
        <v>1.6747595373684001E-2</v>
      </c>
      <c r="AG87" s="72">
        <f t="shared" si="57"/>
        <v>0.29340180885678691</v>
      </c>
      <c r="AH87" s="72">
        <f t="shared" si="58"/>
        <v>0.47650178739541593</v>
      </c>
      <c r="AI87" s="72">
        <f t="shared" si="59"/>
        <v>3.4415867480383638E-3</v>
      </c>
      <c r="AJ87" s="72">
        <f>(AV87-Driver!$K$179)/(Driver!$L$179-Driver!$K$179)</f>
        <v>0.19676093787768914</v>
      </c>
      <c r="AK87" s="72">
        <f>(AW87-Driver!$K$180)/(Driver!$L$180-Driver!$K$180)</f>
        <v>0.32128865987383148</v>
      </c>
      <c r="AL87" s="72">
        <f>(AX87-Driver!$K$181)/(Driver!$L$181-Driver!$K$181)</f>
        <v>0.28097135268450008</v>
      </c>
      <c r="AM87" s="72">
        <f>(AY87-Driver!$K$182)/(Driver!$L$182-Driver!$K$182)</f>
        <v>0.87861206306473361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33.01504336239303</v>
      </c>
      <c r="AX87" s="70">
        <f t="shared" si="62"/>
        <v>3.5287421741605005</v>
      </c>
      <c r="AY87" s="70">
        <f>IFERROR(Driver!$K$19/Data!BH87/Data!BI87*Data!BK87*Data!BL87,"")</f>
        <v>-3.7153763368365553E-2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0.82419075372199124</v>
      </c>
      <c r="L88" s="72">
        <f t="shared" si="40"/>
        <v>0.91883598079640916</v>
      </c>
      <c r="M88" s="72">
        <f t="shared" si="41"/>
        <v>0.72954552664757322</v>
      </c>
      <c r="N88" s="72">
        <f t="shared" si="42"/>
        <v>0.63106333788931868</v>
      </c>
      <c r="O88" s="72">
        <f t="shared" si="43"/>
        <v>0.84113109950295017</v>
      </c>
      <c r="P88" s="72">
        <f t="shared" si="44"/>
        <v>0.7164421425504508</v>
      </c>
      <c r="Q88" s="72"/>
      <c r="R88" s="72"/>
      <c r="S88" s="72">
        <f t="shared" si="45"/>
        <v>0.15882179293406384</v>
      </c>
      <c r="T88" s="72">
        <f t="shared" si="46"/>
        <v>0.90798547180577682</v>
      </c>
      <c r="U88" s="72">
        <f t="shared" si="47"/>
        <v>0.84217075232829164</v>
      </c>
      <c r="V88" s="72">
        <f t="shared" si="48"/>
        <v>0.56550823075136458</v>
      </c>
      <c r="W88" s="72">
        <f t="shared" si="49"/>
        <v>0.97530040053404543</v>
      </c>
      <c r="X88" s="72">
        <f t="shared" si="50"/>
        <v>8.1164019203590843E-2</v>
      </c>
      <c r="Y88" s="72">
        <f t="shared" si="51"/>
        <v>0.27045447335242678</v>
      </c>
      <c r="Z88" s="72">
        <f t="shared" si="52"/>
        <v>0.36893666211068132</v>
      </c>
      <c r="AA88" s="72">
        <f t="shared" si="53"/>
        <v>0.15886890049704983</v>
      </c>
      <c r="AB88" s="72">
        <f t="shared" si="54"/>
        <v>0.28355785744954914</v>
      </c>
      <c r="AC88" s="72"/>
      <c r="AD88" s="72"/>
      <c r="AE88" s="72">
        <f t="shared" si="55"/>
        <v>0.84117820706593616</v>
      </c>
      <c r="AF88" s="72">
        <f t="shared" si="56"/>
        <v>9.2014528194223219E-2</v>
      </c>
      <c r="AG88" s="72">
        <f t="shared" si="57"/>
        <v>0.15782924767170836</v>
      </c>
      <c r="AH88" s="72">
        <f t="shared" si="58"/>
        <v>0.43449176924863542</v>
      </c>
      <c r="AI88" s="72">
        <f t="shared" si="59"/>
        <v>2.4699599465954611E-2</v>
      </c>
      <c r="AJ88" s="72">
        <f>(AV88-Driver!$K$179)/(Driver!$L$179-Driver!$K$179)</f>
        <v>0.14503263234227698</v>
      </c>
      <c r="AK88" s="72">
        <f>(AW88-Driver!$K$180)/(Driver!$L$180-Driver!$K$180)</f>
        <v>0.35097179001129702</v>
      </c>
      <c r="AL88" s="72">
        <f>(AX88-Driver!$K$181)/(Driver!$L$181-Driver!$K$181)</f>
        <v>0.3625498007968127</v>
      </c>
      <c r="AM88" s="72">
        <f>(AY88-Driver!$K$182)/(Driver!$L$182-Driver!$K$182)</f>
        <v>0.94390539684741481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35.90996373555933</v>
      </c>
      <c r="AX88" s="70">
        <f t="shared" si="62"/>
        <v>4.2629482071713145</v>
      </c>
      <c r="AY88" s="70">
        <f>IFERROR(Driver!$K$19/Data!BH88/Data!BI88*Data!BK88*Data!BL88,"")</f>
        <v>-1.7169132818238304E-2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0.79849380625542166</v>
      </c>
      <c r="L89" s="72">
        <f t="shared" si="40"/>
        <v>0.888379128004531</v>
      </c>
      <c r="M89" s="72">
        <f t="shared" si="41"/>
        <v>0.70860848450631231</v>
      </c>
      <c r="N89" s="72">
        <f t="shared" si="42"/>
        <v>0.52418924695148261</v>
      </c>
      <c r="O89" s="72">
        <f t="shared" si="43"/>
        <v>0.82829046924576133</v>
      </c>
      <c r="P89" s="72">
        <f t="shared" si="44"/>
        <v>0.77334573732169276</v>
      </c>
      <c r="Q89" s="72"/>
      <c r="R89" s="72"/>
      <c r="S89" s="72">
        <f t="shared" si="45"/>
        <v>0.15125578905955128</v>
      </c>
      <c r="T89" s="72">
        <f t="shared" si="46"/>
        <v>0.60698240149151594</v>
      </c>
      <c r="U89" s="72">
        <f t="shared" si="47"/>
        <v>0</v>
      </c>
      <c r="V89" s="72">
        <f t="shared" si="48"/>
        <v>0.50502815428826264</v>
      </c>
      <c r="W89" s="72">
        <f t="shared" si="49"/>
        <v>0.94374574623237728</v>
      </c>
      <c r="X89" s="72">
        <f t="shared" si="50"/>
        <v>0.11162087199546902</v>
      </c>
      <c r="Y89" s="72">
        <f t="shared" si="51"/>
        <v>0.29139151549368775</v>
      </c>
      <c r="Z89" s="72">
        <f t="shared" si="52"/>
        <v>0.47581075304851733</v>
      </c>
      <c r="AA89" s="72">
        <f t="shared" si="53"/>
        <v>0.17170953075423867</v>
      </c>
      <c r="AB89" s="72">
        <f t="shared" si="54"/>
        <v>0.22665426267830729</v>
      </c>
      <c r="AC89" s="72"/>
      <c r="AD89" s="72"/>
      <c r="AE89" s="72">
        <f t="shared" si="55"/>
        <v>0.84874421094044872</v>
      </c>
      <c r="AF89" s="72">
        <f t="shared" si="56"/>
        <v>0.393017598508484</v>
      </c>
      <c r="AG89" s="72">
        <f t="shared" si="57"/>
        <v>1</v>
      </c>
      <c r="AH89" s="72">
        <f t="shared" si="58"/>
        <v>0.49497184571173741</v>
      </c>
      <c r="AI89" s="72">
        <f t="shared" si="59"/>
        <v>5.6254253767622761E-2</v>
      </c>
      <c r="AJ89" s="72">
        <f>(AV89-Driver!$K$179)/(Driver!$L$179-Driver!$K$179)</f>
        <v>0.17548948513415516</v>
      </c>
      <c r="AK89" s="72">
        <f>(AW89-Driver!$K$180)/(Driver!$L$180-Driver!$K$180)</f>
        <v>0.30769830298493694</v>
      </c>
      <c r="AL89" s="72">
        <f>(AX89-Driver!$K$181)/(Driver!$L$181-Driver!$K$181)</f>
        <v>0.46942389173464871</v>
      </c>
      <c r="AM89" s="72">
        <f>(AY89-Driver!$K$182)/(Driver!$L$182-Driver!$K$182)</f>
        <v>0.95674602710460366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31.689610335146227</v>
      </c>
      <c r="AX89" s="70">
        <f t="shared" si="62"/>
        <v>5.2248150256118384</v>
      </c>
      <c r="AY89" s="70">
        <f>IFERROR(Driver!$K$19/Data!BH89/Data!BI89*Data!BK89*Data!BL89,"")</f>
        <v>-1.3238942140966272E-2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0.78238854035070438</v>
      </c>
      <c r="L90" s="72">
        <f t="shared" si="40"/>
        <v>0.84180753828573318</v>
      </c>
      <c r="M90" s="72">
        <f t="shared" si="41"/>
        <v>0.72296954241567568</v>
      </c>
      <c r="N90" s="72">
        <f t="shared" si="42"/>
        <v>0.59059030936848123</v>
      </c>
      <c r="O90" s="72">
        <f t="shared" si="43"/>
        <v>0.8363859792496634</v>
      </c>
      <c r="P90" s="72">
        <f t="shared" si="44"/>
        <v>0.74193233862888219</v>
      </c>
      <c r="Q90" s="72"/>
      <c r="R90" s="72"/>
      <c r="S90" s="72">
        <f t="shared" si="45"/>
        <v>0.14853599691496844</v>
      </c>
      <c r="T90" s="72">
        <f t="shared" si="46"/>
        <v>0.82644119180263609</v>
      </c>
      <c r="U90" s="72">
        <f t="shared" si="47"/>
        <v>0.9241989179168304</v>
      </c>
      <c r="V90" s="72">
        <f t="shared" si="48"/>
        <v>0.57649537690355579</v>
      </c>
      <c r="W90" s="72">
        <f t="shared" si="49"/>
        <v>0.99102659611501775</v>
      </c>
      <c r="X90" s="72">
        <f t="shared" si="50"/>
        <v>0.15819246171426685</v>
      </c>
      <c r="Y90" s="72">
        <f t="shared" si="51"/>
        <v>0.27703045758432437</v>
      </c>
      <c r="Z90" s="72">
        <f t="shared" si="52"/>
        <v>0.40940969063151872</v>
      </c>
      <c r="AA90" s="72">
        <f t="shared" si="53"/>
        <v>0.1636140207503366</v>
      </c>
      <c r="AB90" s="72">
        <f t="shared" si="54"/>
        <v>0.25806766137111781</v>
      </c>
      <c r="AC90" s="72"/>
      <c r="AD90" s="72"/>
      <c r="AE90" s="72">
        <f t="shared" si="55"/>
        <v>0.85146400308503156</v>
      </c>
      <c r="AF90" s="72">
        <f t="shared" si="56"/>
        <v>0.17355880819736394</v>
      </c>
      <c r="AG90" s="72">
        <f t="shared" si="57"/>
        <v>7.5801082083169574E-2</v>
      </c>
      <c r="AH90" s="72">
        <f t="shared" si="58"/>
        <v>0.42350462309644421</v>
      </c>
      <c r="AI90" s="72">
        <f t="shared" si="59"/>
        <v>8.9734038849822589E-3</v>
      </c>
      <c r="AJ90" s="72">
        <f>(AV90-Driver!$K$179)/(Driver!$L$179-Driver!$K$179)</f>
        <v>0.22206107485295298</v>
      </c>
      <c r="AK90" s="72">
        <f>(AW90-Driver!$K$180)/(Driver!$L$180-Driver!$K$180)</f>
        <v>0.33090105880029413</v>
      </c>
      <c r="AL90" s="72">
        <f>(AX90-Driver!$K$181)/(Driver!$L$181-Driver!$K$181)</f>
        <v>0.4030228293176501</v>
      </c>
      <c r="AM90" s="72">
        <f>(AY90-Driver!$K$182)/(Driver!$L$182-Driver!$K$182)</f>
        <v>0.94865051710070158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33.952516242050542</v>
      </c>
      <c r="AX90" s="70">
        <f t="shared" si="62"/>
        <v>4.6272054638588509</v>
      </c>
      <c r="AY90" s="70">
        <f>IFERROR(Driver!$K$19/Data!BH90/Data!BI90*Data!BK90*Data!BL90,"")</f>
        <v>-1.5716772068923694E-2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0.65703360693630009</v>
      </c>
      <c r="L91" s="72">
        <f t="shared" si="40"/>
        <v>0.56882389474371398</v>
      </c>
      <c r="M91" s="72">
        <f t="shared" si="41"/>
        <v>0.74524331912888608</v>
      </c>
      <c r="N91" s="72">
        <f t="shared" si="42"/>
        <v>0.62347464504166161</v>
      </c>
      <c r="O91" s="72">
        <f t="shared" si="43"/>
        <v>0.8678719933239577</v>
      </c>
      <c r="P91" s="72">
        <f t="shared" si="44"/>
        <v>0.74438331902103916</v>
      </c>
      <c r="Q91" s="72"/>
      <c r="R91" s="72"/>
      <c r="S91" s="72">
        <f t="shared" si="45"/>
        <v>0.1541072379740559</v>
      </c>
      <c r="T91" s="72">
        <f t="shared" si="46"/>
        <v>0.95113326545403132</v>
      </c>
      <c r="U91" s="72">
        <f t="shared" si="47"/>
        <v>0.97715635963690517</v>
      </c>
      <c r="V91" s="72">
        <f t="shared" si="48"/>
        <v>0.78996426275912945</v>
      </c>
      <c r="W91" s="72">
        <f t="shared" si="49"/>
        <v>0.98921587549277268</v>
      </c>
      <c r="X91" s="72">
        <f t="shared" si="50"/>
        <v>0.43117610525628602</v>
      </c>
      <c r="Y91" s="72">
        <f t="shared" si="51"/>
        <v>0.25475668087111386</v>
      </c>
      <c r="Z91" s="72">
        <f t="shared" si="52"/>
        <v>0.37652535495833839</v>
      </c>
      <c r="AA91" s="72">
        <f t="shared" si="53"/>
        <v>0.1321280066760423</v>
      </c>
      <c r="AB91" s="72">
        <f t="shared" si="54"/>
        <v>0.2556166809789609</v>
      </c>
      <c r="AC91" s="72"/>
      <c r="AD91" s="72"/>
      <c r="AE91" s="72">
        <f t="shared" si="55"/>
        <v>0.8458927620259441</v>
      </c>
      <c r="AF91" s="72">
        <f t="shared" si="56"/>
        <v>4.8866734545968724E-2</v>
      </c>
      <c r="AG91" s="72">
        <f t="shared" si="57"/>
        <v>2.2843640363094789E-2</v>
      </c>
      <c r="AH91" s="72">
        <f t="shared" si="58"/>
        <v>0.2100357372408706</v>
      </c>
      <c r="AI91" s="72">
        <f t="shared" si="59"/>
        <v>1.0784124507227356E-2</v>
      </c>
      <c r="AJ91" s="72">
        <f>(AV91-Driver!$K$179)/(Driver!$L$179-Driver!$K$179)</f>
        <v>0.49504471839497216</v>
      </c>
      <c r="AK91" s="72">
        <f>(AW91-Driver!$K$180)/(Driver!$L$180-Driver!$K$180)</f>
        <v>0.32547718571146156</v>
      </c>
      <c r="AL91" s="72">
        <f>(AX91-Driver!$K$181)/(Driver!$L$181-Driver!$K$181)</f>
        <v>0.37013849364446977</v>
      </c>
      <c r="AM91" s="72">
        <f>(AY91-Driver!$K$182)/(Driver!$L$182-Driver!$K$182)</f>
        <v>0.91716450302640729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33.423539660618133</v>
      </c>
      <c r="AX91" s="70">
        <f t="shared" si="62"/>
        <v>4.3312464428002277</v>
      </c>
      <c r="AY91" s="70">
        <f>IFERROR(Driver!$K$19/Data!BH91/Data!BI91*Data!BK91*Data!BL91,"")</f>
        <v>-2.5353841005627046E-2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0.727340285468699</v>
      </c>
      <c r="L92" s="72">
        <f t="shared" si="40"/>
        <v>0.74673059041690704</v>
      </c>
      <c r="M92" s="72">
        <f t="shared" si="41"/>
        <v>0.70794998052049074</v>
      </c>
      <c r="N92" s="72">
        <f t="shared" si="42"/>
        <v>0.50774707911489247</v>
      </c>
      <c r="O92" s="72">
        <f t="shared" si="43"/>
        <v>0.87519176564776302</v>
      </c>
      <c r="P92" s="72">
        <f t="shared" si="44"/>
        <v>0.74091109679881684</v>
      </c>
      <c r="Q92" s="72"/>
      <c r="R92" s="72"/>
      <c r="S92" s="72">
        <f t="shared" si="45"/>
        <v>0.21549615466383787</v>
      </c>
      <c r="T92" s="72">
        <f t="shared" si="46"/>
        <v>0.95332484219733804</v>
      </c>
      <c r="U92" s="72">
        <f t="shared" si="47"/>
        <v>0.91616159864237423</v>
      </c>
      <c r="V92" s="72">
        <f t="shared" si="48"/>
        <v>0.54464733556163114</v>
      </c>
      <c r="W92" s="72">
        <f t="shared" si="49"/>
        <v>0.95776069656883012</v>
      </c>
      <c r="X92" s="72">
        <f t="shared" si="50"/>
        <v>0.25326940958309291</v>
      </c>
      <c r="Y92" s="72">
        <f t="shared" si="51"/>
        <v>0.2920500194795092</v>
      </c>
      <c r="Z92" s="72">
        <f t="shared" si="52"/>
        <v>0.49225292088510753</v>
      </c>
      <c r="AA92" s="72">
        <f t="shared" si="53"/>
        <v>0.12480823435223698</v>
      </c>
      <c r="AB92" s="72">
        <f t="shared" si="54"/>
        <v>0.25908890320118311</v>
      </c>
      <c r="AC92" s="72"/>
      <c r="AD92" s="72"/>
      <c r="AE92" s="72">
        <f t="shared" si="55"/>
        <v>0.78450384533616213</v>
      </c>
      <c r="AF92" s="72">
        <f t="shared" si="56"/>
        <v>4.6675157802661953E-2</v>
      </c>
      <c r="AG92" s="72">
        <f t="shared" si="57"/>
        <v>8.3838401357625728E-2</v>
      </c>
      <c r="AH92" s="72">
        <f t="shared" si="58"/>
        <v>0.45535266443836886</v>
      </c>
      <c r="AI92" s="72">
        <f t="shared" si="59"/>
        <v>4.2239303431169918E-2</v>
      </c>
      <c r="AJ92" s="72">
        <f>(AV92-Driver!$K$179)/(Driver!$L$179-Driver!$K$179)</f>
        <v>0.31713802272177904</v>
      </c>
      <c r="AK92" s="72">
        <f>(AW92-Driver!$K$180)/(Driver!$L$180-Driver!$K$180)</f>
        <v>0.33937853567925008</v>
      </c>
      <c r="AL92" s="72">
        <f>(AX92-Driver!$K$181)/(Driver!$L$181-Driver!$K$181)</f>
        <v>0.48586605957123891</v>
      </c>
      <c r="AM92" s="72">
        <f>(AY92-Driver!$K$182)/(Driver!$L$182-Driver!$K$182)</f>
        <v>0.90984473070260197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34.77930305382818</v>
      </c>
      <c r="AX92" s="70">
        <f t="shared" si="62"/>
        <v>5.37279453614115</v>
      </c>
      <c r="AY92" s="70">
        <f>IFERROR(Driver!$K$19/Data!BH92/Data!BI92*Data!BK92*Data!BL92,"")</f>
        <v>-2.7594237339028764E-2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0.68220759072257553</v>
      </c>
      <c r="L93" s="72">
        <f t="shared" si="40"/>
        <v>0.67324739003015344</v>
      </c>
      <c r="M93" s="72">
        <f t="shared" si="41"/>
        <v>0.69116779141499785</v>
      </c>
      <c r="N93" s="72">
        <f t="shared" si="42"/>
        <v>0.4015053792476948</v>
      </c>
      <c r="O93" s="72">
        <f t="shared" si="43"/>
        <v>0.92062938185861243</v>
      </c>
      <c r="P93" s="72">
        <f t="shared" si="44"/>
        <v>0.75136861313868608</v>
      </c>
      <c r="Q93" s="72"/>
      <c r="R93" s="72"/>
      <c r="S93" s="72">
        <f t="shared" si="45"/>
        <v>0.22227321148456347</v>
      </c>
      <c r="T93" s="72">
        <f t="shared" si="46"/>
        <v>0.98308027109573215</v>
      </c>
      <c r="U93" s="72">
        <f t="shared" si="47"/>
        <v>0.98588651556407525</v>
      </c>
      <c r="V93" s="72">
        <f t="shared" si="48"/>
        <v>0.6153460239347357</v>
      </c>
      <c r="W93" s="72">
        <f t="shared" si="49"/>
        <v>0.99042097015456942</v>
      </c>
      <c r="X93" s="72">
        <f t="shared" si="50"/>
        <v>0.32675260996984662</v>
      </c>
      <c r="Y93" s="72">
        <f t="shared" si="51"/>
        <v>0.30883220858500221</v>
      </c>
      <c r="Z93" s="72">
        <f t="shared" si="52"/>
        <v>0.5984946207523052</v>
      </c>
      <c r="AA93" s="72">
        <f t="shared" si="53"/>
        <v>7.9370618141387572E-2</v>
      </c>
      <c r="AB93" s="72">
        <f t="shared" si="54"/>
        <v>0.24863138686131386</v>
      </c>
      <c r="AC93" s="72"/>
      <c r="AD93" s="72"/>
      <c r="AE93" s="72">
        <f t="shared" si="55"/>
        <v>0.77772678851543653</v>
      </c>
      <c r="AF93" s="72">
        <f t="shared" si="56"/>
        <v>1.6919728904267822E-2</v>
      </c>
      <c r="AG93" s="72">
        <f t="shared" si="57"/>
        <v>1.4113484435924788E-2</v>
      </c>
      <c r="AH93" s="72">
        <f t="shared" si="58"/>
        <v>0.3846539760652643</v>
      </c>
      <c r="AI93" s="72">
        <f t="shared" si="59"/>
        <v>9.5790298454306033E-3</v>
      </c>
      <c r="AJ93" s="72">
        <f>(AV93-Driver!$K$179)/(Driver!$L$179-Driver!$K$179)</f>
        <v>0.39062122310853276</v>
      </c>
      <c r="AK93" s="72">
        <f>(AW93-Driver!$K$180)/(Driver!$L$180-Driver!$K$180)</f>
        <v>0.33926757105911676</v>
      </c>
      <c r="AL93" s="72">
        <f>(AX93-Driver!$K$181)/(Driver!$L$181-Driver!$K$181)</f>
        <v>0.59210775943843663</v>
      </c>
      <c r="AM93" s="72">
        <f>(AY93-Driver!$K$182)/(Driver!$L$182-Driver!$K$182)</f>
        <v>0.86440711449175256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34.768480955955184</v>
      </c>
      <c r="AX93" s="70">
        <f t="shared" si="62"/>
        <v>6.32896983494593</v>
      </c>
      <c r="AY93" s="70">
        <f>IFERROR(Driver!$K$19/Data!BH93/Data!BI93*Data!BK93*Data!BL93,"")</f>
        <v>-4.1501537218594051E-2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0.75744050756562387</v>
      </c>
      <c r="L94" s="72">
        <f t="shared" si="40"/>
        <v>0.75776918521184711</v>
      </c>
      <c r="M94" s="72">
        <f t="shared" si="41"/>
        <v>0.75711182991940074</v>
      </c>
      <c r="N94" s="72">
        <f t="shared" si="42"/>
        <v>0.59944378435741452</v>
      </c>
      <c r="O94" s="72">
        <f t="shared" si="43"/>
        <v>0.9139054452032781</v>
      </c>
      <c r="P94" s="72">
        <f t="shared" si="44"/>
        <v>0.75798626019750959</v>
      </c>
      <c r="Q94" s="72"/>
      <c r="R94" s="72"/>
      <c r="S94" s="72">
        <f t="shared" si="45"/>
        <v>0.22180311812106202</v>
      </c>
      <c r="T94" s="72">
        <f t="shared" si="46"/>
        <v>0.96182986841663021</v>
      </c>
      <c r="U94" s="72">
        <f t="shared" si="47"/>
        <v>0.97345711178055538</v>
      </c>
      <c r="V94" s="72">
        <f t="shared" si="48"/>
        <v>0.61194529002721054</v>
      </c>
      <c r="W94" s="72">
        <f t="shared" si="49"/>
        <v>0.96565812227115955</v>
      </c>
      <c r="X94" s="72">
        <f t="shared" si="50"/>
        <v>0.24223081478815289</v>
      </c>
      <c r="Y94" s="72">
        <f t="shared" si="51"/>
        <v>0.24288817008059924</v>
      </c>
      <c r="Z94" s="72">
        <f t="shared" si="52"/>
        <v>0.40055621564258548</v>
      </c>
      <c r="AA94" s="72">
        <f t="shared" si="53"/>
        <v>8.60945547967219E-2</v>
      </c>
      <c r="AB94" s="72">
        <f t="shared" si="54"/>
        <v>0.24201373980249036</v>
      </c>
      <c r="AC94" s="72"/>
      <c r="AD94" s="72"/>
      <c r="AE94" s="72">
        <f t="shared" si="55"/>
        <v>0.77819688187893798</v>
      </c>
      <c r="AF94" s="72">
        <f t="shared" si="56"/>
        <v>3.8170131583369835E-2</v>
      </c>
      <c r="AG94" s="72">
        <f t="shared" si="57"/>
        <v>2.6542888219444581E-2</v>
      </c>
      <c r="AH94" s="72">
        <f t="shared" si="58"/>
        <v>0.38805470997278946</v>
      </c>
      <c r="AI94" s="72">
        <f t="shared" si="59"/>
        <v>3.4341877728840446E-2</v>
      </c>
      <c r="AJ94" s="72">
        <f>(AV94-Driver!$K$179)/(Driver!$L$179-Driver!$K$179)</f>
        <v>0.30609942792683903</v>
      </c>
      <c r="AK94" s="72">
        <f>(AW94-Driver!$K$180)/(Driver!$L$180-Driver!$K$180)</f>
        <v>0.31483840130623042</v>
      </c>
      <c r="AL94" s="72">
        <f>(AX94-Driver!$K$181)/(Driver!$L$181-Driver!$K$181)</f>
        <v>0.39416935432871686</v>
      </c>
      <c r="AM94" s="72">
        <f>(AY94-Driver!$K$182)/(Driver!$L$182-Driver!$K$182)</f>
        <v>0.87113105114708689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32.385966009261388</v>
      </c>
      <c r="AX94" s="70">
        <f t="shared" si="62"/>
        <v>4.5475241889584517</v>
      </c>
      <c r="AY94" s="70">
        <f>IFERROR(Driver!$K$19/Data!BH94/Data!BI94*Data!BK94*Data!BL94,"")</f>
        <v>-3.9443511044795661E-2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0.80006357688617225</v>
      </c>
      <c r="L95" s="72">
        <f t="shared" si="40"/>
        <v>0.8397126224852336</v>
      </c>
      <c r="M95" s="72">
        <f t="shared" si="41"/>
        <v>0.7604145312871109</v>
      </c>
      <c r="N95" s="72">
        <f t="shared" si="42"/>
        <v>0.66774201998632743</v>
      </c>
      <c r="O95" s="72">
        <f t="shared" si="43"/>
        <v>0.88125060779514253</v>
      </c>
      <c r="P95" s="72">
        <f t="shared" si="44"/>
        <v>0.73225096607986262</v>
      </c>
      <c r="Q95" s="72"/>
      <c r="R95" s="72"/>
      <c r="S95" s="72">
        <f t="shared" si="45"/>
        <v>0.17894040088868901</v>
      </c>
      <c r="T95" s="72">
        <f t="shared" si="46"/>
        <v>0.90223390263787906</v>
      </c>
      <c r="U95" s="72">
        <f t="shared" si="47"/>
        <v>0.11658272625986066</v>
      </c>
      <c r="V95" s="72">
        <f t="shared" si="48"/>
        <v>0.50903813586871915</v>
      </c>
      <c r="W95" s="72">
        <f t="shared" si="49"/>
        <v>0.95294521011131095</v>
      </c>
      <c r="X95" s="72">
        <f t="shared" si="50"/>
        <v>0.16028737751476638</v>
      </c>
      <c r="Y95" s="72">
        <f t="shared" si="51"/>
        <v>0.23958546871288913</v>
      </c>
      <c r="Z95" s="72">
        <f t="shared" si="52"/>
        <v>0.33225798001367257</v>
      </c>
      <c r="AA95" s="72">
        <f t="shared" si="53"/>
        <v>0.11874939220485747</v>
      </c>
      <c r="AB95" s="72">
        <f t="shared" si="54"/>
        <v>0.26774903392013738</v>
      </c>
      <c r="AC95" s="72"/>
      <c r="AD95" s="72"/>
      <c r="AE95" s="72">
        <f t="shared" si="55"/>
        <v>0.82105959911131099</v>
      </c>
      <c r="AF95" s="72">
        <f t="shared" si="56"/>
        <v>9.7766097362120913E-2</v>
      </c>
      <c r="AG95" s="72">
        <f t="shared" si="57"/>
        <v>0.88341727374013934</v>
      </c>
      <c r="AH95" s="72">
        <f t="shared" si="58"/>
        <v>0.49096186413128085</v>
      </c>
      <c r="AI95" s="72">
        <f t="shared" si="59"/>
        <v>4.7054789888689025E-2</v>
      </c>
      <c r="AJ95" s="72">
        <f>(AV95-Driver!$K$179)/(Driver!$L$179-Driver!$K$179)</f>
        <v>0.22415599065345251</v>
      </c>
      <c r="AK95" s="72">
        <f>(AW95-Driver!$K$180)/(Driver!$L$180-Driver!$K$180)</f>
        <v>0.33268779268555482</v>
      </c>
      <c r="AL95" s="72">
        <f>(AX95-Driver!$K$181)/(Driver!$L$181-Driver!$K$181)</f>
        <v>0.32587111869980395</v>
      </c>
      <c r="AM95" s="72">
        <f>(AY95-Driver!$K$182)/(Driver!$L$182-Driver!$K$182)</f>
        <v>0.90378588855522246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34.126771864753188</v>
      </c>
      <c r="AX95" s="70">
        <f t="shared" si="62"/>
        <v>3.9328400682982356</v>
      </c>
      <c r="AY95" s="70">
        <f>IFERROR(Driver!$K$19/Data!BH95/Data!BI95*Data!BK95*Data!BL95,"")</f>
        <v>-2.9448694982131013E-2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0.71779144694321739</v>
      </c>
      <c r="L96" s="72">
        <f t="shared" si="40"/>
        <v>0.70700776389205</v>
      </c>
      <c r="M96" s="72">
        <f t="shared" si="41"/>
        <v>0.72857512999438478</v>
      </c>
      <c r="N96" s="72">
        <f t="shared" si="42"/>
        <v>0.59122270043911951</v>
      </c>
      <c r="O96" s="72">
        <f t="shared" si="43"/>
        <v>0.9034281940524076</v>
      </c>
      <c r="P96" s="72">
        <f t="shared" si="44"/>
        <v>0.69107449549162725</v>
      </c>
      <c r="Q96" s="72"/>
      <c r="R96" s="72"/>
      <c r="S96" s="72">
        <f t="shared" si="45"/>
        <v>0.21270884946964619</v>
      </c>
      <c r="T96" s="72">
        <f t="shared" si="46"/>
        <v>0.97811184625109615</v>
      </c>
      <c r="U96" s="72">
        <f t="shared" si="47"/>
        <v>0.92538467884969644</v>
      </c>
      <c r="V96" s="72">
        <f t="shared" si="48"/>
        <v>0.55827662403350353</v>
      </c>
      <c r="W96" s="72">
        <f t="shared" si="49"/>
        <v>0.98476768377253809</v>
      </c>
      <c r="X96" s="72">
        <f t="shared" si="50"/>
        <v>0.29299223610794994</v>
      </c>
      <c r="Y96" s="72">
        <f t="shared" si="51"/>
        <v>0.27142487000561522</v>
      </c>
      <c r="Z96" s="72">
        <f t="shared" si="52"/>
        <v>0.40877729956088049</v>
      </c>
      <c r="AA96" s="72">
        <f t="shared" si="53"/>
        <v>9.6571805947592404E-2</v>
      </c>
      <c r="AB96" s="72">
        <f t="shared" si="54"/>
        <v>0.30892550450837269</v>
      </c>
      <c r="AC96" s="72"/>
      <c r="AD96" s="72"/>
      <c r="AE96" s="72">
        <f t="shared" si="55"/>
        <v>0.78729115053035381</v>
      </c>
      <c r="AF96" s="72">
        <f t="shared" si="56"/>
        <v>2.1888153748903891E-2</v>
      </c>
      <c r="AG96" s="72">
        <f t="shared" si="57"/>
        <v>7.4615321150303601E-2</v>
      </c>
      <c r="AH96" s="72">
        <f t="shared" si="58"/>
        <v>0.44172337596649647</v>
      </c>
      <c r="AI96" s="72">
        <f t="shared" si="59"/>
        <v>1.5232316227461865E-2</v>
      </c>
      <c r="AJ96" s="72">
        <f>(AV96-Driver!$K$179)/(Driver!$L$179-Driver!$K$179)</f>
        <v>0.35686084924663608</v>
      </c>
      <c r="AK96" s="72">
        <f>(AW96-Driver!$K$180)/(Driver!$L$180-Driver!$K$180)</f>
        <v>0.37815886313717806</v>
      </c>
      <c r="AL96" s="72">
        <f>(AX96-Driver!$K$181)/(Driver!$L$181-Driver!$K$181)</f>
        <v>0.40239043824701187</v>
      </c>
      <c r="AM96" s="72">
        <f>(AY96-Driver!$K$182)/(Driver!$L$182-Driver!$K$182)</f>
        <v>0.88160830229795739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38.561450001138027</v>
      </c>
      <c r="AX96" s="70">
        <f t="shared" si="62"/>
        <v>4.621513944223107</v>
      </c>
      <c r="AY96" s="70">
        <f>IFERROR(Driver!$K$19/Data!BH96/Data!BI96*Data!BK96*Data!BL96,"")</f>
        <v>-3.623669066512341E-2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0.78476649395332443</v>
      </c>
      <c r="L97" s="72">
        <f t="shared" si="40"/>
        <v>0.81570166446412329</v>
      </c>
      <c r="M97" s="72">
        <f t="shared" si="41"/>
        <v>0.75383132344252557</v>
      </c>
      <c r="N97" s="72">
        <f t="shared" si="42"/>
        <v>0.62790138253612815</v>
      </c>
      <c r="O97" s="72">
        <f t="shared" si="43"/>
        <v>0.88246907269197816</v>
      </c>
      <c r="P97" s="72">
        <f t="shared" si="44"/>
        <v>0.7511235150994704</v>
      </c>
      <c r="Q97" s="72"/>
      <c r="R97" s="72"/>
      <c r="S97" s="72">
        <f t="shared" si="45"/>
        <v>0.17891372586682397</v>
      </c>
      <c r="T97" s="72">
        <f t="shared" si="46"/>
        <v>0.91429419681312118</v>
      </c>
      <c r="U97" s="72">
        <f t="shared" si="47"/>
        <v>0.74784953310129132</v>
      </c>
      <c r="V97" s="72">
        <f t="shared" si="48"/>
        <v>0.53700903882269402</v>
      </c>
      <c r="W97" s="72">
        <f t="shared" si="49"/>
        <v>0.95454545454545459</v>
      </c>
      <c r="X97" s="72">
        <f t="shared" si="50"/>
        <v>0.18429833553587677</v>
      </c>
      <c r="Y97" s="72">
        <f t="shared" si="51"/>
        <v>0.2461686765574744</v>
      </c>
      <c r="Z97" s="72">
        <f t="shared" si="52"/>
        <v>0.37209861746387179</v>
      </c>
      <c r="AA97" s="72">
        <f t="shared" si="53"/>
        <v>0.11753092730802184</v>
      </c>
      <c r="AB97" s="72">
        <f t="shared" si="54"/>
        <v>0.24887648490052955</v>
      </c>
      <c r="AC97" s="72"/>
      <c r="AD97" s="72"/>
      <c r="AE97" s="72">
        <f t="shared" si="55"/>
        <v>0.82108627413317603</v>
      </c>
      <c r="AF97" s="72">
        <f t="shared" si="56"/>
        <v>8.5705803186878829E-2</v>
      </c>
      <c r="AG97" s="72">
        <f t="shared" si="57"/>
        <v>0.25215046689870868</v>
      </c>
      <c r="AH97" s="72">
        <f t="shared" si="58"/>
        <v>0.46299096117730604</v>
      </c>
      <c r="AI97" s="72">
        <f t="shared" si="59"/>
        <v>4.545454545454547E-2</v>
      </c>
      <c r="AJ97" s="72">
        <f>(AV97-Driver!$K$179)/(Driver!$L$179-Driver!$K$179)</f>
        <v>0.2481669486745629</v>
      </c>
      <c r="AK97" s="72">
        <f>(AW97-Driver!$K$180)/(Driver!$L$180-Driver!$K$180)</f>
        <v>0.31872416697747347</v>
      </c>
      <c r="AL97" s="72">
        <f>(AX97-Driver!$K$181)/(Driver!$L$181-Driver!$K$181)</f>
        <v>0.36571175615000318</v>
      </c>
      <c r="AM97" s="72">
        <f>(AY97-Driver!$K$182)/(Driver!$L$182-Driver!$K$182)</f>
        <v>0.90256742365838682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32.764934876592314</v>
      </c>
      <c r="AX97" s="70">
        <f t="shared" si="62"/>
        <v>4.2914058053500286</v>
      </c>
      <c r="AY97" s="70">
        <f>IFERROR(Driver!$K$19/Data!BH97/Data!BI97*Data!BK97*Data!BL97,"")</f>
        <v>-2.9821636129271811E-2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0.80999503485063207</v>
      </c>
      <c r="L98" s="72">
        <f t="shared" si="40"/>
        <v>0.87452045424738012</v>
      </c>
      <c r="M98" s="72">
        <f t="shared" si="41"/>
        <v>0.74546961545388402</v>
      </c>
      <c r="N98" s="72">
        <f t="shared" si="42"/>
        <v>0.63801963966633757</v>
      </c>
      <c r="O98" s="72">
        <f t="shared" si="43"/>
        <v>0.87663660662852405</v>
      </c>
      <c r="P98" s="72">
        <f t="shared" si="44"/>
        <v>0.72175260006679065</v>
      </c>
      <c r="Q98" s="72"/>
      <c r="R98" s="72"/>
      <c r="S98" s="72">
        <f t="shared" si="45"/>
        <v>0.185820730138199</v>
      </c>
      <c r="T98" s="72">
        <f t="shared" si="46"/>
        <v>0.90876119396470745</v>
      </c>
      <c r="U98" s="72">
        <f t="shared" si="47"/>
        <v>5.9956074444473484E-2</v>
      </c>
      <c r="V98" s="72">
        <f t="shared" si="48"/>
        <v>0.50584164412153032</v>
      </c>
      <c r="W98" s="72">
        <f t="shared" si="49"/>
        <v>0.95445511157239227</v>
      </c>
      <c r="X98" s="72">
        <f t="shared" si="50"/>
        <v>0.12547954575261994</v>
      </c>
      <c r="Y98" s="72">
        <f t="shared" si="51"/>
        <v>0.25453038454611593</v>
      </c>
      <c r="Z98" s="72">
        <f t="shared" si="52"/>
        <v>0.36198036033366243</v>
      </c>
      <c r="AA98" s="72">
        <f t="shared" si="53"/>
        <v>0.12336339337147595</v>
      </c>
      <c r="AB98" s="72">
        <f t="shared" si="54"/>
        <v>0.27824739993320929</v>
      </c>
      <c r="AC98" s="72"/>
      <c r="AD98" s="72"/>
      <c r="AE98" s="72">
        <f t="shared" si="55"/>
        <v>0.814179269861801</v>
      </c>
      <c r="AF98" s="72">
        <f t="shared" si="56"/>
        <v>9.1238806035292566E-2</v>
      </c>
      <c r="AG98" s="72">
        <f t="shared" si="57"/>
        <v>0.94004392555552652</v>
      </c>
      <c r="AH98" s="72">
        <f t="shared" si="58"/>
        <v>0.49415835587846968</v>
      </c>
      <c r="AI98" s="72">
        <f t="shared" si="59"/>
        <v>4.5544888427607684E-2</v>
      </c>
      <c r="AJ98" s="72">
        <f>(AV98-Driver!$K$179)/(Driver!$L$179-Driver!$K$179)</f>
        <v>0.18934815889130607</v>
      </c>
      <c r="AK98" s="72">
        <f>(AW98-Driver!$K$180)/(Driver!$L$180-Driver!$K$180)</f>
        <v>0.34525580911887432</v>
      </c>
      <c r="AL98" s="72">
        <f>(AX98-Driver!$K$181)/(Driver!$L$181-Driver!$K$181)</f>
        <v>0.35559349901979381</v>
      </c>
      <c r="AM98" s="72">
        <f>(AY98-Driver!$K$182)/(Driver!$L$182-Driver!$K$182)</f>
        <v>0.90839988972184094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35.352498621150183</v>
      </c>
      <c r="AX98" s="70">
        <f t="shared" si="62"/>
        <v>4.2003414911781443</v>
      </c>
      <c r="AY98" s="70">
        <f>IFERROR(Driver!$K$19/Data!BH98/Data!BI98*Data!BK98*Data!BL98,"")</f>
        <v>-2.8036466453876814E-2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0.79881430331193648</v>
      </c>
      <c r="L99" s="72">
        <f t="shared" si="40"/>
        <v>0.85590793309678781</v>
      </c>
      <c r="M99" s="72">
        <f t="shared" si="41"/>
        <v>0.74172067352708515</v>
      </c>
      <c r="N99" s="72">
        <f t="shared" si="42"/>
        <v>0.63043094681868062</v>
      </c>
      <c r="O99" s="72">
        <f t="shared" si="43"/>
        <v>0.85341148023173174</v>
      </c>
      <c r="P99" s="72">
        <f t="shared" si="44"/>
        <v>0.74131959353084298</v>
      </c>
      <c r="Q99" s="72"/>
      <c r="R99" s="72"/>
      <c r="S99" s="72">
        <f t="shared" si="45"/>
        <v>0.15816143085896861</v>
      </c>
      <c r="T99" s="72">
        <f t="shared" si="46"/>
        <v>0.93206373364276218</v>
      </c>
      <c r="U99" s="72">
        <f t="shared" si="47"/>
        <v>0.91495727342711619</v>
      </c>
      <c r="V99" s="72">
        <f t="shared" si="48"/>
        <v>0.59198850485441246</v>
      </c>
      <c r="W99" s="72">
        <f t="shared" si="49"/>
        <v>0.97828988764044944</v>
      </c>
      <c r="X99" s="72">
        <f t="shared" si="50"/>
        <v>0.14409206690321216</v>
      </c>
      <c r="Y99" s="72">
        <f t="shared" si="51"/>
        <v>0.25827932647291491</v>
      </c>
      <c r="Z99" s="72">
        <f t="shared" si="52"/>
        <v>0.36956905318131944</v>
      </c>
      <c r="AA99" s="72">
        <f t="shared" si="53"/>
        <v>0.14658851976826826</v>
      </c>
      <c r="AB99" s="72">
        <f t="shared" si="54"/>
        <v>0.25868040646915696</v>
      </c>
      <c r="AC99" s="72"/>
      <c r="AD99" s="72"/>
      <c r="AE99" s="72">
        <f t="shared" si="55"/>
        <v>0.84183856914103139</v>
      </c>
      <c r="AF99" s="72">
        <f t="shared" si="56"/>
        <v>6.7936266357237859E-2</v>
      </c>
      <c r="AG99" s="72">
        <f t="shared" si="57"/>
        <v>8.5042726572883851E-2</v>
      </c>
      <c r="AH99" s="72">
        <f t="shared" si="58"/>
        <v>0.40801149514558754</v>
      </c>
      <c r="AI99" s="72">
        <f t="shared" si="59"/>
        <v>2.1710112359550574E-2</v>
      </c>
      <c r="AJ99" s="72">
        <f>(AV99-Driver!$K$179)/(Driver!$L$179-Driver!$K$179)</f>
        <v>0.2079606800418983</v>
      </c>
      <c r="AK99" s="72">
        <f>(AW99-Driver!$K$180)/(Driver!$L$180-Driver!$K$180)</f>
        <v>0.3277436744254319</v>
      </c>
      <c r="AL99" s="72">
        <f>(AX99-Driver!$K$181)/(Driver!$L$181-Driver!$K$181)</f>
        <v>0.36318219186745082</v>
      </c>
      <c r="AM99" s="72">
        <f>(AY99-Driver!$K$182)/(Driver!$L$182-Driver!$K$182)</f>
        <v>0.93162501611863324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33.644584554577705</v>
      </c>
      <c r="AX99" s="70">
        <f t="shared" si="62"/>
        <v>4.2686397268070575</v>
      </c>
      <c r="AY99" s="70">
        <f>IFERROR(Driver!$K$19/Data!BH99/Data!BI99*Data!BK99*Data!BL99,"")</f>
        <v>-2.0927845349236366E-2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0.72792146554997728</v>
      </c>
      <c r="L100" s="72">
        <f t="shared" si="40"/>
        <v>0.75011468517156021</v>
      </c>
      <c r="M100" s="72">
        <f t="shared" si="41"/>
        <v>0.70572824592839445</v>
      </c>
      <c r="N100" s="72">
        <f t="shared" si="42"/>
        <v>0.47802469879490261</v>
      </c>
      <c r="O100" s="72">
        <f t="shared" si="43"/>
        <v>0.89342868075355519</v>
      </c>
      <c r="P100" s="72">
        <f t="shared" si="44"/>
        <v>0.74573135823672532</v>
      </c>
      <c r="Q100" s="72"/>
      <c r="R100" s="72"/>
      <c r="S100" s="72">
        <f t="shared" si="45"/>
        <v>0.20419277998225882</v>
      </c>
      <c r="T100" s="72">
        <f t="shared" si="46"/>
        <v>0.92521470830177865</v>
      </c>
      <c r="U100" s="72">
        <f t="shared" si="47"/>
        <v>0.95311500127311288</v>
      </c>
      <c r="V100" s="72">
        <f t="shared" si="48"/>
        <v>0.53553195132994691</v>
      </c>
      <c r="W100" s="72">
        <f t="shared" si="49"/>
        <v>0.99238305768868973</v>
      </c>
      <c r="X100" s="72">
        <f t="shared" si="50"/>
        <v>0.24988531482843979</v>
      </c>
      <c r="Y100" s="72">
        <f t="shared" si="51"/>
        <v>0.29427175407160561</v>
      </c>
      <c r="Z100" s="72">
        <f t="shared" si="52"/>
        <v>0.52197530120509739</v>
      </c>
      <c r="AA100" s="72">
        <f t="shared" si="53"/>
        <v>0.10657131924644481</v>
      </c>
      <c r="AB100" s="72">
        <f t="shared" si="54"/>
        <v>0.25426864176327463</v>
      </c>
      <c r="AC100" s="72"/>
      <c r="AD100" s="72"/>
      <c r="AE100" s="72">
        <f t="shared" si="55"/>
        <v>0.79580722001774118</v>
      </c>
      <c r="AF100" s="72">
        <f t="shared" si="56"/>
        <v>7.4785291698221304E-2</v>
      </c>
      <c r="AG100" s="72">
        <f t="shared" si="57"/>
        <v>4.6884998726887124E-2</v>
      </c>
      <c r="AH100" s="72">
        <f t="shared" si="58"/>
        <v>0.46446804867005309</v>
      </c>
      <c r="AI100" s="72">
        <f t="shared" si="59"/>
        <v>7.6169423113102777E-3</v>
      </c>
      <c r="AJ100" s="72">
        <f>(AV100-Driver!$K$179)/(Driver!$L$179-Driver!$K$179)</f>
        <v>0.31375392796712592</v>
      </c>
      <c r="AK100" s="72">
        <f>(AW100-Driver!$K$180)/(Driver!$L$180-Driver!$K$180)</f>
        <v>0.3375596080181848</v>
      </c>
      <c r="AL100" s="72">
        <f>(AX100-Driver!$K$181)/(Driver!$L$181-Driver!$K$181)</f>
        <v>0.51558843989122882</v>
      </c>
      <c r="AM100" s="72">
        <f>(AY100-Driver!$K$182)/(Driver!$L$182-Driver!$K$182)</f>
        <v>0.89160781559680979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34.601907653850219</v>
      </c>
      <c r="AX100" s="70">
        <f t="shared" si="62"/>
        <v>5.6402959590210591</v>
      </c>
      <c r="AY100" s="70">
        <f>IFERROR(Driver!$K$19/Data!BH100/Data!BI100*Data!BK100*Data!BL100,"")</f>
        <v>-3.3176093703973078E-2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0.81569809570613083</v>
      </c>
      <c r="L101" s="72">
        <f t="shared" si="40"/>
        <v>0.83777885405400321</v>
      </c>
      <c r="M101" s="72">
        <f t="shared" si="41"/>
        <v>0.79361733735825857</v>
      </c>
      <c r="N101" s="72">
        <f t="shared" si="42"/>
        <v>0.76323307165267784</v>
      </c>
      <c r="O101" s="72">
        <f t="shared" si="43"/>
        <v>0.90607875865596055</v>
      </c>
      <c r="P101" s="72">
        <f t="shared" si="44"/>
        <v>0.71154018176613709</v>
      </c>
      <c r="Q101" s="72"/>
      <c r="R101" s="72"/>
      <c r="S101" s="72">
        <f t="shared" si="45"/>
        <v>0.19957623297189253</v>
      </c>
      <c r="T101" s="72">
        <f t="shared" si="46"/>
        <v>0.92484785500965272</v>
      </c>
      <c r="U101" s="72">
        <f t="shared" si="47"/>
        <v>0</v>
      </c>
      <c r="V101" s="72">
        <f t="shared" si="48"/>
        <v>0.49670225021842174</v>
      </c>
      <c r="W101" s="72">
        <f t="shared" si="49"/>
        <v>0.95317622950819669</v>
      </c>
      <c r="X101" s="72">
        <f t="shared" si="50"/>
        <v>0.16222114594599679</v>
      </c>
      <c r="Y101" s="72">
        <f t="shared" si="51"/>
        <v>0.20638266264174146</v>
      </c>
      <c r="Z101" s="72">
        <f t="shared" si="52"/>
        <v>0.23676692834732213</v>
      </c>
      <c r="AA101" s="72">
        <f t="shared" si="53"/>
        <v>9.3921241344039452E-2</v>
      </c>
      <c r="AB101" s="72">
        <f t="shared" si="54"/>
        <v>0.28845981823386285</v>
      </c>
      <c r="AC101" s="72"/>
      <c r="AD101" s="72"/>
      <c r="AE101" s="72">
        <f t="shared" si="55"/>
        <v>0.80042376702810747</v>
      </c>
      <c r="AF101" s="72">
        <f t="shared" si="56"/>
        <v>7.5152144990347267E-2</v>
      </c>
      <c r="AG101" s="72">
        <f t="shared" si="57"/>
        <v>1</v>
      </c>
      <c r="AH101" s="72">
        <f t="shared" si="58"/>
        <v>0.50329774978157826</v>
      </c>
      <c r="AI101" s="72">
        <f t="shared" si="59"/>
        <v>4.6823770491803286E-2</v>
      </c>
      <c r="AJ101" s="72">
        <f>(AV101-Driver!$K$179)/(Driver!$L$179-Driver!$K$179)</f>
        <v>0.22608975908468293</v>
      </c>
      <c r="AK101" s="72">
        <f>(AW101-Driver!$K$180)/(Driver!$L$180-Driver!$K$180)</f>
        <v>0.34315198801229058</v>
      </c>
      <c r="AL101" s="72">
        <f>(AX101-Driver!$K$181)/(Driver!$L$181-Driver!$K$181)</f>
        <v>0.23038006703345351</v>
      </c>
      <c r="AM101" s="72">
        <f>(AY101-Driver!$K$182)/(Driver!$L$182-Driver!$K$182)</f>
        <v>0.87895773769440444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35.14731828623465</v>
      </c>
      <c r="AX101" s="70">
        <f t="shared" si="62"/>
        <v>3.0734206033010816</v>
      </c>
      <c r="AY101" s="70">
        <f>IFERROR(Driver!$K$19/Data!BH101/Data!BI101*Data!BK101*Data!BL101,"")</f>
        <v>-3.704796114684758E-2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1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0.8379818944314662</v>
      </c>
      <c r="L102" s="72">
        <f t="shared" si="40"/>
        <v>0.91690221236517877</v>
      </c>
      <c r="M102" s="72">
        <f t="shared" si="41"/>
        <v>0.75906157649775363</v>
      </c>
      <c r="N102" s="72">
        <f t="shared" si="42"/>
        <v>0.69746440030631729</v>
      </c>
      <c r="O102" s="72">
        <f t="shared" si="43"/>
        <v>0.82402165068878019</v>
      </c>
      <c r="P102" s="72">
        <f t="shared" si="44"/>
        <v>0.7556986784981633</v>
      </c>
      <c r="Q102" s="72"/>
      <c r="R102" s="72"/>
      <c r="S102" s="72">
        <f t="shared" si="45"/>
        <v>0.12926911554344012</v>
      </c>
      <c r="T102" s="72">
        <f t="shared" si="46"/>
        <v>0.85787302538442067</v>
      </c>
      <c r="U102" s="72">
        <f t="shared" si="47"/>
        <v>0.85164868180298436</v>
      </c>
      <c r="V102" s="72">
        <f t="shared" si="48"/>
        <v>0.62679833671554563</v>
      </c>
      <c r="W102" s="72">
        <f t="shared" si="49"/>
        <v>0.98545930042497543</v>
      </c>
      <c r="X102" s="72">
        <f t="shared" si="50"/>
        <v>8.309778763482123E-2</v>
      </c>
      <c r="Y102" s="72">
        <f t="shared" si="51"/>
        <v>0.2409384235022464</v>
      </c>
      <c r="Z102" s="72">
        <f t="shared" si="52"/>
        <v>0.30253559969368271</v>
      </c>
      <c r="AA102" s="72">
        <f t="shared" si="53"/>
        <v>0.17597834931121981</v>
      </c>
      <c r="AB102" s="72">
        <f t="shared" si="54"/>
        <v>0.2443013215018367</v>
      </c>
      <c r="AC102" s="72"/>
      <c r="AD102" s="72"/>
      <c r="AE102" s="72">
        <f t="shared" si="55"/>
        <v>0.87073088445655988</v>
      </c>
      <c r="AF102" s="72">
        <f t="shared" si="56"/>
        <v>0.1421269746155793</v>
      </c>
      <c r="AG102" s="72">
        <f t="shared" si="57"/>
        <v>0.14835131819701566</v>
      </c>
      <c r="AH102" s="72">
        <f t="shared" si="58"/>
        <v>0.37320166328445437</v>
      </c>
      <c r="AI102" s="72">
        <f t="shared" si="59"/>
        <v>1.4540699575024525E-2</v>
      </c>
      <c r="AJ102" s="72">
        <f>(AV102-Driver!$K$179)/(Driver!$L$179-Driver!$K$179)</f>
        <v>0.14696640077350737</v>
      </c>
      <c r="AK102" s="72">
        <f>(AW102-Driver!$K$180)/(Driver!$L$180-Driver!$K$180)</f>
        <v>0.30821271947404127</v>
      </c>
      <c r="AL102" s="72">
        <f>(AX102-Driver!$K$181)/(Driver!$L$181-Driver!$K$181)</f>
        <v>0.29614873837981409</v>
      </c>
      <c r="AM102" s="72">
        <f>(AY102-Driver!$K$182)/(Driver!$L$182-Driver!$K$182)</f>
        <v>0.96101484566158479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31.739780070201263</v>
      </c>
      <c r="AX102" s="70">
        <f t="shared" si="62"/>
        <v>3.665338645418327</v>
      </c>
      <c r="AY102" s="70">
        <f>IFERROR(Driver!$K$19/Data!BH102/Data!BI102*Data!BK102*Data!BL102,"")</f>
        <v>-1.1932365239398645E-2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0.70347557172232889</v>
      </c>
      <c r="L103" s="72">
        <f t="shared" si="40"/>
        <v>0.71981897974895126</v>
      </c>
      <c r="M103" s="72">
        <f t="shared" si="41"/>
        <v>0.68713216369570662</v>
      </c>
      <c r="N103" s="72">
        <f t="shared" si="42"/>
        <v>0.51660055410382566</v>
      </c>
      <c r="O103" s="72">
        <f t="shared" si="43"/>
        <v>0.85037176828905248</v>
      </c>
      <c r="P103" s="72">
        <f t="shared" si="44"/>
        <v>0.69442416869424162</v>
      </c>
      <c r="Q103" s="72"/>
      <c r="R103" s="72"/>
      <c r="S103" s="72">
        <f t="shared" si="45"/>
        <v>0.16063920139076437</v>
      </c>
      <c r="T103" s="72">
        <f t="shared" si="46"/>
        <v>0.8348455885888062</v>
      </c>
      <c r="U103" s="72">
        <f t="shared" si="47"/>
        <v>0.85993136529718261</v>
      </c>
      <c r="V103" s="72">
        <f t="shared" si="48"/>
        <v>0.56636112512247672</v>
      </c>
      <c r="W103" s="72">
        <f t="shared" si="49"/>
        <v>0.9584095716552089</v>
      </c>
      <c r="X103" s="72">
        <f t="shared" si="50"/>
        <v>0.28018102025104874</v>
      </c>
      <c r="Y103" s="72">
        <f t="shared" si="51"/>
        <v>0.31286783630429338</v>
      </c>
      <c r="Z103" s="72">
        <f t="shared" si="52"/>
        <v>0.48339944589617434</v>
      </c>
      <c r="AA103" s="72">
        <f t="shared" si="53"/>
        <v>0.14962823171094752</v>
      </c>
      <c r="AB103" s="72">
        <f t="shared" si="54"/>
        <v>0.30557583130575833</v>
      </c>
      <c r="AC103" s="72"/>
      <c r="AD103" s="72"/>
      <c r="AE103" s="72">
        <f t="shared" si="55"/>
        <v>0.83936079860923563</v>
      </c>
      <c r="AF103" s="72">
        <f t="shared" si="56"/>
        <v>0.16515441141119377</v>
      </c>
      <c r="AG103" s="72">
        <f t="shared" si="57"/>
        <v>0.14006863470281736</v>
      </c>
      <c r="AH103" s="72">
        <f t="shared" si="58"/>
        <v>0.43363887487752323</v>
      </c>
      <c r="AI103" s="72">
        <f t="shared" si="59"/>
        <v>4.1590428344791125E-2</v>
      </c>
      <c r="AJ103" s="72">
        <f>(AV103-Driver!$K$179)/(Driver!$L$179-Driver!$K$179)</f>
        <v>0.34404963338973488</v>
      </c>
      <c r="AK103" s="72">
        <f>(AW103-Driver!$K$180)/(Driver!$L$180-Driver!$K$180)</f>
        <v>0.38208136719841473</v>
      </c>
      <c r="AL103" s="72">
        <f>(AX103-Driver!$K$181)/(Driver!$L$181-Driver!$K$181)</f>
        <v>0.47701258458230572</v>
      </c>
      <c r="AM103" s="72">
        <f>(AY103-Driver!$K$182)/(Driver!$L$182-Driver!$K$182)</f>
        <v>0.93466472806131251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38.944001870435969</v>
      </c>
      <c r="AX103" s="70">
        <f t="shared" si="62"/>
        <v>5.2931132612407517</v>
      </c>
      <c r="AY103" s="70">
        <f>IFERROR(Driver!$K$19/Data!BH103/Data!BI103*Data!BK103*Data!BL103,"")</f>
        <v>-1.9997466754149689E-2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0.7732478781155574</v>
      </c>
      <c r="L104" s="72">
        <f t="shared" si="40"/>
        <v>0.74801976937106063</v>
      </c>
      <c r="M104" s="72">
        <f t="shared" si="41"/>
        <v>0.79847598686005394</v>
      </c>
      <c r="N104" s="72">
        <f t="shared" si="42"/>
        <v>0.69746440030631729</v>
      </c>
      <c r="O104" s="72">
        <f t="shared" si="43"/>
        <v>0.88899690791947228</v>
      </c>
      <c r="P104" s="72">
        <f t="shared" si="44"/>
        <v>0.80896665235437237</v>
      </c>
      <c r="Q104" s="72"/>
      <c r="R104" s="72"/>
      <c r="S104" s="72">
        <f t="shared" si="45"/>
        <v>0.15707400359043611</v>
      </c>
      <c r="T104" s="72">
        <f t="shared" si="46"/>
        <v>0.97250388776587582</v>
      </c>
      <c r="U104" s="72">
        <f t="shared" si="47"/>
        <v>0.72433026383593724</v>
      </c>
      <c r="V104" s="72">
        <f t="shared" si="48"/>
        <v>0.539518464977218</v>
      </c>
      <c r="W104" s="72">
        <f t="shared" si="49"/>
        <v>0.97569733172772211</v>
      </c>
      <c r="X104" s="72">
        <f t="shared" si="50"/>
        <v>0.25198023062893932</v>
      </c>
      <c r="Y104" s="72">
        <f t="shared" si="51"/>
        <v>0.20152401313994603</v>
      </c>
      <c r="Z104" s="72">
        <f t="shared" si="52"/>
        <v>0.30253559969368271</v>
      </c>
      <c r="AA104" s="72">
        <f t="shared" si="53"/>
        <v>0.11100309208052772</v>
      </c>
      <c r="AB104" s="72">
        <f t="shared" si="54"/>
        <v>0.19103334764562763</v>
      </c>
      <c r="AC104" s="72"/>
      <c r="AD104" s="72"/>
      <c r="AE104" s="72">
        <f t="shared" si="55"/>
        <v>0.84292599640956389</v>
      </c>
      <c r="AF104" s="72">
        <f t="shared" si="56"/>
        <v>2.7496112234124237E-2</v>
      </c>
      <c r="AG104" s="72">
        <f t="shared" si="57"/>
        <v>0.27566973616406282</v>
      </c>
      <c r="AH104" s="72">
        <f t="shared" si="58"/>
        <v>0.46048153502278205</v>
      </c>
      <c r="AI104" s="72">
        <f t="shared" si="59"/>
        <v>2.4302668272277873E-2</v>
      </c>
      <c r="AJ104" s="72">
        <f>(AV104-Driver!$K$179)/(Driver!$L$179-Driver!$K$179)</f>
        <v>0.31584884376762545</v>
      </c>
      <c r="AK104" s="72">
        <f>(AW104-Driver!$K$180)/(Driver!$L$180-Driver!$K$180)</f>
        <v>0.25822997808884679</v>
      </c>
      <c r="AL104" s="72">
        <f>(AX104-Driver!$K$181)/(Driver!$L$181-Driver!$K$181)</f>
        <v>0.29614873837981409</v>
      </c>
      <c r="AM104" s="72">
        <f>(AY104-Driver!$K$182)/(Driver!$L$182-Driver!$K$182)</f>
        <v>0.89603958843089271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26.865090114236374</v>
      </c>
      <c r="AX104" s="70">
        <f t="shared" si="62"/>
        <v>3.665338645418327</v>
      </c>
      <c r="AY104" s="70">
        <f>IFERROR(Driver!$K$19/Data!BH104/Data!BI104*Data!BK104*Data!BL104,"")</f>
        <v>-3.1819640638396401E-2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0.72167921931152168</v>
      </c>
      <c r="L105" s="72">
        <f t="shared" si="40"/>
        <v>0.66921870579842346</v>
      </c>
      <c r="M105" s="72">
        <f t="shared" si="41"/>
        <v>0.7741397328246199</v>
      </c>
      <c r="N105" s="72">
        <f t="shared" si="42"/>
        <v>0.67280114855143203</v>
      </c>
      <c r="O105" s="72">
        <f t="shared" si="43"/>
        <v>0.97692590737197682</v>
      </c>
      <c r="P105" s="72">
        <f t="shared" si="44"/>
        <v>0.67269214255045084</v>
      </c>
      <c r="Q105" s="72"/>
      <c r="R105" s="72"/>
      <c r="S105" s="72">
        <f t="shared" si="45"/>
        <v>0.2918769308672553</v>
      </c>
      <c r="T105" s="72">
        <f t="shared" si="46"/>
        <v>0.95903153739196612</v>
      </c>
      <c r="U105" s="72">
        <f t="shared" si="47"/>
        <v>0.84413644787601383</v>
      </c>
      <c r="V105" s="72">
        <f t="shared" si="48"/>
        <v>0.50893792280146144</v>
      </c>
      <c r="W105" s="72">
        <f t="shared" si="49"/>
        <v>0.98187881090497986</v>
      </c>
      <c r="X105" s="72">
        <f t="shared" si="50"/>
        <v>0.33078129420157654</v>
      </c>
      <c r="Y105" s="72">
        <f t="shared" si="51"/>
        <v>0.2258602671753801</v>
      </c>
      <c r="Z105" s="72">
        <f t="shared" si="52"/>
        <v>0.32719885144856792</v>
      </c>
      <c r="AA105" s="72">
        <f t="shared" si="53"/>
        <v>2.307409262802318E-2</v>
      </c>
      <c r="AB105" s="72">
        <f t="shared" si="54"/>
        <v>0.32730785744954921</v>
      </c>
      <c r="AC105" s="72"/>
      <c r="AD105" s="72"/>
      <c r="AE105" s="72">
        <f t="shared" si="55"/>
        <v>0.7081230691327447</v>
      </c>
      <c r="AF105" s="72">
        <f t="shared" si="56"/>
        <v>4.0968462608033898E-2</v>
      </c>
      <c r="AG105" s="72">
        <f t="shared" si="57"/>
        <v>0.1558635521239862</v>
      </c>
      <c r="AH105" s="72">
        <f t="shared" si="58"/>
        <v>0.49106207719853856</v>
      </c>
      <c r="AI105" s="72">
        <f t="shared" si="59"/>
        <v>1.8121189095020127E-2</v>
      </c>
      <c r="AJ105" s="72">
        <f>(AV105-Driver!$K$179)/(Driver!$L$179-Driver!$K$179)</f>
        <v>0.39464990734026267</v>
      </c>
      <c r="AK105" s="72">
        <f>(AW105-Driver!$K$180)/(Driver!$L$180-Driver!$K$180)</f>
        <v>0.3875782804253709</v>
      </c>
      <c r="AL105" s="72">
        <f>(AX105-Driver!$K$181)/(Driver!$L$181-Driver!$K$181)</f>
        <v>0.3208119901346993</v>
      </c>
      <c r="AM105" s="72">
        <f>(AY105-Driver!$K$182)/(Driver!$L$182-Driver!$K$182)</f>
        <v>0.80811058897838817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39.480101871229266</v>
      </c>
      <c r="AX105" s="70">
        <f t="shared" si="62"/>
        <v>3.8873079112122939</v>
      </c>
      <c r="AY105" s="70">
        <f>IFERROR(Driver!$K$19/Data!BH105/Data!BI105*Data!BK105*Data!BL105,"")</f>
        <v>-5.8732473341185212E-2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0.79318294661929589</v>
      </c>
      <c r="L106" s="72">
        <f t="shared" si="40"/>
        <v>0.83181640139104296</v>
      </c>
      <c r="M106" s="72">
        <f t="shared" si="41"/>
        <v>0.75454949184754871</v>
      </c>
      <c r="N106" s="72">
        <f t="shared" si="42"/>
        <v>0.52924837551658732</v>
      </c>
      <c r="O106" s="72">
        <f t="shared" si="43"/>
        <v>0.89013933002462731</v>
      </c>
      <c r="P106" s="72">
        <f t="shared" si="44"/>
        <v>0.84426077000143129</v>
      </c>
      <c r="Q106" s="72"/>
      <c r="R106" s="72"/>
      <c r="S106" s="72">
        <f t="shared" si="45"/>
        <v>0.1512996417864414</v>
      </c>
      <c r="T106" s="72">
        <f t="shared" si="46"/>
        <v>0.99353478179607879</v>
      </c>
      <c r="U106" s="72">
        <f t="shared" si="47"/>
        <v>0.97678524706489078</v>
      </c>
      <c r="V106" s="72">
        <f t="shared" si="48"/>
        <v>0.68123399117746586</v>
      </c>
      <c r="W106" s="72">
        <f t="shared" si="49"/>
        <v>0.98610714285714285</v>
      </c>
      <c r="X106" s="72">
        <f t="shared" si="50"/>
        <v>0.16818359860895704</v>
      </c>
      <c r="Y106" s="72">
        <f t="shared" si="51"/>
        <v>0.24545050815245131</v>
      </c>
      <c r="Z106" s="72">
        <f t="shared" si="52"/>
        <v>0.47075162448341262</v>
      </c>
      <c r="AA106" s="72">
        <f t="shared" si="53"/>
        <v>0.10986066997537269</v>
      </c>
      <c r="AB106" s="72">
        <f t="shared" si="54"/>
        <v>0.15573922999856876</v>
      </c>
      <c r="AC106" s="72"/>
      <c r="AD106" s="72"/>
      <c r="AE106" s="72">
        <f t="shared" si="55"/>
        <v>0.8487003582135586</v>
      </c>
      <c r="AF106" s="72">
        <f t="shared" si="56"/>
        <v>6.465218203921254E-3</v>
      </c>
      <c r="AG106" s="72">
        <f t="shared" si="57"/>
        <v>2.3214752935109211E-2</v>
      </c>
      <c r="AH106" s="72">
        <f t="shared" si="58"/>
        <v>0.31876600882253409</v>
      </c>
      <c r="AI106" s="72">
        <f t="shared" si="59"/>
        <v>1.3892857142857137E-2</v>
      </c>
      <c r="AJ106" s="72">
        <f>(AV106-Driver!$K$179)/(Driver!$L$179-Driver!$K$179)</f>
        <v>0.23205221174764318</v>
      </c>
      <c r="AK106" s="72">
        <f>(AW106-Driver!$K$180)/(Driver!$L$180-Driver!$K$180)</f>
        <v>0.24076736325844544</v>
      </c>
      <c r="AL106" s="72">
        <f>(AX106-Driver!$K$181)/(Driver!$L$181-Driver!$K$181)</f>
        <v>0.464364763169544</v>
      </c>
      <c r="AM106" s="72">
        <f>(AY106-Driver!$K$182)/(Driver!$L$182-Driver!$K$182)</f>
        <v>0.89489716632573768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25.162005594269331</v>
      </c>
      <c r="AX106" s="70">
        <f t="shared" si="62"/>
        <v>5.1792828685258963</v>
      </c>
      <c r="AY106" s="70">
        <f>IFERROR(Driver!$K$19/Data!BH106/Data!BI106*Data!BK106*Data!BL106,"")</f>
        <v>-3.2169307019038119E-2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1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0.79531966161653833</v>
      </c>
      <c r="L107" s="72">
        <f t="shared" si="40"/>
        <v>0.8640458752448823</v>
      </c>
      <c r="M107" s="72">
        <f t="shared" si="41"/>
        <v>0.72659344798819436</v>
      </c>
      <c r="N107" s="72">
        <f t="shared" si="42"/>
        <v>0.64877028786718494</v>
      </c>
      <c r="O107" s="72">
        <f t="shared" si="43"/>
        <v>0.82302379589988861</v>
      </c>
      <c r="P107" s="72">
        <f t="shared" si="44"/>
        <v>0.70798626019750965</v>
      </c>
      <c r="Q107" s="72"/>
      <c r="R107" s="72"/>
      <c r="S107" s="72">
        <f t="shared" si="45"/>
        <v>0.13491294531569609</v>
      </c>
      <c r="T107" s="72">
        <f t="shared" si="46"/>
        <v>0.89386928387237008</v>
      </c>
      <c r="U107" s="72">
        <f t="shared" si="47"/>
        <v>0.75857688707007709</v>
      </c>
      <c r="V107" s="72">
        <f t="shared" si="48"/>
        <v>0.58487149955092488</v>
      </c>
      <c r="W107" s="72">
        <f t="shared" si="49"/>
        <v>0.97411841192787796</v>
      </c>
      <c r="X107" s="72">
        <f t="shared" si="50"/>
        <v>0.13595412475511773</v>
      </c>
      <c r="Y107" s="72">
        <f t="shared" si="51"/>
        <v>0.27340655201180558</v>
      </c>
      <c r="Z107" s="72">
        <f t="shared" si="52"/>
        <v>0.35122971213281506</v>
      </c>
      <c r="AA107" s="72">
        <f t="shared" si="53"/>
        <v>0.17697620410011139</v>
      </c>
      <c r="AB107" s="72">
        <f t="shared" si="54"/>
        <v>0.29201373980249035</v>
      </c>
      <c r="AC107" s="72"/>
      <c r="AD107" s="72"/>
      <c r="AE107" s="72">
        <f t="shared" si="55"/>
        <v>0.86508705468430391</v>
      </c>
      <c r="AF107" s="72">
        <f t="shared" si="56"/>
        <v>0.10613071612762991</v>
      </c>
      <c r="AG107" s="72">
        <f t="shared" si="57"/>
        <v>0.24142311292992291</v>
      </c>
      <c r="AH107" s="72">
        <f t="shared" si="58"/>
        <v>0.41512850044907512</v>
      </c>
      <c r="AI107" s="72">
        <f t="shared" si="59"/>
        <v>2.5881588072122069E-2</v>
      </c>
      <c r="AJ107" s="72">
        <f>(AV107-Driver!$K$179)/(Driver!$L$179-Driver!$K$179)</f>
        <v>0.19982273789380386</v>
      </c>
      <c r="AK107" s="72">
        <f>(AW107-Driver!$K$180)/(Driver!$L$180-Driver!$K$180)</f>
        <v>0.35729659651099877</v>
      </c>
      <c r="AL107" s="72">
        <f>(AX107-Driver!$K$181)/(Driver!$L$181-Driver!$K$181)</f>
        <v>0.34484285081894644</v>
      </c>
      <c r="AM107" s="72">
        <f>(AY107-Driver!$K$182)/(Driver!$L$182-Driver!$K$182)</f>
        <v>0.96201270045047638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36.52680606679349</v>
      </c>
      <c r="AX107" s="70">
        <f t="shared" si="62"/>
        <v>4.1035856573705178</v>
      </c>
      <c r="AY107" s="70">
        <f>IFERROR(Driver!$K$19/Data!BH107/Data!BI107*Data!BK107*Data!BL107,"")</f>
        <v>-1.1626947241214571E-2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0.7840344239032524</v>
      </c>
      <c r="L108" s="72">
        <f t="shared" si="40"/>
        <v>0.8139290434021621</v>
      </c>
      <c r="M108" s="72">
        <f t="shared" si="41"/>
        <v>0.75413980440434258</v>
      </c>
      <c r="N108" s="72">
        <f t="shared" si="42"/>
        <v>0.58995791829784328</v>
      </c>
      <c r="O108" s="72">
        <f t="shared" si="43"/>
        <v>0.90197523471767471</v>
      </c>
      <c r="P108" s="72">
        <f t="shared" si="44"/>
        <v>0.77048626019750976</v>
      </c>
      <c r="Q108" s="72"/>
      <c r="R108" s="72"/>
      <c r="S108" s="72">
        <f t="shared" si="45"/>
        <v>0.17852134450474721</v>
      </c>
      <c r="T108" s="72">
        <f t="shared" si="46"/>
        <v>0.93208237570634667</v>
      </c>
      <c r="U108" s="72">
        <f t="shared" si="47"/>
        <v>0.88277979400022388</v>
      </c>
      <c r="V108" s="72">
        <f t="shared" si="48"/>
        <v>0.53459172688987822</v>
      </c>
      <c r="W108" s="72">
        <f t="shared" si="49"/>
        <v>0.99208113335772907</v>
      </c>
      <c r="X108" s="72">
        <f t="shared" si="50"/>
        <v>0.1860709565978379</v>
      </c>
      <c r="Y108" s="72">
        <f t="shared" si="51"/>
        <v>0.24586019559565742</v>
      </c>
      <c r="Z108" s="72">
        <f t="shared" si="52"/>
        <v>0.41004208170215672</v>
      </c>
      <c r="AA108" s="72">
        <f t="shared" si="53"/>
        <v>9.8024765282325288E-2</v>
      </c>
      <c r="AB108" s="72">
        <f t="shared" si="54"/>
        <v>0.22951373980249029</v>
      </c>
      <c r="AC108" s="72"/>
      <c r="AD108" s="72"/>
      <c r="AE108" s="72">
        <f t="shared" si="55"/>
        <v>0.82147865549525279</v>
      </c>
      <c r="AF108" s="72">
        <f t="shared" si="56"/>
        <v>6.791762429365332E-2</v>
      </c>
      <c r="AG108" s="72">
        <f t="shared" si="57"/>
        <v>0.11722020599977612</v>
      </c>
      <c r="AH108" s="72">
        <f t="shared" si="58"/>
        <v>0.46540827311012178</v>
      </c>
      <c r="AI108" s="72">
        <f t="shared" si="59"/>
        <v>7.9188666422708998E-3</v>
      </c>
      <c r="AJ108" s="72">
        <f>(AV108-Driver!$K$179)/(Driver!$L$179-Driver!$K$179)</f>
        <v>0.24993956973652404</v>
      </c>
      <c r="AK108" s="72">
        <f>(AW108-Driver!$K$180)/(Driver!$L$180-Driver!$K$180)</f>
        <v>0.3040699864795342</v>
      </c>
      <c r="AL108" s="72">
        <f>(AX108-Driver!$K$181)/(Driver!$L$181-Driver!$K$181)</f>
        <v>0.40365522038828811</v>
      </c>
      <c r="AM108" s="72">
        <f>(AY108-Driver!$K$182)/(Driver!$L$182-Driver!$K$182)</f>
        <v>0.88306126163269028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31.335749831784813</v>
      </c>
      <c r="AX108" s="70">
        <f t="shared" si="62"/>
        <v>4.632896983494593</v>
      </c>
      <c r="AY108" s="70">
        <f>IFERROR(Driver!$K$19/Data!BH108/Data!BI108*Data!BK108*Data!BL108,"")</f>
        <v>-3.5791976728389269E-2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0.85667222635672335</v>
      </c>
      <c r="L109" s="72">
        <f t="shared" si="40"/>
        <v>0.9515488967580561</v>
      </c>
      <c r="M109" s="72">
        <f t="shared" si="41"/>
        <v>0.76179555595539061</v>
      </c>
      <c r="N109" s="72">
        <f t="shared" si="42"/>
        <v>0.67469832176334632</v>
      </c>
      <c r="O109" s="72">
        <f t="shared" si="43"/>
        <v>0.88146025583995624</v>
      </c>
      <c r="P109" s="72">
        <f t="shared" si="44"/>
        <v>0.72922809026286917</v>
      </c>
      <c r="Q109" s="72"/>
      <c r="R109" s="72"/>
      <c r="S109" s="72">
        <f t="shared" si="45"/>
        <v>0.20672460197111131</v>
      </c>
      <c r="T109" s="72">
        <f t="shared" si="46"/>
        <v>0.90121957404218977</v>
      </c>
      <c r="U109" s="72">
        <f t="shared" si="47"/>
        <v>0.50926648787405815</v>
      </c>
      <c r="V109" s="72">
        <f t="shared" si="48"/>
        <v>0.50286509397016221</v>
      </c>
      <c r="W109" s="72">
        <f t="shared" si="49"/>
        <v>0.98172256097560973</v>
      </c>
      <c r="X109" s="72">
        <f t="shared" si="50"/>
        <v>4.8451103241943932E-2</v>
      </c>
      <c r="Y109" s="72">
        <f t="shared" si="51"/>
        <v>0.23820444404460941</v>
      </c>
      <c r="Z109" s="72">
        <f t="shared" si="52"/>
        <v>0.32530167823665368</v>
      </c>
      <c r="AA109" s="72">
        <f t="shared" si="53"/>
        <v>0.11853974416004376</v>
      </c>
      <c r="AB109" s="72">
        <f t="shared" si="54"/>
        <v>0.27077190973713083</v>
      </c>
      <c r="AC109" s="72"/>
      <c r="AD109" s="72"/>
      <c r="AE109" s="72">
        <f t="shared" si="55"/>
        <v>0.79327539802888869</v>
      </c>
      <c r="AF109" s="72">
        <f t="shared" si="56"/>
        <v>9.8780425957810225E-2</v>
      </c>
      <c r="AG109" s="72">
        <f t="shared" si="57"/>
        <v>0.49073351212594185</v>
      </c>
      <c r="AH109" s="72">
        <f t="shared" si="58"/>
        <v>0.49713490602983779</v>
      </c>
      <c r="AI109" s="72">
        <f t="shared" si="59"/>
        <v>1.827743902439026E-2</v>
      </c>
      <c r="AJ109" s="72">
        <f>(AV109-Driver!$K$179)/(Driver!$L$179-Driver!$K$179)</f>
        <v>0.11231971638063007</v>
      </c>
      <c r="AK109" s="72">
        <f>(AW109-Driver!$K$180)/(Driver!$L$180-Driver!$K$180)</f>
        <v>0.33487006746077458</v>
      </c>
      <c r="AL109" s="72">
        <f>(AX109-Driver!$K$181)/(Driver!$L$181-Driver!$K$181)</f>
        <v>0.31891481692278506</v>
      </c>
      <c r="AM109" s="72">
        <f>(AY109-Driver!$K$182)/(Driver!$L$182-Driver!$K$182)</f>
        <v>0.90357624051040875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34.339603586925804</v>
      </c>
      <c r="AX109" s="70">
        <f t="shared" si="62"/>
        <v>3.8702333523050654</v>
      </c>
      <c r="AY109" s="70">
        <f>IFERROR(Driver!$K$19/Data!BH109/Data!BI109*Data!BK109*Data!BL109,"")</f>
        <v>-2.9512862922078834E-2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0.71030501759594333</v>
      </c>
      <c r="L110" s="72">
        <f t="shared" si="40"/>
        <v>0.66792952684426998</v>
      </c>
      <c r="M110" s="72">
        <f t="shared" si="41"/>
        <v>0.75268050834761657</v>
      </c>
      <c r="N110" s="72">
        <f t="shared" si="42"/>
        <v>0.6082972593463476</v>
      </c>
      <c r="O110" s="72">
        <f t="shared" si="43"/>
        <v>0.91471552183886151</v>
      </c>
      <c r="P110" s="72">
        <f t="shared" si="44"/>
        <v>0.73502874385764039</v>
      </c>
      <c r="Q110" s="72"/>
      <c r="R110" s="72"/>
      <c r="S110" s="72">
        <f t="shared" si="45"/>
        <v>0.19854354293458032</v>
      </c>
      <c r="T110" s="72">
        <f t="shared" si="46"/>
        <v>0.9690412072672665</v>
      </c>
      <c r="U110" s="72">
        <f t="shared" si="47"/>
        <v>0.8848833624543273</v>
      </c>
      <c r="V110" s="72">
        <f t="shared" si="48"/>
        <v>0.54271043054037205</v>
      </c>
      <c r="W110" s="72">
        <f t="shared" si="49"/>
        <v>0.97248407643312096</v>
      </c>
      <c r="X110" s="72">
        <f t="shared" si="50"/>
        <v>0.33207047315573002</v>
      </c>
      <c r="Y110" s="72">
        <f t="shared" si="51"/>
        <v>0.24731949165238346</v>
      </c>
      <c r="Z110" s="72">
        <f t="shared" si="52"/>
        <v>0.39170274065365235</v>
      </c>
      <c r="AA110" s="72">
        <f t="shared" si="53"/>
        <v>8.5284478161138488E-2</v>
      </c>
      <c r="AB110" s="72">
        <f t="shared" si="54"/>
        <v>0.26497125614235956</v>
      </c>
      <c r="AC110" s="72"/>
      <c r="AD110" s="72"/>
      <c r="AE110" s="72">
        <f t="shared" si="55"/>
        <v>0.80145645706541968</v>
      </c>
      <c r="AF110" s="72">
        <f t="shared" si="56"/>
        <v>3.0958792732733456E-2</v>
      </c>
      <c r="AG110" s="72">
        <f t="shared" si="57"/>
        <v>0.11511663754567268</v>
      </c>
      <c r="AH110" s="72">
        <f t="shared" si="58"/>
        <v>0.45728956945962801</v>
      </c>
      <c r="AI110" s="72">
        <f t="shared" si="59"/>
        <v>2.7515923566878993E-2</v>
      </c>
      <c r="AJ110" s="72">
        <f>(AV110-Driver!$K$179)/(Driver!$L$179-Driver!$K$179)</f>
        <v>0.39593908629441615</v>
      </c>
      <c r="AK110" s="72">
        <f>(AW110-Driver!$K$180)/(Driver!$L$180-Driver!$K$180)</f>
        <v>0.33547260345361418</v>
      </c>
      <c r="AL110" s="72">
        <f>(AX110-Driver!$K$181)/(Driver!$L$181-Driver!$K$181)</f>
        <v>0.38531587933978373</v>
      </c>
      <c r="AM110" s="72">
        <f>(AY110-Driver!$K$182)/(Driver!$L$182-Driver!$K$182)</f>
        <v>0.87032097451150348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34.398367393611935</v>
      </c>
      <c r="AX110" s="70">
        <f t="shared" si="62"/>
        <v>4.4678429140580533</v>
      </c>
      <c r="AY110" s="70">
        <f>IFERROR(Driver!$K$19/Data!BH110/Data!BI110*Data!BK110*Data!BL110,"")</f>
        <v>-3.9691454921169114E-2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0.76615636518110031</v>
      </c>
      <c r="L111" s="72">
        <f t="shared" si="40"/>
        <v>0.80893347495481693</v>
      </c>
      <c r="M111" s="72">
        <f t="shared" si="41"/>
        <v>0.72337925540738346</v>
      </c>
      <c r="N111" s="72">
        <f t="shared" si="42"/>
        <v>0.61335638791145231</v>
      </c>
      <c r="O111" s="72">
        <f t="shared" si="43"/>
        <v>0.86464479131580274</v>
      </c>
      <c r="P111" s="72">
        <f t="shared" si="44"/>
        <v>0.69213658699489544</v>
      </c>
      <c r="Q111" s="72"/>
      <c r="R111" s="72"/>
      <c r="S111" s="72">
        <f t="shared" si="45"/>
        <v>0.18384942571858431</v>
      </c>
      <c r="T111" s="72">
        <f t="shared" si="46"/>
        <v>0.88800703983055607</v>
      </c>
      <c r="U111" s="72">
        <f t="shared" si="47"/>
        <v>0.58831549043301645</v>
      </c>
      <c r="V111" s="72">
        <f t="shared" si="48"/>
        <v>0.50911092986430584</v>
      </c>
      <c r="W111" s="72">
        <f t="shared" si="49"/>
        <v>0.97250862746437972</v>
      </c>
      <c r="X111" s="72">
        <f t="shared" si="50"/>
        <v>0.19106652504518301</v>
      </c>
      <c r="Y111" s="72">
        <f t="shared" si="51"/>
        <v>0.27662074459261649</v>
      </c>
      <c r="Z111" s="72">
        <f t="shared" si="52"/>
        <v>0.38664361208854764</v>
      </c>
      <c r="AA111" s="72">
        <f t="shared" si="53"/>
        <v>0.13535520868419726</v>
      </c>
      <c r="AB111" s="72">
        <f t="shared" si="54"/>
        <v>0.30786341300510461</v>
      </c>
      <c r="AC111" s="72"/>
      <c r="AD111" s="72"/>
      <c r="AE111" s="72">
        <f t="shared" si="55"/>
        <v>0.81615057428141569</v>
      </c>
      <c r="AF111" s="72">
        <f t="shared" si="56"/>
        <v>0.11199296016944389</v>
      </c>
      <c r="AG111" s="72">
        <f t="shared" si="57"/>
        <v>0.41168450956698355</v>
      </c>
      <c r="AH111" s="72">
        <f t="shared" si="58"/>
        <v>0.49088907013569416</v>
      </c>
      <c r="AI111" s="72">
        <f t="shared" si="59"/>
        <v>2.7491372535620326E-2</v>
      </c>
      <c r="AJ111" s="72">
        <f>(AV111-Driver!$K$179)/(Driver!$L$179-Driver!$K$179)</f>
        <v>0.25493513818386915</v>
      </c>
      <c r="AK111" s="72">
        <f>(AW111-Driver!$K$180)/(Driver!$L$180-Driver!$K$180)</f>
        <v>0.37524552183242815</v>
      </c>
      <c r="AL111" s="72">
        <f>(AX111-Driver!$K$181)/(Driver!$L$181-Driver!$K$181)</f>
        <v>0.38025675077467902</v>
      </c>
      <c r="AM111" s="72">
        <f>(AY111-Driver!$K$182)/(Driver!$L$182-Driver!$K$182)</f>
        <v>0.92039170503456225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38.277319215130987</v>
      </c>
      <c r="AX111" s="70">
        <f t="shared" si="62"/>
        <v>4.4223107569721112</v>
      </c>
      <c r="AY111" s="70">
        <f>IFERROR(Driver!$K$19/Data!BH111/Data!BI111*Data!BK111*Data!BL111,"")</f>
        <v>-2.4366076465095764E-2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0.81696969765468064</v>
      </c>
      <c r="L112" s="72">
        <f t="shared" si="40"/>
        <v>0.89466387540602965</v>
      </c>
      <c r="M112" s="72">
        <f t="shared" si="41"/>
        <v>0.73927551990333162</v>
      </c>
      <c r="N112" s="72">
        <f t="shared" si="42"/>
        <v>0.58869313615656704</v>
      </c>
      <c r="O112" s="72">
        <f t="shared" si="43"/>
        <v>0.8887942221794477</v>
      </c>
      <c r="P112" s="72">
        <f t="shared" si="44"/>
        <v>0.74033920137398024</v>
      </c>
      <c r="Q112" s="72"/>
      <c r="R112" s="72"/>
      <c r="S112" s="72">
        <f t="shared" si="45"/>
        <v>0.20733830521127006</v>
      </c>
      <c r="T112" s="72">
        <f t="shared" si="46"/>
        <v>0.9367560401749222</v>
      </c>
      <c r="U112" s="72">
        <f t="shared" si="47"/>
        <v>0.60378116773929058</v>
      </c>
      <c r="V112" s="72">
        <f t="shared" si="48"/>
        <v>0.50808909688511328</v>
      </c>
      <c r="W112" s="72">
        <f t="shared" si="49"/>
        <v>0.96712578781512604</v>
      </c>
      <c r="X112" s="72">
        <f t="shared" si="50"/>
        <v>0.10533612459397035</v>
      </c>
      <c r="Y112" s="72">
        <f t="shared" si="51"/>
        <v>0.26072448009666832</v>
      </c>
      <c r="Z112" s="72">
        <f t="shared" si="52"/>
        <v>0.41130686384343296</v>
      </c>
      <c r="AA112" s="72">
        <f t="shared" si="53"/>
        <v>0.1112057778205523</v>
      </c>
      <c r="AB112" s="72">
        <f t="shared" si="54"/>
        <v>0.25966079862601976</v>
      </c>
      <c r="AC112" s="72"/>
      <c r="AD112" s="72"/>
      <c r="AE112" s="72">
        <f t="shared" si="55"/>
        <v>0.79266169478872994</v>
      </c>
      <c r="AF112" s="72">
        <f t="shared" si="56"/>
        <v>6.3243959825077842E-2</v>
      </c>
      <c r="AG112" s="72">
        <f t="shared" si="57"/>
        <v>0.39621883226070947</v>
      </c>
      <c r="AH112" s="72">
        <f t="shared" si="58"/>
        <v>0.49191090311488672</v>
      </c>
      <c r="AI112" s="72">
        <f t="shared" si="59"/>
        <v>3.2874212184873963E-2</v>
      </c>
      <c r="AJ112" s="72">
        <f>(AV112-Driver!$K$179)/(Driver!$L$179-Driver!$K$179)</f>
        <v>0.16920473773265648</v>
      </c>
      <c r="AK112" s="72">
        <f>(AW112-Driver!$K$180)/(Driver!$L$180-Driver!$K$180)</f>
        <v>0.33240044207534902</v>
      </c>
      <c r="AL112" s="72">
        <f>(AX112-Driver!$K$181)/(Driver!$L$181-Driver!$K$181)</f>
        <v>0.40492000252956434</v>
      </c>
      <c r="AM112" s="72">
        <f>(AY112-Driver!$K$182)/(Driver!$L$182-Driver!$K$182)</f>
        <v>0.89624227417091729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34.098747288777744</v>
      </c>
      <c r="AX112" s="70">
        <f t="shared" si="62"/>
        <v>4.644280022766079</v>
      </c>
      <c r="AY112" s="70">
        <f>IFERROR(Driver!$K$19/Data!BH112/Data!BI112*Data!BK112*Data!BL112,"")</f>
        <v>-3.175760368305193E-2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0.75439070693221444</v>
      </c>
      <c r="L113" s="72">
        <f t="shared" si="40"/>
        <v>0.70048129543664761</v>
      </c>
      <c r="M113" s="72">
        <f t="shared" si="41"/>
        <v>0.80830011842778138</v>
      </c>
      <c r="N113" s="72">
        <f t="shared" si="42"/>
        <v>0.70125874673014577</v>
      </c>
      <c r="O113" s="72">
        <f t="shared" si="43"/>
        <v>0.94032855097006784</v>
      </c>
      <c r="P113" s="72">
        <f t="shared" si="44"/>
        <v>0.78331305758313063</v>
      </c>
      <c r="Q113" s="72"/>
      <c r="R113" s="72"/>
      <c r="S113" s="72">
        <f t="shared" si="45"/>
        <v>0.18243412090253996</v>
      </c>
      <c r="T113" s="72">
        <f t="shared" si="46"/>
        <v>0.98350996231697352</v>
      </c>
      <c r="U113" s="72">
        <f t="shared" si="47"/>
        <v>0.8962954139808047</v>
      </c>
      <c r="V113" s="72">
        <f t="shared" si="48"/>
        <v>0.58767753357024377</v>
      </c>
      <c r="W113" s="72">
        <f t="shared" si="49"/>
        <v>0.96626033057851235</v>
      </c>
      <c r="X113" s="72">
        <f t="shared" si="50"/>
        <v>0.29951870456335239</v>
      </c>
      <c r="Y113" s="72">
        <f t="shared" si="51"/>
        <v>0.19169988157221862</v>
      </c>
      <c r="Z113" s="72">
        <f t="shared" si="52"/>
        <v>0.29874125326985423</v>
      </c>
      <c r="AA113" s="72">
        <f t="shared" si="53"/>
        <v>5.9671449029932155E-2</v>
      </c>
      <c r="AB113" s="72">
        <f t="shared" si="54"/>
        <v>0.21668694241686942</v>
      </c>
      <c r="AC113" s="72"/>
      <c r="AD113" s="72"/>
      <c r="AE113" s="72">
        <f t="shared" si="55"/>
        <v>0.81756587909746004</v>
      </c>
      <c r="AF113" s="72">
        <f t="shared" si="56"/>
        <v>1.6490037683026471E-2</v>
      </c>
      <c r="AG113" s="72">
        <f t="shared" si="57"/>
        <v>0.10370458601919531</v>
      </c>
      <c r="AH113" s="72">
        <f t="shared" si="58"/>
        <v>0.41232246642975623</v>
      </c>
      <c r="AI113" s="72">
        <f t="shared" si="59"/>
        <v>3.3739669421487616E-2</v>
      </c>
      <c r="AJ113" s="72">
        <f>(AV113-Driver!$K$179)/(Driver!$L$179-Driver!$K$179)</f>
        <v>0.36338731770203853</v>
      </c>
      <c r="AK113" s="72">
        <f>(AW113-Driver!$K$180)/(Driver!$L$180-Driver!$K$180)</f>
        <v>0.28169197172802996</v>
      </c>
      <c r="AL113" s="72">
        <f>(AX113-Driver!$K$181)/(Driver!$L$181-Driver!$K$181)</f>
        <v>0.29235439195598562</v>
      </c>
      <c r="AM113" s="72">
        <f>(AY113-Driver!$K$182)/(Driver!$L$182-Driver!$K$182)</f>
        <v>0.84470794538029714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29.153278828385535</v>
      </c>
      <c r="AX113" s="70">
        <f t="shared" si="62"/>
        <v>3.6311895276038704</v>
      </c>
      <c r="AY113" s="70">
        <f>IFERROR(Driver!$K$19/Data!BH113/Data!BI113*Data!BK113*Data!BL113,"")</f>
        <v>-4.7530952382892781E-2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0.75692886538032023</v>
      </c>
      <c r="L114" s="72">
        <f t="shared" si="40"/>
        <v>0.81127011180922037</v>
      </c>
      <c r="M114" s="72">
        <f t="shared" si="41"/>
        <v>0.70258761895142019</v>
      </c>
      <c r="N114" s="72">
        <f t="shared" si="42"/>
        <v>0.503952732691064</v>
      </c>
      <c r="O114" s="72">
        <f t="shared" si="43"/>
        <v>0.88152647834477171</v>
      </c>
      <c r="P114" s="72">
        <f t="shared" si="44"/>
        <v>0.72228364581842464</v>
      </c>
      <c r="Q114" s="72"/>
      <c r="R114" s="72"/>
      <c r="S114" s="72">
        <f t="shared" si="45"/>
        <v>0.19142237298088227</v>
      </c>
      <c r="T114" s="72">
        <f t="shared" si="46"/>
        <v>0.93045288719138364</v>
      </c>
      <c r="U114" s="72">
        <f t="shared" si="47"/>
        <v>0.94143022551916178</v>
      </c>
      <c r="V114" s="72">
        <f t="shared" si="48"/>
        <v>0.54181885169226907</v>
      </c>
      <c r="W114" s="72">
        <f t="shared" si="49"/>
        <v>0.9995518005540166</v>
      </c>
      <c r="X114" s="72">
        <f t="shared" si="50"/>
        <v>0.18872988819077963</v>
      </c>
      <c r="Y114" s="72">
        <f t="shared" si="51"/>
        <v>0.29741238104857987</v>
      </c>
      <c r="Z114" s="72">
        <f t="shared" si="52"/>
        <v>0.49604726730893595</v>
      </c>
      <c r="AA114" s="72">
        <f t="shared" si="53"/>
        <v>0.11847352165522829</v>
      </c>
      <c r="AB114" s="72">
        <f t="shared" si="54"/>
        <v>0.27771635418157536</v>
      </c>
      <c r="AC114" s="72"/>
      <c r="AD114" s="72"/>
      <c r="AE114" s="72">
        <f t="shared" si="55"/>
        <v>0.80857762701911773</v>
      </c>
      <c r="AF114" s="72">
        <f t="shared" si="56"/>
        <v>6.9547112808616335E-2</v>
      </c>
      <c r="AG114" s="72">
        <f t="shared" si="57"/>
        <v>5.8569774480838215E-2</v>
      </c>
      <c r="AH114" s="72">
        <f t="shared" si="58"/>
        <v>0.45818114830773093</v>
      </c>
      <c r="AI114" s="72">
        <f t="shared" si="59"/>
        <v>4.4819944598338546E-4</v>
      </c>
      <c r="AJ114" s="72">
        <f>(AV114-Driver!$K$179)/(Driver!$L$179-Driver!$K$179)</f>
        <v>0.25259850132946576</v>
      </c>
      <c r="AK114" s="72">
        <f>(AW114-Driver!$K$180)/(Driver!$L$180-Driver!$K$180)</f>
        <v>0.35711612370554136</v>
      </c>
      <c r="AL114" s="72">
        <f>(AX114-Driver!$K$181)/(Driver!$L$181-Driver!$K$181)</f>
        <v>0.48966040599506733</v>
      </c>
      <c r="AM114" s="72">
        <f>(AY114-Driver!$K$182)/(Driver!$L$182-Driver!$K$182)</f>
        <v>0.90351001800559327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36.509205011955217</v>
      </c>
      <c r="AX114" s="70">
        <f t="shared" si="62"/>
        <v>5.4069436539556062</v>
      </c>
      <c r="AY114" s="70">
        <f>IFERROR(Driver!$K$19/Data!BH114/Data!BI114*Data!BK114*Data!BL114,"")</f>
        <v>-2.9533131948274467E-2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0.77648759039590542</v>
      </c>
      <c r="L115" s="72">
        <f t="shared" si="40"/>
        <v>0.8007149591220879</v>
      </c>
      <c r="M115" s="72">
        <f t="shared" si="41"/>
        <v>0.75226022166972284</v>
      </c>
      <c r="N115" s="72">
        <f t="shared" si="42"/>
        <v>0.69367005388248881</v>
      </c>
      <c r="O115" s="72">
        <f t="shared" si="43"/>
        <v>0.88690539668080381</v>
      </c>
      <c r="P115" s="72">
        <f t="shared" si="44"/>
        <v>0.67620521444587567</v>
      </c>
      <c r="Q115" s="72"/>
      <c r="R115" s="72"/>
      <c r="S115" s="72">
        <f t="shared" si="45"/>
        <v>0.2226448346402673</v>
      </c>
      <c r="T115" s="72">
        <f t="shared" si="46"/>
        <v>0.90801284147956374</v>
      </c>
      <c r="U115" s="72">
        <f t="shared" si="47"/>
        <v>0</v>
      </c>
      <c r="V115" s="72">
        <f t="shared" si="48"/>
        <v>0.49918937398381247</v>
      </c>
      <c r="W115" s="72">
        <f t="shared" si="49"/>
        <v>0.9502183098591549</v>
      </c>
      <c r="X115" s="72">
        <f t="shared" si="50"/>
        <v>0.19928504087791205</v>
      </c>
      <c r="Y115" s="72">
        <f t="shared" si="51"/>
        <v>0.24773977833027719</v>
      </c>
      <c r="Z115" s="72">
        <f t="shared" si="52"/>
        <v>0.30632994611751119</v>
      </c>
      <c r="AA115" s="72">
        <f t="shared" si="53"/>
        <v>0.11309460331919619</v>
      </c>
      <c r="AB115" s="72">
        <f t="shared" si="54"/>
        <v>0.32379478555412428</v>
      </c>
      <c r="AC115" s="72"/>
      <c r="AD115" s="72"/>
      <c r="AE115" s="72">
        <f t="shared" si="55"/>
        <v>0.7773551653597327</v>
      </c>
      <c r="AF115" s="72">
        <f t="shared" si="56"/>
        <v>9.1987158520436249E-2</v>
      </c>
      <c r="AG115" s="72">
        <f t="shared" si="57"/>
        <v>1</v>
      </c>
      <c r="AH115" s="72">
        <f t="shared" si="58"/>
        <v>0.50081062601618753</v>
      </c>
      <c r="AI115" s="72">
        <f t="shared" si="59"/>
        <v>4.9781690140845075E-2</v>
      </c>
      <c r="AJ115" s="72">
        <f>(AV115-Driver!$K$179)/(Driver!$L$179-Driver!$K$179)</f>
        <v>0.26315365401659818</v>
      </c>
      <c r="AK115" s="72">
        <f>(AW115-Driver!$K$180)/(Driver!$L$180-Driver!$K$180)</f>
        <v>0.3826520181506759</v>
      </c>
      <c r="AL115" s="72">
        <f>(AX115-Driver!$K$181)/(Driver!$L$181-Driver!$K$181)</f>
        <v>0.29994308480364257</v>
      </c>
      <c r="AM115" s="72">
        <f>(AY115-Driver!$K$182)/(Driver!$L$182-Driver!$K$182)</f>
        <v>0.89813109966956117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38.999656010010099</v>
      </c>
      <c r="AX115" s="70">
        <f t="shared" si="62"/>
        <v>3.6994877632327832</v>
      </c>
      <c r="AY115" s="70">
        <f>IFERROR(Driver!$K$19/Data!BH115/Data!BI115*Data!BK115*Data!BL115,"")</f>
        <v>-3.11794821876831E-2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0.70640537952508609</v>
      </c>
      <c r="L116" s="72">
        <f t="shared" si="40"/>
        <v>0.71643488499429808</v>
      </c>
      <c r="M116" s="72">
        <f t="shared" si="41"/>
        <v>0.69637587405587409</v>
      </c>
      <c r="N116" s="72">
        <f t="shared" si="42"/>
        <v>0.46727405059405525</v>
      </c>
      <c r="O116" s="72">
        <f t="shared" si="43"/>
        <v>0.86680848784664555</v>
      </c>
      <c r="P116" s="72">
        <f t="shared" si="44"/>
        <v>0.75504508372692147</v>
      </c>
      <c r="Q116" s="72"/>
      <c r="R116" s="72"/>
      <c r="S116" s="72">
        <f t="shared" si="45"/>
        <v>0.16875495807300156</v>
      </c>
      <c r="T116" s="72">
        <f t="shared" si="46"/>
        <v>0.95139335028719907</v>
      </c>
      <c r="U116" s="72">
        <f t="shared" si="47"/>
        <v>0.97692322834324585</v>
      </c>
      <c r="V116" s="72">
        <f t="shared" si="48"/>
        <v>0.61112448759047577</v>
      </c>
      <c r="W116" s="72">
        <f t="shared" si="49"/>
        <v>0.98413083090379017</v>
      </c>
      <c r="X116" s="72">
        <f t="shared" si="50"/>
        <v>0.28356511500570192</v>
      </c>
      <c r="Y116" s="72">
        <f t="shared" si="51"/>
        <v>0.30362412594412591</v>
      </c>
      <c r="Z116" s="72">
        <f t="shared" si="52"/>
        <v>0.53272594940594475</v>
      </c>
      <c r="AA116" s="72">
        <f t="shared" si="53"/>
        <v>0.13319151215335445</v>
      </c>
      <c r="AB116" s="72">
        <f t="shared" si="54"/>
        <v>0.24495491627307853</v>
      </c>
      <c r="AC116" s="72"/>
      <c r="AD116" s="72"/>
      <c r="AE116" s="72">
        <f t="shared" si="55"/>
        <v>0.83124504192699844</v>
      </c>
      <c r="AF116" s="72">
        <f t="shared" si="56"/>
        <v>4.8606649712800945E-2</v>
      </c>
      <c r="AG116" s="72">
        <f t="shared" si="57"/>
        <v>2.3076771656754196E-2</v>
      </c>
      <c r="AH116" s="72">
        <f t="shared" si="58"/>
        <v>0.38887551240952417</v>
      </c>
      <c r="AI116" s="72">
        <f t="shared" si="59"/>
        <v>1.586916909620989E-2</v>
      </c>
      <c r="AJ116" s="72">
        <f>(AV116-Driver!$K$179)/(Driver!$L$179-Driver!$K$179)</f>
        <v>0.34743372814438805</v>
      </c>
      <c r="AK116" s="72">
        <f>(AW116-Driver!$K$180)/(Driver!$L$180-Driver!$K$180)</f>
        <v>0.32993157949323343</v>
      </c>
      <c r="AL116" s="72">
        <f>(AX116-Driver!$K$181)/(Driver!$L$181-Driver!$K$181)</f>
        <v>0.52633908809207619</v>
      </c>
      <c r="AM116" s="72">
        <f>(AY116-Driver!$K$182)/(Driver!$L$182-Driver!$K$182)</f>
        <v>0.91822800850371944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33.857965384901192</v>
      </c>
      <c r="AX116" s="70">
        <f t="shared" si="62"/>
        <v>5.7370517928286855</v>
      </c>
      <c r="AY116" s="70">
        <f>IFERROR(Driver!$K$19/Data!BH116/Data!BI116*Data!BK116*Data!BL116,"")</f>
        <v>-2.5028328999717499E-2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0.72866181763612214</v>
      </c>
      <c r="L117" s="72">
        <f t="shared" si="40"/>
        <v>0.73682002720685147</v>
      </c>
      <c r="M117" s="72">
        <f t="shared" si="41"/>
        <v>0.72050360806539282</v>
      </c>
      <c r="N117" s="72">
        <f t="shared" si="42"/>
        <v>0.50711468804425452</v>
      </c>
      <c r="O117" s="72">
        <f t="shared" si="43"/>
        <v>0.88930203281715936</v>
      </c>
      <c r="P117" s="72">
        <f t="shared" si="44"/>
        <v>0.76509410333476457</v>
      </c>
      <c r="Q117" s="72"/>
      <c r="R117" s="72"/>
      <c r="S117" s="72">
        <f t="shared" si="45"/>
        <v>0.20572233695851705</v>
      </c>
      <c r="T117" s="72">
        <f t="shared" si="46"/>
        <v>0.98497121977415802</v>
      </c>
      <c r="U117" s="72">
        <f t="shared" si="47"/>
        <v>0.96797059947901776</v>
      </c>
      <c r="V117" s="72">
        <f t="shared" si="48"/>
        <v>0.61088698908656025</v>
      </c>
      <c r="W117" s="72">
        <f t="shared" si="49"/>
        <v>0.97170755170755174</v>
      </c>
      <c r="X117" s="72">
        <f t="shared" si="50"/>
        <v>0.26317997279314853</v>
      </c>
      <c r="Y117" s="72">
        <f t="shared" si="51"/>
        <v>0.27949639193460724</v>
      </c>
      <c r="Z117" s="72">
        <f t="shared" si="52"/>
        <v>0.49288531195574553</v>
      </c>
      <c r="AA117" s="72">
        <f t="shared" si="53"/>
        <v>0.11069796718284064</v>
      </c>
      <c r="AB117" s="72">
        <f t="shared" si="54"/>
        <v>0.23490589666523543</v>
      </c>
      <c r="AC117" s="72"/>
      <c r="AD117" s="72"/>
      <c r="AE117" s="72">
        <f t="shared" si="55"/>
        <v>0.79427766304148295</v>
      </c>
      <c r="AF117" s="72">
        <f t="shared" si="56"/>
        <v>1.5028780225841929E-2</v>
      </c>
      <c r="AG117" s="72">
        <f t="shared" si="57"/>
        <v>3.2029400520982187E-2</v>
      </c>
      <c r="AH117" s="72">
        <f t="shared" si="58"/>
        <v>0.38911301091343975</v>
      </c>
      <c r="AI117" s="72">
        <f t="shared" si="59"/>
        <v>2.82924482924483E-2</v>
      </c>
      <c r="AJ117" s="72">
        <f>(AV117-Driver!$K$179)/(Driver!$L$179-Driver!$K$179)</f>
        <v>0.32704858593183467</v>
      </c>
      <c r="AK117" s="72">
        <f>(AW117-Driver!$K$180)/(Driver!$L$180-Driver!$K$180)</f>
        <v>0.3167936343802078</v>
      </c>
      <c r="AL117" s="72">
        <f>(AX117-Driver!$K$181)/(Driver!$L$181-Driver!$K$181)</f>
        <v>0.48649845064187691</v>
      </c>
      <c r="AM117" s="72">
        <f>(AY117-Driver!$K$182)/(Driver!$L$182-Driver!$K$182)</f>
        <v>0.89573446353320563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32.576654930339878</v>
      </c>
      <c r="AX117" s="70">
        <f t="shared" si="62"/>
        <v>5.3784860557768921</v>
      </c>
      <c r="AY117" s="70">
        <f>IFERROR(Driver!$K$19/Data!BH117/Data!BI117*Data!BK117*Data!BL117,"")</f>
        <v>-3.1913031617209306E-2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0.69938626116226399</v>
      </c>
      <c r="L118" s="72">
        <f t="shared" si="40"/>
        <v>0.68227164270922835</v>
      </c>
      <c r="M118" s="72">
        <f t="shared" si="41"/>
        <v>0.71650087961529962</v>
      </c>
      <c r="N118" s="72">
        <f t="shared" si="42"/>
        <v>0.55391162727147258</v>
      </c>
      <c r="O118" s="72">
        <f t="shared" si="43"/>
        <v>0.85819298667103427</v>
      </c>
      <c r="P118" s="72">
        <f t="shared" si="44"/>
        <v>0.73739802490339201</v>
      </c>
      <c r="Q118" s="72"/>
      <c r="R118" s="72"/>
      <c r="S118" s="72">
        <f t="shared" si="45"/>
        <v>0.16297501954259419</v>
      </c>
      <c r="T118" s="72">
        <f t="shared" si="46"/>
        <v>0.90449069148434247</v>
      </c>
      <c r="U118" s="72">
        <f t="shared" si="47"/>
        <v>0.94578793803455885</v>
      </c>
      <c r="V118" s="72">
        <f t="shared" si="48"/>
        <v>0.60641969638553617</v>
      </c>
      <c r="W118" s="72">
        <f t="shared" si="49"/>
        <v>0.97260727611940301</v>
      </c>
      <c r="X118" s="72">
        <f t="shared" si="50"/>
        <v>0.31772835729077165</v>
      </c>
      <c r="Y118" s="72">
        <f t="shared" si="51"/>
        <v>0.28349912038470038</v>
      </c>
      <c r="Z118" s="72">
        <f t="shared" si="52"/>
        <v>0.44608837272852742</v>
      </c>
      <c r="AA118" s="72">
        <f t="shared" si="53"/>
        <v>0.14180701332896573</v>
      </c>
      <c r="AB118" s="72">
        <f t="shared" si="54"/>
        <v>0.26260197509660799</v>
      </c>
      <c r="AC118" s="72"/>
      <c r="AD118" s="72"/>
      <c r="AE118" s="72">
        <f t="shared" si="55"/>
        <v>0.83702498045740581</v>
      </c>
      <c r="AF118" s="72">
        <f t="shared" si="56"/>
        <v>9.5509308515657559E-2</v>
      </c>
      <c r="AG118" s="72">
        <f t="shared" si="57"/>
        <v>5.4212061965441136E-2</v>
      </c>
      <c r="AH118" s="72">
        <f t="shared" si="58"/>
        <v>0.39358030361446378</v>
      </c>
      <c r="AI118" s="72">
        <f t="shared" si="59"/>
        <v>2.7392723880597027E-2</v>
      </c>
      <c r="AJ118" s="72">
        <f>(AV118-Driver!$K$179)/(Driver!$L$179-Driver!$K$179)</f>
        <v>0.38159697042945778</v>
      </c>
      <c r="AK118" s="72">
        <f>(AW118-Driver!$K$180)/(Driver!$L$180-Driver!$K$180)</f>
        <v>0.33845470015655982</v>
      </c>
      <c r="AL118" s="72">
        <f>(AX118-Driver!$K$181)/(Driver!$L$181-Driver!$K$181)</f>
        <v>0.4397015114146588</v>
      </c>
      <c r="AM118" s="72">
        <f>(AY118-Driver!$K$182)/(Driver!$L$182-Driver!$K$182)</f>
        <v>0.92684350967933071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34.689203719165519</v>
      </c>
      <c r="AX118" s="70">
        <f t="shared" si="62"/>
        <v>4.9573136027319293</v>
      </c>
      <c r="AY118" s="70">
        <f>IFERROR(Driver!$K$19/Data!BH118/Data!BI118*Data!BK118*Data!BL118,"")</f>
        <v>-2.2391342985619306E-2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0.78941612458126276</v>
      </c>
      <c r="L119" s="72">
        <f t="shared" si="40"/>
        <v>0.76937179579922921</v>
      </c>
      <c r="M119" s="72">
        <f t="shared" si="41"/>
        <v>0.80946045336329631</v>
      </c>
      <c r="N119" s="72">
        <f t="shared" si="42"/>
        <v>0.64497594144335646</v>
      </c>
      <c r="O119" s="72">
        <f t="shared" si="43"/>
        <v>0.93403843949477439</v>
      </c>
      <c r="P119" s="72">
        <f t="shared" si="44"/>
        <v>0.84936697915175796</v>
      </c>
      <c r="Q119" s="72"/>
      <c r="R119" s="72"/>
      <c r="S119" s="72">
        <f t="shared" si="45"/>
        <v>0.16352793340204341</v>
      </c>
      <c r="T119" s="72">
        <f t="shared" si="46"/>
        <v>0.99216633823095912</v>
      </c>
      <c r="U119" s="72">
        <f t="shared" si="47"/>
        <v>0.98411578841295233</v>
      </c>
      <c r="V119" s="72">
        <f t="shared" si="48"/>
        <v>0.70271440985129896</v>
      </c>
      <c r="W119" s="72">
        <f t="shared" si="49"/>
        <v>0.97391212881301081</v>
      </c>
      <c r="X119" s="72">
        <f t="shared" si="50"/>
        <v>0.23062820420077079</v>
      </c>
      <c r="Y119" s="72">
        <f t="shared" si="51"/>
        <v>0.19053954663670369</v>
      </c>
      <c r="Z119" s="72">
        <f t="shared" si="52"/>
        <v>0.35502405855664348</v>
      </c>
      <c r="AA119" s="72">
        <f t="shared" si="53"/>
        <v>6.5961560505225614E-2</v>
      </c>
      <c r="AB119" s="72">
        <f t="shared" si="54"/>
        <v>0.15063302084824198</v>
      </c>
      <c r="AC119" s="72"/>
      <c r="AD119" s="72"/>
      <c r="AE119" s="72">
        <f t="shared" si="55"/>
        <v>0.83647206659795659</v>
      </c>
      <c r="AF119" s="72">
        <f t="shared" si="56"/>
        <v>7.8336617690409026E-3</v>
      </c>
      <c r="AG119" s="72">
        <f t="shared" si="57"/>
        <v>1.588421158704769E-2</v>
      </c>
      <c r="AH119" s="72">
        <f t="shared" si="58"/>
        <v>0.29728559014870104</v>
      </c>
      <c r="AI119" s="72">
        <f t="shared" si="59"/>
        <v>2.6087871186989228E-2</v>
      </c>
      <c r="AJ119" s="72">
        <f>(AV119-Driver!$K$179)/(Driver!$L$179-Driver!$K$179)</f>
        <v>0.29449681733945693</v>
      </c>
      <c r="AK119" s="72">
        <f>(AW119-Driver!$K$180)/(Driver!$L$180-Driver!$K$180)</f>
        <v>0.22517831301502961</v>
      </c>
      <c r="AL119" s="72">
        <f>(AX119-Driver!$K$181)/(Driver!$L$181-Driver!$K$181)</f>
        <v>0.34863719724277487</v>
      </c>
      <c r="AM119" s="72">
        <f>(AY119-Driver!$K$182)/(Driver!$L$182-Driver!$K$182)</f>
        <v>0.8509980568555906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23.641645075045773</v>
      </c>
      <c r="AX119" s="70">
        <f t="shared" si="62"/>
        <v>4.137734775184974</v>
      </c>
      <c r="AY119" s="70">
        <f>IFERROR(Driver!$K$19/Data!BH119/Data!BI119*Data!BK119*Data!BL119,"")</f>
        <v>-4.5605709074422039E-2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0.71414470179597311</v>
      </c>
      <c r="L120" s="72">
        <f t="shared" si="40"/>
        <v>0.71063357970060703</v>
      </c>
      <c r="M120" s="72">
        <f t="shared" si="41"/>
        <v>0.7176558238913392</v>
      </c>
      <c r="N120" s="72">
        <f t="shared" si="42"/>
        <v>0.64560833251399452</v>
      </c>
      <c r="O120" s="72">
        <f t="shared" si="43"/>
        <v>0.87751830379911466</v>
      </c>
      <c r="P120" s="72">
        <f t="shared" si="44"/>
        <v>0.6298408353609084</v>
      </c>
      <c r="Q120" s="72"/>
      <c r="R120" s="72"/>
      <c r="S120" s="72">
        <f t="shared" si="45"/>
        <v>0.20089113561183036</v>
      </c>
      <c r="T120" s="72">
        <f t="shared" si="46"/>
        <v>0.90741242683135204</v>
      </c>
      <c r="U120" s="72">
        <f t="shared" si="47"/>
        <v>0.46342734173289779</v>
      </c>
      <c r="V120" s="72">
        <f t="shared" si="48"/>
        <v>0.51870018479617563</v>
      </c>
      <c r="W120" s="72">
        <f t="shared" si="49"/>
        <v>0.95046811847740842</v>
      </c>
      <c r="X120" s="72">
        <f t="shared" si="50"/>
        <v>0.28936642029939297</v>
      </c>
      <c r="Y120" s="72">
        <f t="shared" si="51"/>
        <v>0.2823441761086608</v>
      </c>
      <c r="Z120" s="72">
        <f t="shared" si="52"/>
        <v>0.35439166748600542</v>
      </c>
      <c r="AA120" s="72">
        <f t="shared" si="53"/>
        <v>0.12248169620088534</v>
      </c>
      <c r="AB120" s="72">
        <f t="shared" si="54"/>
        <v>0.37015916463909165</v>
      </c>
      <c r="AC120" s="72"/>
      <c r="AD120" s="72"/>
      <c r="AE120" s="72">
        <f t="shared" si="55"/>
        <v>0.79910886438816964</v>
      </c>
      <c r="AF120" s="72">
        <f t="shared" si="56"/>
        <v>9.2587573168647921E-2</v>
      </c>
      <c r="AG120" s="72">
        <f t="shared" si="57"/>
        <v>0.53657265826710221</v>
      </c>
      <c r="AH120" s="72">
        <f t="shared" si="58"/>
        <v>0.48129981520382442</v>
      </c>
      <c r="AI120" s="72">
        <f t="shared" si="59"/>
        <v>4.9531881522591546E-2</v>
      </c>
      <c r="AJ120" s="72">
        <f>(AV120-Driver!$K$179)/(Driver!$L$179-Driver!$K$179)</f>
        <v>0.3532350334380791</v>
      </c>
      <c r="AK120" s="72">
        <f>(AW120-Driver!$K$180)/(Driver!$L$180-Driver!$K$180)</f>
        <v>0.43044412512051644</v>
      </c>
      <c r="AL120" s="72">
        <f>(AX120-Driver!$K$181)/(Driver!$L$181-Driver!$K$181)</f>
        <v>0.3480048061721368</v>
      </c>
      <c r="AM120" s="72">
        <f>(AY120-Driver!$K$182)/(Driver!$L$182-Driver!$K$182)</f>
        <v>0.90751819255125032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43.660698949309349</v>
      </c>
      <c r="AX120" s="70">
        <f t="shared" si="62"/>
        <v>4.132043255549231</v>
      </c>
      <c r="AY120" s="70">
        <f>IFERROR(Driver!$K$19/Data!BH120/Data!BI120*Data!BK120*Data!BL120,"")</f>
        <v>-2.8306331556338757E-2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0.71046241409955757</v>
      </c>
      <c r="L121" s="72">
        <f t="shared" si="40"/>
        <v>0.72618430083508456</v>
      </c>
      <c r="M121" s="72">
        <f t="shared" si="41"/>
        <v>0.69474052736403058</v>
      </c>
      <c r="N121" s="72">
        <f t="shared" si="42"/>
        <v>0.45019949168682705</v>
      </c>
      <c r="O121" s="72">
        <f t="shared" si="43"/>
        <v>0.87432014393324531</v>
      </c>
      <c r="P121" s="72">
        <f t="shared" si="44"/>
        <v>0.7597019464720195</v>
      </c>
      <c r="Q121" s="72"/>
      <c r="R121" s="72"/>
      <c r="S121" s="72">
        <f t="shared" si="45"/>
        <v>0.1781942153928523</v>
      </c>
      <c r="T121" s="72">
        <f t="shared" si="46"/>
        <v>0.89160769909700821</v>
      </c>
      <c r="U121" s="72">
        <f t="shared" si="47"/>
        <v>0.98298087518396737</v>
      </c>
      <c r="V121" s="72">
        <f t="shared" si="48"/>
        <v>0.61281614370657689</v>
      </c>
      <c r="W121" s="72">
        <f t="shared" si="49"/>
        <v>0.98937007874015748</v>
      </c>
      <c r="X121" s="72">
        <f t="shared" si="50"/>
        <v>0.27381569916491544</v>
      </c>
      <c r="Y121" s="72">
        <f t="shared" si="51"/>
        <v>0.30525947263596936</v>
      </c>
      <c r="Z121" s="72">
        <f t="shared" si="52"/>
        <v>0.54980050831317295</v>
      </c>
      <c r="AA121" s="72">
        <f t="shared" si="53"/>
        <v>0.12567985606675469</v>
      </c>
      <c r="AB121" s="72">
        <f t="shared" si="54"/>
        <v>0.2402980535279805</v>
      </c>
      <c r="AC121" s="72"/>
      <c r="AD121" s="72"/>
      <c r="AE121" s="72">
        <f t="shared" si="55"/>
        <v>0.8218057846071477</v>
      </c>
      <c r="AF121" s="72">
        <f t="shared" si="56"/>
        <v>0.10839230090299179</v>
      </c>
      <c r="AG121" s="72">
        <f t="shared" si="57"/>
        <v>1.7019124816032606E-2</v>
      </c>
      <c r="AH121" s="72">
        <f t="shared" si="58"/>
        <v>0.38718385629342317</v>
      </c>
      <c r="AI121" s="72">
        <f t="shared" si="59"/>
        <v>1.0629921259842523E-2</v>
      </c>
      <c r="AJ121" s="72">
        <f>(AV121-Driver!$K$179)/(Driver!$L$179-Driver!$K$179)</f>
        <v>0.33768431230360157</v>
      </c>
      <c r="AK121" s="72">
        <f>(AW121-Driver!$K$180)/(Driver!$L$180-Driver!$K$180)</f>
        <v>0.32713184470540185</v>
      </c>
      <c r="AL121" s="72">
        <f>(AX121-Driver!$K$181)/(Driver!$L$181-Driver!$K$181)</f>
        <v>0.54341364699930439</v>
      </c>
      <c r="AM121" s="72">
        <f>(AY121-Driver!$K$182)/(Driver!$L$182-Driver!$K$182)</f>
        <v>0.91071635241711968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33.584914354257826</v>
      </c>
      <c r="AX121" s="70">
        <f t="shared" si="62"/>
        <v>5.8907228229937392</v>
      </c>
      <c r="AY121" s="70">
        <f>IFERROR(Driver!$K$19/Data!BH121/Data!BI121*Data!BK121*Data!BL121,"")</f>
        <v>-2.7327456077681618E-2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0.80164810830237909</v>
      </c>
      <c r="L122" s="72">
        <f t="shared" si="40"/>
        <v>0.83149410665250456</v>
      </c>
      <c r="M122" s="72">
        <f t="shared" si="41"/>
        <v>0.77180210995225362</v>
      </c>
      <c r="N122" s="72">
        <f t="shared" si="42"/>
        <v>0.64181398609016604</v>
      </c>
      <c r="O122" s="72">
        <f t="shared" si="43"/>
        <v>0.87982176984359495</v>
      </c>
      <c r="P122" s="72">
        <f t="shared" si="44"/>
        <v>0.79377057392299988</v>
      </c>
      <c r="Q122" s="72"/>
      <c r="R122" s="72"/>
      <c r="S122" s="72">
        <f t="shared" si="45"/>
        <v>0.16815276324862061</v>
      </c>
      <c r="T122" s="72">
        <f t="shared" si="46"/>
        <v>0.92916875658822573</v>
      </c>
      <c r="U122" s="72">
        <f t="shared" si="47"/>
        <v>0.74041442776143274</v>
      </c>
      <c r="V122" s="72">
        <f t="shared" si="48"/>
        <v>0.5370359216127184</v>
      </c>
      <c r="W122" s="72">
        <f t="shared" si="49"/>
        <v>0.95700143243673408</v>
      </c>
      <c r="X122" s="72">
        <f t="shared" si="50"/>
        <v>0.16850589334749549</v>
      </c>
      <c r="Y122" s="72">
        <f t="shared" si="51"/>
        <v>0.22819789004774638</v>
      </c>
      <c r="Z122" s="72">
        <f t="shared" si="52"/>
        <v>0.35818601390983396</v>
      </c>
      <c r="AA122" s="72">
        <f t="shared" si="53"/>
        <v>0.12017823015640505</v>
      </c>
      <c r="AB122" s="72">
        <f t="shared" si="54"/>
        <v>0.20622942607700012</v>
      </c>
      <c r="AC122" s="72"/>
      <c r="AD122" s="72"/>
      <c r="AE122" s="72">
        <f t="shared" si="55"/>
        <v>0.83184723675137939</v>
      </c>
      <c r="AF122" s="72">
        <f t="shared" si="56"/>
        <v>7.0831243411774256E-2</v>
      </c>
      <c r="AG122" s="72">
        <f t="shared" si="57"/>
        <v>0.25958557223856726</v>
      </c>
      <c r="AH122" s="72">
        <f t="shared" si="58"/>
        <v>0.4629640783872816</v>
      </c>
      <c r="AI122" s="72">
        <f t="shared" si="59"/>
        <v>4.2998567563265963E-2</v>
      </c>
      <c r="AJ122" s="72">
        <f>(AV122-Driver!$K$179)/(Driver!$L$179-Driver!$K$179)</f>
        <v>0.23237450648618163</v>
      </c>
      <c r="AK122" s="72">
        <f>(AW122-Driver!$K$180)/(Driver!$L$180-Driver!$K$180)</f>
        <v>0.27759499585300929</v>
      </c>
      <c r="AL122" s="72">
        <f>(AX122-Driver!$K$181)/(Driver!$L$181-Driver!$K$181)</f>
        <v>0.35179915259596534</v>
      </c>
      <c r="AM122" s="72">
        <f>(AY122-Driver!$K$182)/(Driver!$L$182-Driver!$K$182)</f>
        <v>0.90521472650677004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28.753711165742097</v>
      </c>
      <c r="AX122" s="70">
        <f t="shared" si="62"/>
        <v>4.1661923733636881</v>
      </c>
      <c r="AY122" s="70">
        <f>IFERROR(Driver!$K$19/Data!BH122/Data!BI122*Data!BK122*Data!BL122,"")</f>
        <v>-2.9011363987933064E-2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0.80075218627617883</v>
      </c>
      <c r="L123" s="72">
        <f t="shared" si="40"/>
        <v>0.84801171200259717</v>
      </c>
      <c r="M123" s="72">
        <f t="shared" si="41"/>
        <v>0.75349266054976038</v>
      </c>
      <c r="N123" s="72">
        <f t="shared" si="42"/>
        <v>0.62600420932421397</v>
      </c>
      <c r="O123" s="72">
        <f t="shared" si="43"/>
        <v>0.88972280624520472</v>
      </c>
      <c r="P123" s="72">
        <f t="shared" si="44"/>
        <v>0.74475096607986258</v>
      </c>
      <c r="Q123" s="72"/>
      <c r="R123" s="72"/>
      <c r="S123" s="72">
        <f t="shared" si="45"/>
        <v>0.2288517706661013</v>
      </c>
      <c r="T123" s="72">
        <f t="shared" si="46"/>
        <v>0.88497051482672595</v>
      </c>
      <c r="U123" s="72">
        <f t="shared" si="47"/>
        <v>0.77873741962389331</v>
      </c>
      <c r="V123" s="72">
        <f t="shared" si="48"/>
        <v>0.5198331136943688</v>
      </c>
      <c r="W123" s="72">
        <f t="shared" si="49"/>
        <v>0.94907304870850784</v>
      </c>
      <c r="X123" s="72">
        <f t="shared" si="50"/>
        <v>0.1519882879974028</v>
      </c>
      <c r="Y123" s="72">
        <f t="shared" si="51"/>
        <v>0.24650733945023959</v>
      </c>
      <c r="Z123" s="72">
        <f t="shared" si="52"/>
        <v>0.37399579067578603</v>
      </c>
      <c r="AA123" s="72">
        <f t="shared" si="53"/>
        <v>0.11027719375479528</v>
      </c>
      <c r="AB123" s="72">
        <f t="shared" si="54"/>
        <v>0.25524903392013737</v>
      </c>
      <c r="AC123" s="72"/>
      <c r="AD123" s="72"/>
      <c r="AE123" s="72">
        <f t="shared" si="55"/>
        <v>0.7711482293338987</v>
      </c>
      <c r="AF123" s="72">
        <f t="shared" si="56"/>
        <v>0.11502948517327399</v>
      </c>
      <c r="AG123" s="72">
        <f t="shared" si="57"/>
        <v>0.22126258037610672</v>
      </c>
      <c r="AH123" s="72">
        <f t="shared" si="58"/>
        <v>0.48016688630563115</v>
      </c>
      <c r="AI123" s="72">
        <f t="shared" si="59"/>
        <v>5.0926951291492183E-2</v>
      </c>
      <c r="AJ123" s="72">
        <f>(AV123-Driver!$K$179)/(Driver!$L$179-Driver!$K$179)</f>
        <v>0.21585690113608894</v>
      </c>
      <c r="AK123" s="72">
        <f>(AW123-Driver!$K$180)/(Driver!$L$180-Driver!$K$180)</f>
        <v>0.3248316123616054</v>
      </c>
      <c r="AL123" s="72">
        <f>(AX123-Driver!$K$181)/(Driver!$L$181-Driver!$K$181)</f>
        <v>0.36760892936191741</v>
      </c>
      <c r="AM123" s="72">
        <f>(AY123-Driver!$K$182)/(Driver!$L$182-Driver!$K$182)</f>
        <v>0.89531369010516026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33.360578529692361</v>
      </c>
      <c r="AX123" s="70">
        <f t="shared" si="62"/>
        <v>4.3084803642572567</v>
      </c>
      <c r="AY123" s="70">
        <f>IFERROR(Driver!$K$19/Data!BH123/Data!BI123*Data!BK123*Data!BL123,"")</f>
        <v>-3.2041819672859649E-2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0.77344046712646453</v>
      </c>
      <c r="L124" s="72">
        <f t="shared" si="40"/>
        <v>0.85598850678142246</v>
      </c>
      <c r="M124" s="72">
        <f t="shared" si="41"/>
        <v>0.6908924274715067</v>
      </c>
      <c r="N124" s="72">
        <f t="shared" si="42"/>
        <v>0.46537687738214117</v>
      </c>
      <c r="O124" s="72">
        <f t="shared" si="43"/>
        <v>0.85433865463879066</v>
      </c>
      <c r="P124" s="72">
        <f t="shared" si="44"/>
        <v>0.75296175039358804</v>
      </c>
      <c r="Q124" s="72"/>
      <c r="R124" s="72"/>
      <c r="S124" s="72">
        <f t="shared" si="45"/>
        <v>0.18438469377017797</v>
      </c>
      <c r="T124" s="72">
        <f t="shared" si="46"/>
        <v>0.72237678884346535</v>
      </c>
      <c r="U124" s="72">
        <f t="shared" si="47"/>
        <v>0.67411351802565411</v>
      </c>
      <c r="V124" s="72">
        <f t="shared" si="48"/>
        <v>0.51188259107987388</v>
      </c>
      <c r="W124" s="72">
        <f t="shared" si="49"/>
        <v>0.94691049617003653</v>
      </c>
      <c r="X124" s="72">
        <f t="shared" si="50"/>
        <v>0.14401149321857756</v>
      </c>
      <c r="Y124" s="72">
        <f t="shared" si="51"/>
        <v>0.30910757252849336</v>
      </c>
      <c r="Z124" s="72">
        <f t="shared" si="52"/>
        <v>0.53462312261785883</v>
      </c>
      <c r="AA124" s="72">
        <f t="shared" si="53"/>
        <v>0.14566134536120934</v>
      </c>
      <c r="AB124" s="72">
        <f t="shared" si="54"/>
        <v>0.24703824960641196</v>
      </c>
      <c r="AC124" s="72"/>
      <c r="AD124" s="72"/>
      <c r="AE124" s="72">
        <f t="shared" si="55"/>
        <v>0.81561530622982203</v>
      </c>
      <c r="AF124" s="72">
        <f t="shared" si="56"/>
        <v>0.27762321115653471</v>
      </c>
      <c r="AG124" s="72">
        <f t="shared" si="57"/>
        <v>0.32588648197434583</v>
      </c>
      <c r="AH124" s="72">
        <f t="shared" si="58"/>
        <v>0.48811740892012606</v>
      </c>
      <c r="AI124" s="72">
        <f t="shared" si="59"/>
        <v>5.3089503829963428E-2</v>
      </c>
      <c r="AJ124" s="72">
        <f>(AV124-Driver!$K$179)/(Driver!$L$179-Driver!$K$179)</f>
        <v>0.2078801063572637</v>
      </c>
      <c r="AK124" s="72">
        <f>(AW124-Driver!$K$180)/(Driver!$L$180-Driver!$K$180)</f>
        <v>0.33209265976219765</v>
      </c>
      <c r="AL124" s="72">
        <f>(AX124-Driver!$K$181)/(Driver!$L$181-Driver!$K$181)</f>
        <v>0.52823626130399026</v>
      </c>
      <c r="AM124" s="72">
        <f>(AY124-Driver!$K$182)/(Driver!$L$182-Driver!$K$182)</f>
        <v>0.93069784171157433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34.068730060651333</v>
      </c>
      <c r="AX124" s="70">
        <f t="shared" si="62"/>
        <v>5.7541263517359127</v>
      </c>
      <c r="AY124" s="70">
        <f>IFERROR(Driver!$K$19/Data!BH124/Data!BI124*Data!BK124*Data!BL124,"")</f>
        <v>-2.1211629878332017E-2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0.80566557088266189</v>
      </c>
      <c r="L125" s="72">
        <f t="shared" si="40"/>
        <v>0.86646308578392017</v>
      </c>
      <c r="M125" s="72">
        <f t="shared" si="41"/>
        <v>0.7448680559814036</v>
      </c>
      <c r="N125" s="72">
        <f t="shared" si="42"/>
        <v>0.62726899146549009</v>
      </c>
      <c r="O125" s="72">
        <f t="shared" si="43"/>
        <v>0.91013323000670121</v>
      </c>
      <c r="P125" s="72">
        <f t="shared" si="44"/>
        <v>0.6972019464720195</v>
      </c>
      <c r="Q125" s="72"/>
      <c r="R125" s="72"/>
      <c r="S125" s="72">
        <f t="shared" si="45"/>
        <v>0.21719946658433797</v>
      </c>
      <c r="T125" s="72">
        <f t="shared" si="46"/>
        <v>0.91216800245800933</v>
      </c>
      <c r="U125" s="72">
        <f t="shared" si="47"/>
        <v>0</v>
      </c>
      <c r="V125" s="72">
        <f t="shared" si="48"/>
        <v>0.50169296038674982</v>
      </c>
      <c r="W125" s="72">
        <f t="shared" si="49"/>
        <v>0.95063589674280302</v>
      </c>
      <c r="X125" s="72">
        <f t="shared" si="50"/>
        <v>0.1335369142160798</v>
      </c>
      <c r="Y125" s="72">
        <f t="shared" si="51"/>
        <v>0.2551319440185964</v>
      </c>
      <c r="Z125" s="72">
        <f t="shared" si="52"/>
        <v>0.37273100853450991</v>
      </c>
      <c r="AA125" s="72">
        <f t="shared" si="53"/>
        <v>8.986676999329879E-2</v>
      </c>
      <c r="AB125" s="72">
        <f t="shared" si="54"/>
        <v>0.3027980535279805</v>
      </c>
      <c r="AC125" s="72"/>
      <c r="AD125" s="72"/>
      <c r="AE125" s="72">
        <f t="shared" si="55"/>
        <v>0.78280053341566203</v>
      </c>
      <c r="AF125" s="72">
        <f t="shared" si="56"/>
        <v>8.7831997541990697E-2</v>
      </c>
      <c r="AG125" s="72">
        <f t="shared" si="57"/>
        <v>1</v>
      </c>
      <c r="AH125" s="72">
        <f t="shared" si="58"/>
        <v>0.49830703961325018</v>
      </c>
      <c r="AI125" s="72">
        <f t="shared" si="59"/>
        <v>4.9364103257196937E-2</v>
      </c>
      <c r="AJ125" s="72">
        <f>(AV125-Driver!$K$179)/(Driver!$L$179-Driver!$K$179)</f>
        <v>0.19740552735476594</v>
      </c>
      <c r="AK125" s="72">
        <f>(AW125-Driver!$K$180)/(Driver!$L$180-Driver!$K$180)</f>
        <v>0.36908531541340928</v>
      </c>
      <c r="AL125" s="72">
        <f>(AX125-Driver!$K$181)/(Driver!$L$181-Driver!$K$181)</f>
        <v>0.36634414722064129</v>
      </c>
      <c r="AM125" s="72">
        <f>(AY125-Driver!$K$182)/(Driver!$L$182-Driver!$K$182)</f>
        <v>0.87490326634366378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37.676529912158564</v>
      </c>
      <c r="AX125" s="70">
        <f t="shared" si="62"/>
        <v>4.2970973249857716</v>
      </c>
      <c r="AY125" s="70">
        <f>IFERROR(Driver!$K$19/Data!BH125/Data!BI125*Data!BK125*Data!BL125,"")</f>
        <v>-3.8288931814547192E-2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0.81482407843837623</v>
      </c>
      <c r="L126" s="72">
        <f t="shared" si="40"/>
        <v>0.86928316474613121</v>
      </c>
      <c r="M126" s="72">
        <f t="shared" si="41"/>
        <v>0.76036499213062136</v>
      </c>
      <c r="N126" s="72">
        <f t="shared" si="42"/>
        <v>0.63169572895995674</v>
      </c>
      <c r="O126" s="72">
        <f t="shared" si="43"/>
        <v>0.92266298723439766</v>
      </c>
      <c r="P126" s="72">
        <f t="shared" si="44"/>
        <v>0.72673626019750959</v>
      </c>
      <c r="Q126" s="72"/>
      <c r="R126" s="72"/>
      <c r="S126" s="72">
        <f t="shared" si="45"/>
        <v>0.23989936895988262</v>
      </c>
      <c r="T126" s="72">
        <f t="shared" si="46"/>
        <v>0.90600656538360258</v>
      </c>
      <c r="U126" s="72">
        <f t="shared" si="47"/>
        <v>0.62334358470358486</v>
      </c>
      <c r="V126" s="72">
        <f t="shared" si="48"/>
        <v>0.50331956449571391</v>
      </c>
      <c r="W126" s="72">
        <f t="shared" si="49"/>
        <v>0.96352766798418976</v>
      </c>
      <c r="X126" s="72">
        <f t="shared" si="50"/>
        <v>0.13071683525386882</v>
      </c>
      <c r="Y126" s="72">
        <f t="shared" si="51"/>
        <v>0.23963500786937866</v>
      </c>
      <c r="Z126" s="72">
        <f t="shared" si="52"/>
        <v>0.36830427104004332</v>
      </c>
      <c r="AA126" s="72">
        <f t="shared" si="53"/>
        <v>7.7337012765602342E-2</v>
      </c>
      <c r="AB126" s="72">
        <f t="shared" si="54"/>
        <v>0.27326373980249036</v>
      </c>
      <c r="AC126" s="72"/>
      <c r="AD126" s="72"/>
      <c r="AE126" s="72">
        <f t="shared" si="55"/>
        <v>0.76010063104011738</v>
      </c>
      <c r="AF126" s="72">
        <f t="shared" si="56"/>
        <v>9.3993434616397434E-2</v>
      </c>
      <c r="AG126" s="72">
        <f t="shared" si="57"/>
        <v>0.37665641529641519</v>
      </c>
      <c r="AH126" s="72">
        <f t="shared" si="58"/>
        <v>0.49668043550428609</v>
      </c>
      <c r="AI126" s="72">
        <f t="shared" si="59"/>
        <v>3.647233201581028E-2</v>
      </c>
      <c r="AJ126" s="72">
        <f>(AV126-Driver!$K$179)/(Driver!$L$179-Driver!$K$179)</f>
        <v>0.19458544839255495</v>
      </c>
      <c r="AK126" s="72">
        <f>(AW126-Driver!$K$180)/(Driver!$L$180-Driver!$K$180)</f>
        <v>0.34103772227053775</v>
      </c>
      <c r="AL126" s="72">
        <f>(AX126-Driver!$K$181)/(Driver!$L$181-Driver!$K$181)</f>
        <v>0.3619174097261747</v>
      </c>
      <c r="AM126" s="72">
        <f>(AY126-Driver!$K$182)/(Driver!$L$182-Driver!$K$182)</f>
        <v>0.86237350911596733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34.941119312550185</v>
      </c>
      <c r="AX126" s="70">
        <f t="shared" si="62"/>
        <v>4.2572566875355724</v>
      </c>
      <c r="AY126" s="70">
        <f>IFERROR(Driver!$K$19/Data!BH126/Data!BI126*Data!BK126*Data!BL126,"")</f>
        <v>-4.2123972155904625E-2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0.82667048421731559</v>
      </c>
      <c r="L127" s="72">
        <f t="shared" si="40"/>
        <v>0.93527301246186723</v>
      </c>
      <c r="M127" s="72">
        <f t="shared" si="41"/>
        <v>0.71806795597276407</v>
      </c>
      <c r="N127" s="72">
        <f t="shared" si="42"/>
        <v>0.5159681630331876</v>
      </c>
      <c r="O127" s="72">
        <f t="shared" si="43"/>
        <v>0.85622983684445741</v>
      </c>
      <c r="P127" s="72">
        <f t="shared" si="44"/>
        <v>0.78200586804064698</v>
      </c>
      <c r="Q127" s="72"/>
      <c r="R127" s="72"/>
      <c r="S127" s="72">
        <f t="shared" si="45"/>
        <v>0.21734416589536998</v>
      </c>
      <c r="T127" s="72">
        <f t="shared" si="46"/>
        <v>0.78877789623003813</v>
      </c>
      <c r="U127" s="72">
        <f t="shared" si="47"/>
        <v>0</v>
      </c>
      <c r="V127" s="72">
        <f t="shared" si="48"/>
        <v>0.49066566908631881</v>
      </c>
      <c r="W127" s="72">
        <f t="shared" si="49"/>
        <v>0.93799225507377471</v>
      </c>
      <c r="X127" s="72">
        <f t="shared" si="50"/>
        <v>6.4726987538132802E-2</v>
      </c>
      <c r="Y127" s="72">
        <f t="shared" si="51"/>
        <v>0.28193204402723598</v>
      </c>
      <c r="Z127" s="72">
        <f t="shared" si="52"/>
        <v>0.48403183696681235</v>
      </c>
      <c r="AA127" s="72">
        <f t="shared" si="53"/>
        <v>0.14377016315554259</v>
      </c>
      <c r="AB127" s="72">
        <f t="shared" si="54"/>
        <v>0.21799413195935308</v>
      </c>
      <c r="AC127" s="72"/>
      <c r="AD127" s="72"/>
      <c r="AE127" s="72">
        <f t="shared" si="55"/>
        <v>0.78265583410463002</v>
      </c>
      <c r="AF127" s="72">
        <f t="shared" si="56"/>
        <v>0.21122210376996189</v>
      </c>
      <c r="AG127" s="72">
        <f t="shared" si="57"/>
        <v>1</v>
      </c>
      <c r="AH127" s="72">
        <f t="shared" si="58"/>
        <v>0.50933433091368119</v>
      </c>
      <c r="AI127" s="72">
        <f t="shared" si="59"/>
        <v>6.2007744926225343E-2</v>
      </c>
      <c r="AJ127" s="72">
        <f>(AV127-Driver!$K$179)/(Driver!$L$179-Driver!$K$179)</f>
        <v>0.12859560067681894</v>
      </c>
      <c r="AK127" s="72">
        <f>(AW127-Driver!$K$180)/(Driver!$L$180-Driver!$K$180)</f>
        <v>0.30027639852642307</v>
      </c>
      <c r="AL127" s="72">
        <f>(AX127-Driver!$K$181)/(Driver!$L$181-Driver!$K$181)</f>
        <v>0.47764497565294373</v>
      </c>
      <c r="AM127" s="72">
        <f>(AY127-Driver!$K$182)/(Driver!$L$182-Driver!$K$182)</f>
        <v>0.92880665950590757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30.965770823438984</v>
      </c>
      <c r="AX127" s="70">
        <f t="shared" si="62"/>
        <v>5.2988047808764938</v>
      </c>
      <c r="AY127" s="70">
        <f>IFERROR(Driver!$K$19/Data!BH127/Data!BI127*Data!BK127*Data!BL127,"")</f>
        <v>-2.1790472701843193E-2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0.77423090340475764</v>
      </c>
      <c r="L128" s="72">
        <f t="shared" si="40"/>
        <v>0.79990922227574202</v>
      </c>
      <c r="M128" s="72">
        <f t="shared" si="41"/>
        <v>0.74855258453377327</v>
      </c>
      <c r="N128" s="72">
        <f t="shared" si="42"/>
        <v>0.58742835401529092</v>
      </c>
      <c r="O128" s="72">
        <f t="shared" si="43"/>
        <v>0.87475294331008813</v>
      </c>
      <c r="P128" s="72">
        <f t="shared" si="44"/>
        <v>0.78347645627594109</v>
      </c>
      <c r="Q128" s="72"/>
      <c r="R128" s="72"/>
      <c r="S128" s="72">
        <f t="shared" si="45"/>
        <v>0.15294192831558573</v>
      </c>
      <c r="T128" s="72">
        <f t="shared" si="46"/>
        <v>0.92813129334981259</v>
      </c>
      <c r="U128" s="72">
        <f t="shared" si="47"/>
        <v>0.9423941865497516</v>
      </c>
      <c r="V128" s="72">
        <f t="shared" si="48"/>
        <v>0.60864259901017559</v>
      </c>
      <c r="W128" s="72">
        <f t="shared" si="49"/>
        <v>0.98925602514844568</v>
      </c>
      <c r="X128" s="72">
        <f t="shared" si="50"/>
        <v>0.20009077772425793</v>
      </c>
      <c r="Y128" s="72">
        <f t="shared" si="51"/>
        <v>0.25144741546622668</v>
      </c>
      <c r="Z128" s="72">
        <f t="shared" si="52"/>
        <v>0.41257164598470908</v>
      </c>
      <c r="AA128" s="72">
        <f t="shared" si="53"/>
        <v>0.12524705668991187</v>
      </c>
      <c r="AB128" s="72">
        <f t="shared" si="54"/>
        <v>0.21652354372405896</v>
      </c>
      <c r="AC128" s="72"/>
      <c r="AD128" s="72"/>
      <c r="AE128" s="72">
        <f t="shared" si="55"/>
        <v>0.84705807168441427</v>
      </c>
      <c r="AF128" s="72">
        <f t="shared" si="56"/>
        <v>7.1868706650187381E-2</v>
      </c>
      <c r="AG128" s="72">
        <f t="shared" si="57"/>
        <v>5.7605813450248435E-2</v>
      </c>
      <c r="AH128" s="72">
        <f t="shared" si="58"/>
        <v>0.39135740098982441</v>
      </c>
      <c r="AI128" s="72">
        <f t="shared" si="59"/>
        <v>1.0743974851554317E-2</v>
      </c>
      <c r="AJ128" s="72">
        <f>(AV128-Driver!$K$179)/(Driver!$L$179-Driver!$K$179)</f>
        <v>0.26395939086294407</v>
      </c>
      <c r="AK128" s="72">
        <f>(AW128-Driver!$K$180)/(Driver!$L$180-Driver!$K$180)</f>
        <v>0.29224953673066412</v>
      </c>
      <c r="AL128" s="72">
        <f>(AX128-Driver!$K$181)/(Driver!$L$181-Driver!$K$181)</f>
        <v>0.40618478467084046</v>
      </c>
      <c r="AM128" s="72">
        <f>(AY128-Driver!$K$182)/(Driver!$L$182-Driver!$K$182)</f>
        <v>0.91028355304027686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30.182931357468938</v>
      </c>
      <c r="AX128" s="70">
        <f t="shared" si="62"/>
        <v>4.6556630620375641</v>
      </c>
      <c r="AY128" s="70">
        <f>IFERROR(Driver!$K$19/Data!BH128/Data!BI128*Data!BK128*Data!BL128,"")</f>
        <v>-2.7459924970713159E-2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0.83745531565897724</v>
      </c>
      <c r="L129" s="72">
        <f t="shared" si="40"/>
        <v>0.90256009650022029</v>
      </c>
      <c r="M129" s="72">
        <f t="shared" si="41"/>
        <v>0.7723505348177343</v>
      </c>
      <c r="N129" s="72">
        <f t="shared" si="42"/>
        <v>0.69556722709440311</v>
      </c>
      <c r="O129" s="72">
        <f t="shared" si="43"/>
        <v>0.86349811716129021</v>
      </c>
      <c r="P129" s="72">
        <f t="shared" si="44"/>
        <v>0.75798626019750959</v>
      </c>
      <c r="Q129" s="72"/>
      <c r="R129" s="72"/>
      <c r="S129" s="72">
        <f t="shared" si="45"/>
        <v>0.15582422436829102</v>
      </c>
      <c r="T129" s="72">
        <f t="shared" si="46"/>
        <v>0.92185294852721877</v>
      </c>
      <c r="U129" s="72">
        <f t="shared" si="47"/>
        <v>7.7689976004915118E-2</v>
      </c>
      <c r="V129" s="72">
        <f t="shared" si="48"/>
        <v>0.51196707984852208</v>
      </c>
      <c r="W129" s="72">
        <f t="shared" si="49"/>
        <v>0.96745860013247953</v>
      </c>
      <c r="X129" s="72">
        <f t="shared" si="50"/>
        <v>9.7439903499779712E-2</v>
      </c>
      <c r="Y129" s="72">
        <f t="shared" si="51"/>
        <v>0.22764946518226567</v>
      </c>
      <c r="Z129" s="72">
        <f t="shared" si="52"/>
        <v>0.30443277290559689</v>
      </c>
      <c r="AA129" s="72">
        <f t="shared" si="53"/>
        <v>0.13650188283870979</v>
      </c>
      <c r="AB129" s="72">
        <f t="shared" si="54"/>
        <v>0.24201373980249036</v>
      </c>
      <c r="AC129" s="72"/>
      <c r="AD129" s="72"/>
      <c r="AE129" s="72">
        <f t="shared" si="55"/>
        <v>0.84417577563170898</v>
      </c>
      <c r="AF129" s="72">
        <f t="shared" si="56"/>
        <v>7.8147051472781254E-2</v>
      </c>
      <c r="AG129" s="72">
        <f t="shared" si="57"/>
        <v>0.92231002399508488</v>
      </c>
      <c r="AH129" s="72">
        <f t="shared" si="58"/>
        <v>0.48803292015147792</v>
      </c>
      <c r="AI129" s="72">
        <f t="shared" si="59"/>
        <v>3.2541399867520436E-2</v>
      </c>
      <c r="AJ129" s="72">
        <f>(AV129-Driver!$K$179)/(Driver!$L$179-Driver!$K$179)</f>
        <v>0.16130851663846585</v>
      </c>
      <c r="AK129" s="72">
        <f>(AW129-Driver!$K$180)/(Driver!$L$180-Driver!$K$180)</f>
        <v>0.30612616213806482</v>
      </c>
      <c r="AL129" s="72">
        <f>(AX129-Driver!$K$181)/(Driver!$L$181-Driver!$K$181)</f>
        <v>0.29804591159172827</v>
      </c>
      <c r="AM129" s="72">
        <f>(AY129-Driver!$K$182)/(Driver!$L$182-Driver!$K$182)</f>
        <v>0.92153837918907477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31.536283427033105</v>
      </c>
      <c r="AX129" s="70">
        <f t="shared" si="62"/>
        <v>3.6824132043255546</v>
      </c>
      <c r="AY129" s="70">
        <f>IFERROR(Driver!$K$19/Data!BH129/Data!BI129*Data!BK129*Data!BL129,"")</f>
        <v>-2.4015108640178379E-2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0.76880150904736166</v>
      </c>
      <c r="L130" s="72">
        <f t="shared" si="40"/>
        <v>0.80619396967724066</v>
      </c>
      <c r="M130" s="72">
        <f t="shared" si="41"/>
        <v>0.73140904841748255</v>
      </c>
      <c r="N130" s="72">
        <f t="shared" si="42"/>
        <v>0.55517640941274871</v>
      </c>
      <c r="O130" s="72">
        <f t="shared" si="43"/>
        <v>0.88849911616506505</v>
      </c>
      <c r="P130" s="72">
        <f t="shared" si="44"/>
        <v>0.75055161967463391</v>
      </c>
      <c r="Q130" s="72"/>
      <c r="R130" s="72"/>
      <c r="S130" s="72">
        <f t="shared" si="45"/>
        <v>0.18830148701543736</v>
      </c>
      <c r="T130" s="72">
        <f t="shared" si="46"/>
        <v>0.97297440870606533</v>
      </c>
      <c r="U130" s="72">
        <f t="shared" si="47"/>
        <v>0.89870679413639099</v>
      </c>
      <c r="V130" s="72">
        <f t="shared" si="48"/>
        <v>0.55885543304243646</v>
      </c>
      <c r="W130" s="72">
        <f t="shared" si="49"/>
        <v>0.97523492099132725</v>
      </c>
      <c r="X130" s="72">
        <f t="shared" si="50"/>
        <v>0.19380603032275934</v>
      </c>
      <c r="Y130" s="72">
        <f t="shared" si="51"/>
        <v>0.26859095158251745</v>
      </c>
      <c r="Z130" s="72">
        <f t="shared" si="52"/>
        <v>0.44482359058725129</v>
      </c>
      <c r="AA130" s="72">
        <f t="shared" si="53"/>
        <v>0.11150088383493495</v>
      </c>
      <c r="AB130" s="72">
        <f t="shared" si="54"/>
        <v>0.24944838032536609</v>
      </c>
      <c r="AC130" s="72"/>
      <c r="AD130" s="72"/>
      <c r="AE130" s="72">
        <f t="shared" si="55"/>
        <v>0.81169851298456264</v>
      </c>
      <c r="AF130" s="72">
        <f t="shared" si="56"/>
        <v>2.7025591293934639E-2</v>
      </c>
      <c r="AG130" s="72">
        <f t="shared" si="57"/>
        <v>0.10129320586360901</v>
      </c>
      <c r="AH130" s="72">
        <f t="shared" si="58"/>
        <v>0.44114456695756354</v>
      </c>
      <c r="AI130" s="72">
        <f t="shared" si="59"/>
        <v>2.4765079008672725E-2</v>
      </c>
      <c r="AJ130" s="72">
        <f>(AV130-Driver!$K$179)/(Driver!$L$179-Driver!$K$179)</f>
        <v>0.25767464346144547</v>
      </c>
      <c r="AK130" s="72">
        <f>(AW130-Driver!$K$180)/(Driver!$L$180-Driver!$K$180)</f>
        <v>0.32595086198971307</v>
      </c>
      <c r="AL130" s="72">
        <f>(AX130-Driver!$K$181)/(Driver!$L$181-Driver!$K$181)</f>
        <v>0.43843672927338267</v>
      </c>
      <c r="AM130" s="72">
        <f>(AY130-Driver!$K$182)/(Driver!$L$182-Driver!$K$182)</f>
        <v>0.89653738018529994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33.46973610627078</v>
      </c>
      <c r="AX130" s="70">
        <f t="shared" si="62"/>
        <v>4.9459305634604442</v>
      </c>
      <c r="AY130" s="70">
        <f>IFERROR(Driver!$K$19/Data!BH130/Data!BI130*Data!BK130*Data!BL130,"")</f>
        <v>-3.1667279229866702E-2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0.7147293516756924</v>
      </c>
      <c r="L131" s="72">
        <f t="shared" si="40"/>
        <v>0.73682002720685147</v>
      </c>
      <c r="M131" s="72">
        <f t="shared" si="41"/>
        <v>0.69263867614453334</v>
      </c>
      <c r="N131" s="72">
        <f t="shared" si="42"/>
        <v>0.45968535774639829</v>
      </c>
      <c r="O131" s="72">
        <f t="shared" si="43"/>
        <v>0.86833264578380942</v>
      </c>
      <c r="P131" s="72">
        <f t="shared" si="44"/>
        <v>0.74989802490339197</v>
      </c>
      <c r="Q131" s="72"/>
      <c r="R131" s="72"/>
      <c r="S131" s="72">
        <f t="shared" si="45"/>
        <v>0.1939827265136459</v>
      </c>
      <c r="T131" s="72">
        <f t="shared" si="46"/>
        <v>0.92047594180971837</v>
      </c>
      <c r="U131" s="72">
        <f t="shared" si="47"/>
        <v>0.93022607225518428</v>
      </c>
      <c r="V131" s="72">
        <f t="shared" si="48"/>
        <v>0.54790835353507183</v>
      </c>
      <c r="W131" s="72">
        <f t="shared" si="49"/>
        <v>0.96380559540889521</v>
      </c>
      <c r="X131" s="72">
        <f t="shared" si="50"/>
        <v>0.26317997279314853</v>
      </c>
      <c r="Y131" s="72">
        <f t="shared" si="51"/>
        <v>0.30736132385546672</v>
      </c>
      <c r="Z131" s="72">
        <f t="shared" si="52"/>
        <v>0.54031464225360171</v>
      </c>
      <c r="AA131" s="72">
        <f t="shared" si="53"/>
        <v>0.13166735421619058</v>
      </c>
      <c r="AB131" s="72">
        <f t="shared" si="54"/>
        <v>0.25010197509660798</v>
      </c>
      <c r="AC131" s="72"/>
      <c r="AD131" s="72"/>
      <c r="AE131" s="72">
        <f t="shared" si="55"/>
        <v>0.8060172734863541</v>
      </c>
      <c r="AF131" s="72">
        <f t="shared" si="56"/>
        <v>7.9524058190281605E-2</v>
      </c>
      <c r="AG131" s="72">
        <f t="shared" si="57"/>
        <v>6.9773927744815764E-2</v>
      </c>
      <c r="AH131" s="72">
        <f t="shared" si="58"/>
        <v>0.45209164646492817</v>
      </c>
      <c r="AI131" s="72">
        <f t="shared" si="59"/>
        <v>3.6194404591104748E-2</v>
      </c>
      <c r="AJ131" s="72">
        <f>(AV131-Driver!$K$179)/(Driver!$L$179-Driver!$K$179)</f>
        <v>0.32704858593183467</v>
      </c>
      <c r="AK131" s="72">
        <f>(AW131-Driver!$K$180)/(Driver!$L$180-Driver!$K$180)</f>
        <v>0.33543701094478839</v>
      </c>
      <c r="AL131" s="72">
        <f>(AX131-Driver!$K$181)/(Driver!$L$181-Driver!$K$181)</f>
        <v>0.53392778093973314</v>
      </c>
      <c r="AM131" s="72">
        <f>(AY131-Driver!$K$182)/(Driver!$L$182-Driver!$K$182)</f>
        <v>0.91670385056655557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34.394896146527998</v>
      </c>
      <c r="AX131" s="70">
        <f t="shared" si="62"/>
        <v>5.8053500284575987</v>
      </c>
      <c r="AY131" s="70">
        <f>IFERROR(Driver!$K$19/Data!BH131/Data!BI131*Data!BK131*Data!BL131,"")</f>
        <v>-2.5494835019698747E-2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0.70207107257488199</v>
      </c>
      <c r="L132" s="72">
        <f t="shared" si="40"/>
        <v>0.65753552152640671</v>
      </c>
      <c r="M132" s="72">
        <f t="shared" si="41"/>
        <v>0.74660662362335728</v>
      </c>
      <c r="N132" s="72">
        <f t="shared" si="42"/>
        <v>0.61145921469953801</v>
      </c>
      <c r="O132" s="72">
        <f t="shared" si="43"/>
        <v>0.96980250054818729</v>
      </c>
      <c r="P132" s="72">
        <f t="shared" si="44"/>
        <v>0.65855815562234632</v>
      </c>
      <c r="Q132" s="72"/>
      <c r="R132" s="72"/>
      <c r="S132" s="72">
        <f t="shared" si="45"/>
        <v>0.28311715655914793</v>
      </c>
      <c r="T132" s="72">
        <f t="shared" si="46"/>
        <v>0.98323662768165243</v>
      </c>
      <c r="U132" s="72">
        <f t="shared" si="47"/>
        <v>0.85823425309250223</v>
      </c>
      <c r="V132" s="72">
        <f t="shared" si="48"/>
        <v>0.5425661940323564</v>
      </c>
      <c r="W132" s="72">
        <f t="shared" si="49"/>
        <v>0.95298780487804879</v>
      </c>
      <c r="X132" s="72">
        <f t="shared" si="50"/>
        <v>0.34246447847359329</v>
      </c>
      <c r="Y132" s="72">
        <f t="shared" si="51"/>
        <v>0.25339337637664278</v>
      </c>
      <c r="Z132" s="72">
        <f t="shared" si="52"/>
        <v>0.38854078530046199</v>
      </c>
      <c r="AA132" s="72">
        <f t="shared" si="53"/>
        <v>3.0197499451812715E-2</v>
      </c>
      <c r="AB132" s="72">
        <f t="shared" si="54"/>
        <v>0.34144184437765374</v>
      </c>
      <c r="AC132" s="72"/>
      <c r="AD132" s="72"/>
      <c r="AE132" s="72">
        <f t="shared" si="55"/>
        <v>0.71688284344085207</v>
      </c>
      <c r="AF132" s="72">
        <f t="shared" si="56"/>
        <v>1.6763372318347625E-2</v>
      </c>
      <c r="AG132" s="72">
        <f t="shared" si="57"/>
        <v>0.14176574690749782</v>
      </c>
      <c r="AH132" s="72">
        <f t="shared" si="58"/>
        <v>0.4574338059676436</v>
      </c>
      <c r="AI132" s="72">
        <f t="shared" si="59"/>
        <v>4.7012195121951234E-2</v>
      </c>
      <c r="AJ132" s="72">
        <f>(AV132-Driver!$K$179)/(Driver!$L$179-Driver!$K$179)</f>
        <v>0.40633309161227943</v>
      </c>
      <c r="AK132" s="72">
        <f>(AW132-Driver!$K$180)/(Driver!$L$180-Driver!$K$180)</f>
        <v>0.4064695596376508</v>
      </c>
      <c r="AL132" s="72">
        <f>(AX132-Driver!$K$181)/(Driver!$L$181-Driver!$K$181)</f>
        <v>0.38215392398659337</v>
      </c>
      <c r="AM132" s="72">
        <f>(AY132-Driver!$K$182)/(Driver!$L$182-Driver!$K$182)</f>
        <v>0.8152339958021777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41.32252040369309</v>
      </c>
      <c r="AX132" s="70">
        <f t="shared" si="62"/>
        <v>4.4393853158793402</v>
      </c>
      <c r="AY132" s="70">
        <f>IFERROR(Driver!$K$19/Data!BH132/Data!BI132*Data!BK132*Data!BL132,"")</f>
        <v>-5.6552179498240873E-2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0.82514176581879517</v>
      </c>
      <c r="L133" s="72">
        <f t="shared" si="40"/>
        <v>0.89111863328210728</v>
      </c>
      <c r="M133" s="72">
        <f t="shared" si="41"/>
        <v>0.75916489835548306</v>
      </c>
      <c r="N133" s="72">
        <f t="shared" si="42"/>
        <v>0.6715363664101559</v>
      </c>
      <c r="O133" s="72">
        <f t="shared" si="43"/>
        <v>0.84094592466793383</v>
      </c>
      <c r="P133" s="72">
        <f t="shared" si="44"/>
        <v>0.76501240398835935</v>
      </c>
      <c r="Q133" s="72"/>
      <c r="R133" s="72"/>
      <c r="S133" s="72">
        <f t="shared" si="45"/>
        <v>0.1448883562305423</v>
      </c>
      <c r="T133" s="72">
        <f t="shared" si="46"/>
        <v>0.95277413843542746</v>
      </c>
      <c r="U133" s="72">
        <f t="shared" si="47"/>
        <v>0</v>
      </c>
      <c r="V133" s="72">
        <f t="shared" si="48"/>
        <v>0.511401139207736</v>
      </c>
      <c r="W133" s="72">
        <f t="shared" si="49"/>
        <v>0.96326832988342959</v>
      </c>
      <c r="X133" s="72">
        <f t="shared" si="50"/>
        <v>0.10888136671789267</v>
      </c>
      <c r="Y133" s="72">
        <f t="shared" si="51"/>
        <v>0.24083510164451694</v>
      </c>
      <c r="Z133" s="72">
        <f t="shared" si="52"/>
        <v>0.32846363358984404</v>
      </c>
      <c r="AA133" s="72">
        <f t="shared" si="53"/>
        <v>0.15905407533206617</v>
      </c>
      <c r="AB133" s="72">
        <f t="shared" si="54"/>
        <v>0.23498759601164065</v>
      </c>
      <c r="AC133" s="72"/>
      <c r="AD133" s="72"/>
      <c r="AE133" s="72">
        <f t="shared" si="55"/>
        <v>0.8551116437694577</v>
      </c>
      <c r="AF133" s="72">
        <f t="shared" si="56"/>
        <v>4.7225861564572549E-2</v>
      </c>
      <c r="AG133" s="72">
        <f t="shared" si="57"/>
        <v>1</v>
      </c>
      <c r="AH133" s="72">
        <f t="shared" si="58"/>
        <v>0.488598860792264</v>
      </c>
      <c r="AI133" s="72">
        <f t="shared" si="59"/>
        <v>3.6731670116570435E-2</v>
      </c>
      <c r="AJ133" s="72">
        <f>(AV133-Driver!$K$179)/(Driver!$L$179-Driver!$K$179)</f>
        <v>0.17274997985657881</v>
      </c>
      <c r="AK133" s="72">
        <f>(AW133-Driver!$K$180)/(Driver!$L$180-Driver!$K$180)</f>
        <v>0.30184862843525612</v>
      </c>
      <c r="AL133" s="72">
        <f>(AX133-Driver!$K$181)/(Driver!$L$181-Driver!$K$181)</f>
        <v>0.32207677227597542</v>
      </c>
      <c r="AM133" s="72">
        <f>(AY133-Driver!$K$182)/(Driver!$L$182-Driver!$K$182)</f>
        <v>0.94409057168243116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31.119106417539196</v>
      </c>
      <c r="AX133" s="70">
        <f t="shared" si="62"/>
        <v>3.898690950483779</v>
      </c>
      <c r="AY133" s="70">
        <f>IFERROR(Driver!$K$19/Data!BH133/Data!BI133*Data!BK133*Data!BL133,"")</f>
        <v>-1.711245550601375E-2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0.77113481155300745</v>
      </c>
      <c r="L134" s="72">
        <f t="shared" si="40"/>
        <v>0.73593371667587082</v>
      </c>
      <c r="M134" s="72">
        <f t="shared" si="41"/>
        <v>0.80633590643014397</v>
      </c>
      <c r="N134" s="72">
        <f t="shared" si="42"/>
        <v>0.67343353962207009</v>
      </c>
      <c r="O134" s="72">
        <f t="shared" si="43"/>
        <v>0.92884608940549251</v>
      </c>
      <c r="P134" s="72">
        <f t="shared" si="44"/>
        <v>0.81672809026286908</v>
      </c>
      <c r="Q134" s="72"/>
      <c r="R134" s="72"/>
      <c r="S134" s="72">
        <f t="shared" si="45"/>
        <v>0.17726237792506594</v>
      </c>
      <c r="T134" s="72">
        <f t="shared" si="46"/>
        <v>0.97452424319938835</v>
      </c>
      <c r="U134" s="72">
        <f t="shared" si="47"/>
        <v>0.89707049892813973</v>
      </c>
      <c r="V134" s="72">
        <f t="shared" si="48"/>
        <v>0.54371294820346716</v>
      </c>
      <c r="W134" s="72">
        <f t="shared" si="49"/>
        <v>0.98653492402026122</v>
      </c>
      <c r="X134" s="72">
        <f t="shared" si="50"/>
        <v>0.26406628332412913</v>
      </c>
      <c r="Y134" s="72">
        <f t="shared" si="51"/>
        <v>0.19366409356985606</v>
      </c>
      <c r="Z134" s="72">
        <f t="shared" si="52"/>
        <v>0.32656646037792986</v>
      </c>
      <c r="AA134" s="72">
        <f t="shared" si="53"/>
        <v>7.1153910594507486E-2</v>
      </c>
      <c r="AB134" s="72">
        <f t="shared" si="54"/>
        <v>0.18327190973713087</v>
      </c>
      <c r="AC134" s="72"/>
      <c r="AD134" s="72"/>
      <c r="AE134" s="72">
        <f t="shared" si="55"/>
        <v>0.82273762207493406</v>
      </c>
      <c r="AF134" s="72">
        <f t="shared" si="56"/>
        <v>2.5475756800611676E-2</v>
      </c>
      <c r="AG134" s="72">
        <f t="shared" si="57"/>
        <v>0.10292950107186022</v>
      </c>
      <c r="AH134" s="72">
        <f t="shared" si="58"/>
        <v>0.45628705179653284</v>
      </c>
      <c r="AI134" s="72">
        <f t="shared" si="59"/>
        <v>1.3465075979738748E-2</v>
      </c>
      <c r="AJ134" s="72">
        <f>(AV134-Driver!$K$179)/(Driver!$L$179-Driver!$K$179)</f>
        <v>0.32793489646281526</v>
      </c>
      <c r="AK134" s="72">
        <f>(AW134-Driver!$K$180)/(Driver!$L$180-Driver!$K$180)</f>
        <v>0.25306947645061173</v>
      </c>
      <c r="AL134" s="72">
        <f>(AX134-Driver!$K$181)/(Driver!$L$181-Driver!$K$181)</f>
        <v>0.32017959906406124</v>
      </c>
      <c r="AM134" s="72">
        <f>(AY134-Driver!$K$182)/(Driver!$L$182-Driver!$K$182)</f>
        <v>0.85619040694487247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26.361799482180402</v>
      </c>
      <c r="AX134" s="70">
        <f t="shared" si="62"/>
        <v>3.8816163915765509</v>
      </c>
      <c r="AY134" s="70">
        <f>IFERROR(Driver!$K$19/Data!BH134/Data!BI134*Data!BK134*Data!BL134,"")</f>
        <v>-4.4016462635166967E-2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0.73541838911773527</v>
      </c>
      <c r="L135" s="72">
        <f t="shared" si="40"/>
        <v>0.74415223250859996</v>
      </c>
      <c r="M135" s="72">
        <f t="shared" si="41"/>
        <v>0.72668454572687069</v>
      </c>
      <c r="N135" s="72">
        <f t="shared" si="42"/>
        <v>0.65256463429101341</v>
      </c>
      <c r="O135" s="72">
        <f t="shared" si="43"/>
        <v>0.89826091262672925</v>
      </c>
      <c r="P135" s="72">
        <f t="shared" si="44"/>
        <v>0.62922809026286908</v>
      </c>
      <c r="Q135" s="72"/>
      <c r="R135" s="72"/>
      <c r="S135" s="72">
        <f t="shared" si="45"/>
        <v>0.22475948591368866</v>
      </c>
      <c r="T135" s="72">
        <f t="shared" si="46"/>
        <v>0.92702647898490897</v>
      </c>
      <c r="U135" s="72">
        <f t="shared" si="47"/>
        <v>0.61554430531180704</v>
      </c>
      <c r="V135" s="72">
        <f t="shared" si="48"/>
        <v>0.52183595623957368</v>
      </c>
      <c r="W135" s="72">
        <f t="shared" si="49"/>
        <v>0.95409801136363637</v>
      </c>
      <c r="X135" s="72">
        <f t="shared" si="50"/>
        <v>0.25584776749140004</v>
      </c>
      <c r="Y135" s="72">
        <f t="shared" si="51"/>
        <v>0.27331545427312937</v>
      </c>
      <c r="Z135" s="72">
        <f t="shared" si="52"/>
        <v>0.34743536570898659</v>
      </c>
      <c r="AA135" s="72">
        <f t="shared" si="53"/>
        <v>0.10173908737327075</v>
      </c>
      <c r="AB135" s="72">
        <f t="shared" si="54"/>
        <v>0.37077190973713087</v>
      </c>
      <c r="AC135" s="72"/>
      <c r="AD135" s="72"/>
      <c r="AE135" s="72">
        <f t="shared" si="55"/>
        <v>0.77524051408631134</v>
      </c>
      <c r="AF135" s="72">
        <f t="shared" si="56"/>
        <v>7.297352101509097E-2</v>
      </c>
      <c r="AG135" s="72">
        <f t="shared" si="57"/>
        <v>0.38445569468819291</v>
      </c>
      <c r="AH135" s="72">
        <f t="shared" si="58"/>
        <v>0.47816404376042632</v>
      </c>
      <c r="AI135" s="72">
        <f t="shared" si="59"/>
        <v>4.5901988636363647E-2</v>
      </c>
      <c r="AJ135" s="72">
        <f>(AV135-Driver!$K$179)/(Driver!$L$179-Driver!$K$179)</f>
        <v>0.31971638063008617</v>
      </c>
      <c r="AK135" s="72">
        <f>(AW135-Driver!$K$180)/(Driver!$L$180-Driver!$K$180)</f>
        <v>0.43030969756242238</v>
      </c>
      <c r="AL135" s="72">
        <f>(AX135-Driver!$K$181)/(Driver!$L$181-Driver!$K$181)</f>
        <v>0.34104850439511797</v>
      </c>
      <c r="AM135" s="72">
        <f>(AY135-Driver!$K$182)/(Driver!$L$182-Driver!$K$182)</f>
        <v>0.88677558372363574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43.647588570624919</v>
      </c>
      <c r="AX135" s="70">
        <f t="shared" si="62"/>
        <v>4.0694365395560617</v>
      </c>
      <c r="AY135" s="70">
        <f>IFERROR(Driver!$K$19/Data!BH135/Data!BI135*Data!BK135*Data!BL135,"")</f>
        <v>-3.4655117106872878E-2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0.75772727071256019</v>
      </c>
      <c r="L136" s="72">
        <f t="shared" si="40"/>
        <v>0.79314103276643566</v>
      </c>
      <c r="M136" s="72">
        <f t="shared" si="41"/>
        <v>0.7223135086586846</v>
      </c>
      <c r="N136" s="72">
        <f t="shared" si="42"/>
        <v>0.51786533624510178</v>
      </c>
      <c r="O136" s="72">
        <f t="shared" si="43"/>
        <v>0.8858601713635077</v>
      </c>
      <c r="P136" s="72">
        <f t="shared" si="44"/>
        <v>0.76321501836744432</v>
      </c>
      <c r="Q136" s="72"/>
      <c r="R136" s="72"/>
      <c r="S136" s="72">
        <f t="shared" si="45"/>
        <v>0.2149435226836991</v>
      </c>
      <c r="T136" s="72">
        <f t="shared" si="46"/>
        <v>0.94179510174876258</v>
      </c>
      <c r="U136" s="72">
        <f t="shared" si="47"/>
        <v>0.86410741567198568</v>
      </c>
      <c r="V136" s="72">
        <f t="shared" si="48"/>
        <v>0.54055667101291593</v>
      </c>
      <c r="W136" s="72">
        <f t="shared" si="49"/>
        <v>0.94675781250000002</v>
      </c>
      <c r="X136" s="72">
        <f t="shared" si="50"/>
        <v>0.20685896723356428</v>
      </c>
      <c r="Y136" s="72">
        <f t="shared" si="51"/>
        <v>0.2776864913413154</v>
      </c>
      <c r="Z136" s="72">
        <f t="shared" si="52"/>
        <v>0.48213466375489822</v>
      </c>
      <c r="AA136" s="72">
        <f t="shared" si="53"/>
        <v>0.1141398286364923</v>
      </c>
      <c r="AB136" s="72">
        <f t="shared" si="54"/>
        <v>0.23678498163255568</v>
      </c>
      <c r="AC136" s="72"/>
      <c r="AD136" s="72"/>
      <c r="AE136" s="72">
        <f t="shared" si="55"/>
        <v>0.7850564773163009</v>
      </c>
      <c r="AF136" s="72">
        <f t="shared" si="56"/>
        <v>5.8204898251237439E-2</v>
      </c>
      <c r="AG136" s="72">
        <f t="shared" si="57"/>
        <v>0.13589258432801432</v>
      </c>
      <c r="AH136" s="72">
        <f t="shared" si="58"/>
        <v>0.45944332898708407</v>
      </c>
      <c r="AI136" s="72">
        <f t="shared" si="59"/>
        <v>5.324218750000001E-2</v>
      </c>
      <c r="AJ136" s="72">
        <f>(AV136-Driver!$K$179)/(Driver!$L$179-Driver!$K$179)</f>
        <v>0.27072758037225042</v>
      </c>
      <c r="AK136" s="72">
        <f>(AW136-Driver!$K$180)/(Driver!$L$180-Driver!$K$180)</f>
        <v>0.31756834959435248</v>
      </c>
      <c r="AL136" s="72">
        <f>(AX136-Driver!$K$181)/(Driver!$L$181-Driver!$K$181)</f>
        <v>0.4757478024410296</v>
      </c>
      <c r="AM136" s="72">
        <f>(AY136-Driver!$K$182)/(Driver!$L$182-Driver!$K$182)</f>
        <v>0.89917632498685729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32.652210939643581</v>
      </c>
      <c r="AX136" s="70">
        <f t="shared" si="62"/>
        <v>5.2817302219692666</v>
      </c>
      <c r="AY136" s="70">
        <f>IFERROR(Driver!$K$19/Data!BH136/Data!BI136*Data!BK136*Data!BL136,"")</f>
        <v>-3.0859565274306857E-2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0.76500694609841524</v>
      </c>
      <c r="L137" s="72">
        <f t="shared" ref="L137:L200" si="77">1-X137</f>
        <v>0.74963124306375262</v>
      </c>
      <c r="M137" s="72">
        <f t="shared" ref="M137:M200" si="78">1-Y137</f>
        <v>0.78038264913307798</v>
      </c>
      <c r="N137" s="72">
        <f t="shared" ref="N137:N200" si="79">1-Z137</f>
        <v>0.62410703611229978</v>
      </c>
      <c r="O137" s="72">
        <f t="shared" ref="O137:O200" si="80">1-AA137</f>
        <v>0.88233896481491481</v>
      </c>
      <c r="P137" s="72">
        <f t="shared" ref="P137:P200" si="81">1-AB137</f>
        <v>0.83470194647201945</v>
      </c>
      <c r="Q137" s="72"/>
      <c r="R137" s="72"/>
      <c r="S137" s="72">
        <f t="shared" ref="S137:S200" si="82">1-AE137</f>
        <v>0.14008759681166594</v>
      </c>
      <c r="T137" s="72">
        <f t="shared" ref="T137:T200" si="83">1-AF137</f>
        <v>0.92080510011676053</v>
      </c>
      <c r="U137" s="72">
        <f t="shared" ref="U137:U200" si="84">1-AG137</f>
        <v>0.93093519882890696</v>
      </c>
      <c r="V137" s="72">
        <f t="shared" ref="V137:V200" si="85">1-AH137</f>
        <v>0.61193763304804627</v>
      </c>
      <c r="W137" s="72">
        <f t="shared" ref="W137:W200" si="86">1-AI137</f>
        <v>0.99027039473684209</v>
      </c>
      <c r="X137" s="72">
        <f t="shared" ref="X137:X200" si="87">ABS(AJ137-AJ$1)</f>
        <v>0.25036875693624738</v>
      </c>
      <c r="Y137" s="72">
        <f t="shared" ref="Y137:Y200" si="88">AVERAGE(Z137:AB137)</f>
        <v>0.219617350866922</v>
      </c>
      <c r="Z137" s="72">
        <f t="shared" ref="Z137:Z200" si="89">ABS(AL137-AL$1)</f>
        <v>0.37589296388770027</v>
      </c>
      <c r="AA137" s="72">
        <f t="shared" ref="AA137:AA200" si="90">ABS(AM137-AM$1)</f>
        <v>0.11766103518508519</v>
      </c>
      <c r="AB137" s="72">
        <f t="shared" ref="AB137:AB200" si="91">ABS(AN137-AN$1)</f>
        <v>0.16529805352798055</v>
      </c>
      <c r="AC137" s="72"/>
      <c r="AD137" s="72"/>
      <c r="AE137" s="72">
        <f t="shared" ref="AE137:AE200" si="92">ABS(AQ$1-AQ137)</f>
        <v>0.85991240318833406</v>
      </c>
      <c r="AF137" s="72">
        <f t="shared" ref="AF137:AF200" si="93">ABS(AR$1-AR137)</f>
        <v>7.9194899883239439E-2</v>
      </c>
      <c r="AG137" s="72">
        <f t="shared" ref="AG137:AG200" si="94">ABS(AS$1-AS137)</f>
        <v>6.9064801171093093E-2</v>
      </c>
      <c r="AH137" s="72">
        <f t="shared" ref="AH137:AH200" si="95">ABS(AT$1-AT137)</f>
        <v>0.38806236695195373</v>
      </c>
      <c r="AI137" s="72">
        <f t="shared" ref="AI137:AI200" si="96">ABS(AU$1-AU137)</f>
        <v>9.7296052631579005E-3</v>
      </c>
      <c r="AJ137" s="72">
        <f>(AV137-Driver!$K$179)/(Driver!$L$179-Driver!$K$179)</f>
        <v>0.31423737007493352</v>
      </c>
      <c r="AK137" s="72">
        <f>(AW137-Driver!$K$180)/(Driver!$L$180-Driver!$K$180)</f>
        <v>0.24097082866458749</v>
      </c>
      <c r="AL137" s="72">
        <f>(AX137-Driver!$K$181)/(Driver!$L$181-Driver!$K$181)</f>
        <v>0.36950610257383165</v>
      </c>
      <c r="AM137" s="72">
        <f>(AY137-Driver!$K$182)/(Driver!$L$182-Driver!$K$182)</f>
        <v>0.90269753153545018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25.181849059117795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-2.9781813413779484E-2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0.727484733657491</v>
      </c>
      <c r="L138" s="72">
        <f t="shared" si="77"/>
        <v>0.72030242185675886</v>
      </c>
      <c r="M138" s="72">
        <f t="shared" si="78"/>
        <v>0.73466704545822314</v>
      </c>
      <c r="N138" s="72">
        <f t="shared" si="79"/>
        <v>0.53746945943488234</v>
      </c>
      <c r="O138" s="72">
        <f t="shared" si="80"/>
        <v>0.86030195268998999</v>
      </c>
      <c r="P138" s="72">
        <f t="shared" si="81"/>
        <v>0.80622972424979733</v>
      </c>
      <c r="Q138" s="72"/>
      <c r="R138" s="72"/>
      <c r="S138" s="72">
        <f t="shared" si="82"/>
        <v>0.15697897689340368</v>
      </c>
      <c r="T138" s="72">
        <f t="shared" si="83"/>
        <v>0.95175218989406496</v>
      </c>
      <c r="U138" s="72">
        <f t="shared" si="84"/>
        <v>0.81460932987667722</v>
      </c>
      <c r="V138" s="72">
        <f t="shared" si="85"/>
        <v>0.54371735561529677</v>
      </c>
      <c r="W138" s="72">
        <f t="shared" si="86"/>
        <v>0.96091555183946487</v>
      </c>
      <c r="X138" s="72">
        <f t="shared" si="87"/>
        <v>0.2796975781432412</v>
      </c>
      <c r="Y138" s="72">
        <f t="shared" si="88"/>
        <v>0.2653329545417768</v>
      </c>
      <c r="Z138" s="72">
        <f t="shared" si="89"/>
        <v>0.46253054056511761</v>
      </c>
      <c r="AA138" s="72">
        <f t="shared" si="90"/>
        <v>0.13969804731001001</v>
      </c>
      <c r="AB138" s="72">
        <f t="shared" si="91"/>
        <v>0.19377027575020273</v>
      </c>
      <c r="AC138" s="72"/>
      <c r="AD138" s="72"/>
      <c r="AE138" s="72">
        <f t="shared" si="92"/>
        <v>0.84302102310659632</v>
      </c>
      <c r="AF138" s="72">
        <f t="shared" si="93"/>
        <v>4.8247810105935034E-2</v>
      </c>
      <c r="AG138" s="72">
        <f t="shared" si="94"/>
        <v>0.18539067012332283</v>
      </c>
      <c r="AH138" s="72">
        <f t="shared" si="95"/>
        <v>0.45628264438470328</v>
      </c>
      <c r="AI138" s="72">
        <f t="shared" si="96"/>
        <v>3.9084448160535135E-2</v>
      </c>
      <c r="AJ138" s="72">
        <f>(AV138-Driver!$K$179)/(Driver!$L$179-Driver!$K$179)</f>
        <v>0.34356619128192734</v>
      </c>
      <c r="AK138" s="72">
        <f>(AW138-Driver!$K$180)/(Driver!$L$180-Driver!$K$180)</f>
        <v>0.2756422921478584</v>
      </c>
      <c r="AL138" s="72">
        <f>(AX138-Driver!$K$181)/(Driver!$L$181-Driver!$K$181)</f>
        <v>0.45614367925124899</v>
      </c>
      <c r="AM138" s="72">
        <f>(AY138-Driver!$K$182)/(Driver!$L$182-Driver!$K$182)</f>
        <v>0.924734543660375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28.563268927587988</v>
      </c>
      <c r="AX138" s="70">
        <f t="shared" si="99"/>
        <v>5.1052931132612409</v>
      </c>
      <c r="AY138" s="70">
        <f>IFERROR(Driver!$K$19/Data!BH138/Data!BI138*Data!BK138*Data!BL138,"")</f>
        <v>-2.3036843901101462E-2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0.74139783781390967</v>
      </c>
      <c r="L139" s="72">
        <f t="shared" si="77"/>
        <v>0.73923723774588934</v>
      </c>
      <c r="M139" s="72">
        <f t="shared" si="78"/>
        <v>0.74355843788192977</v>
      </c>
      <c r="N139" s="72">
        <f t="shared" si="79"/>
        <v>0.52229207373956843</v>
      </c>
      <c r="O139" s="72">
        <f t="shared" si="80"/>
        <v>0.93703913657145643</v>
      </c>
      <c r="P139" s="72">
        <f t="shared" si="81"/>
        <v>0.77134410333476455</v>
      </c>
      <c r="Q139" s="72"/>
      <c r="R139" s="72"/>
      <c r="S139" s="72">
        <f t="shared" si="82"/>
        <v>0.20026737844651032</v>
      </c>
      <c r="T139" s="72">
        <f t="shared" si="83"/>
        <v>0.99642503553533346</v>
      </c>
      <c r="U139" s="72">
        <f t="shared" si="84"/>
        <v>0.97769004720053654</v>
      </c>
      <c r="V139" s="72">
        <f t="shared" si="85"/>
        <v>0.6550969018181565</v>
      </c>
      <c r="W139" s="72">
        <f t="shared" si="86"/>
        <v>0.98829175772069433</v>
      </c>
      <c r="X139" s="72">
        <f t="shared" si="87"/>
        <v>0.2607627622541106</v>
      </c>
      <c r="Y139" s="72">
        <f t="shared" si="88"/>
        <v>0.25644156211807018</v>
      </c>
      <c r="Z139" s="72">
        <f t="shared" si="89"/>
        <v>0.47770792626043157</v>
      </c>
      <c r="AA139" s="72">
        <f t="shared" si="90"/>
        <v>6.2960863428543568E-2</v>
      </c>
      <c r="AB139" s="72">
        <f t="shared" si="91"/>
        <v>0.22865589666523545</v>
      </c>
      <c r="AC139" s="72"/>
      <c r="AD139" s="72"/>
      <c r="AE139" s="72">
        <f t="shared" si="92"/>
        <v>0.79973262155348968</v>
      </c>
      <c r="AF139" s="72">
        <f t="shared" si="93"/>
        <v>3.5749644646665964E-3</v>
      </c>
      <c r="AG139" s="72">
        <f t="shared" si="94"/>
        <v>2.23099527994635E-2</v>
      </c>
      <c r="AH139" s="72">
        <f t="shared" si="95"/>
        <v>0.3449030981818435</v>
      </c>
      <c r="AI139" s="72">
        <f t="shared" si="96"/>
        <v>1.170824227930567E-2</v>
      </c>
      <c r="AJ139" s="72">
        <f>(AV139-Driver!$K$179)/(Driver!$L$179-Driver!$K$179)</f>
        <v>0.32463137539279674</v>
      </c>
      <c r="AK139" s="72">
        <f>(AW139-Driver!$K$180)/(Driver!$L$180-Driver!$K$180)</f>
        <v>0.30940261017431514</v>
      </c>
      <c r="AL139" s="72">
        <f>(AX139-Driver!$K$181)/(Driver!$L$181-Driver!$K$181)</f>
        <v>0.47132106494656295</v>
      </c>
      <c r="AM139" s="72">
        <f>(AY139-Driver!$K$182)/(Driver!$L$182-Driver!$K$182)</f>
        <v>0.84799735977890855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31.855827091324418</v>
      </c>
      <c r="AX139" s="70">
        <f t="shared" si="99"/>
        <v>5.2418895845190665</v>
      </c>
      <c r="AY139" s="70">
        <f>IFERROR(Driver!$K$19/Data!BH139/Data!BI139*Data!BK139*Data!BL139,"")</f>
        <v>-4.6524146210285375E-2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0.77199938774520827</v>
      </c>
      <c r="L140" s="72">
        <f t="shared" si="77"/>
        <v>0.82601509609735191</v>
      </c>
      <c r="M140" s="72">
        <f t="shared" si="78"/>
        <v>0.71798367939306451</v>
      </c>
      <c r="N140" s="72">
        <f t="shared" si="79"/>
        <v>0.57857487902635785</v>
      </c>
      <c r="O140" s="72">
        <f t="shared" si="80"/>
        <v>0.90611538915140455</v>
      </c>
      <c r="P140" s="72">
        <f t="shared" si="81"/>
        <v>0.66926077000143125</v>
      </c>
      <c r="Q140" s="72"/>
      <c r="R140" s="72"/>
      <c r="S140" s="72">
        <f t="shared" si="82"/>
        <v>0.22639653995799269</v>
      </c>
      <c r="T140" s="72">
        <f t="shared" si="83"/>
        <v>0.97530425669328036</v>
      </c>
      <c r="U140" s="72">
        <f t="shared" si="84"/>
        <v>0.8045736013361936</v>
      </c>
      <c r="V140" s="72">
        <f t="shared" si="85"/>
        <v>0.52073612467874186</v>
      </c>
      <c r="W140" s="72">
        <f t="shared" si="86"/>
        <v>0.97724657012195126</v>
      </c>
      <c r="X140" s="72">
        <f t="shared" si="87"/>
        <v>0.17398490390264809</v>
      </c>
      <c r="Y140" s="72">
        <f t="shared" si="88"/>
        <v>0.28201632060693549</v>
      </c>
      <c r="Z140" s="72">
        <f t="shared" si="89"/>
        <v>0.42142512097364221</v>
      </c>
      <c r="AA140" s="72">
        <f t="shared" si="90"/>
        <v>9.3884610848595451E-2</v>
      </c>
      <c r="AB140" s="72">
        <f t="shared" si="91"/>
        <v>0.33073922999856881</v>
      </c>
      <c r="AC140" s="72"/>
      <c r="AD140" s="72"/>
      <c r="AE140" s="72">
        <f t="shared" si="92"/>
        <v>0.77360346004200731</v>
      </c>
      <c r="AF140" s="72">
        <f t="shared" si="93"/>
        <v>2.4695743306719673E-2</v>
      </c>
      <c r="AG140" s="72">
        <f t="shared" si="94"/>
        <v>0.19542639866380637</v>
      </c>
      <c r="AH140" s="72">
        <f t="shared" si="95"/>
        <v>0.47926387532125814</v>
      </c>
      <c r="AI140" s="72">
        <f t="shared" si="96"/>
        <v>2.2753429878048792E-2</v>
      </c>
      <c r="AJ140" s="72">
        <f>(AV140-Driver!$K$179)/(Driver!$L$179-Driver!$K$179)</f>
        <v>0.23785351704133423</v>
      </c>
      <c r="AK140" s="72">
        <f>(AW140-Driver!$K$180)/(Driver!$L$180-Driver!$K$180)</f>
        <v>0.3997024798983897</v>
      </c>
      <c r="AL140" s="72">
        <f>(AX140-Driver!$K$181)/(Driver!$L$181-Driver!$K$181)</f>
        <v>0.41503825965977359</v>
      </c>
      <c r="AM140" s="72">
        <f>(AY140-Driver!$K$182)/(Driver!$L$182-Driver!$K$182)</f>
        <v>0.87892110719896044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40.662544285497205</v>
      </c>
      <c r="AX140" s="70">
        <f t="shared" si="99"/>
        <v>4.7353443369379624</v>
      </c>
      <c r="AY140" s="70">
        <f>IFERROR(Driver!$K$19/Data!BH140/Data!BI140*Data!BK140*Data!BL140,"")</f>
        <v>-3.7059172810824652E-2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0.72329070486722724</v>
      </c>
      <c r="L141" s="72">
        <f t="shared" si="77"/>
        <v>0.73955953248442785</v>
      </c>
      <c r="M141" s="72">
        <f t="shared" si="78"/>
        <v>0.70702187725002674</v>
      </c>
      <c r="N141" s="72">
        <f t="shared" si="79"/>
        <v>0.64181398609016604</v>
      </c>
      <c r="O141" s="72">
        <f t="shared" si="80"/>
        <v>0.87988466650815589</v>
      </c>
      <c r="P141" s="72">
        <f t="shared" si="81"/>
        <v>0.59936697915175807</v>
      </c>
      <c r="Q141" s="72"/>
      <c r="R141" s="72"/>
      <c r="S141" s="72">
        <f t="shared" si="82"/>
        <v>0.25283226462405262</v>
      </c>
      <c r="T141" s="72">
        <f t="shared" si="83"/>
        <v>0.86144639781933141</v>
      </c>
      <c r="U141" s="72">
        <f t="shared" si="84"/>
        <v>0</v>
      </c>
      <c r="V141" s="72">
        <f t="shared" si="85"/>
        <v>0.49959475578960688</v>
      </c>
      <c r="W141" s="72">
        <f t="shared" si="86"/>
        <v>0.94456791569086651</v>
      </c>
      <c r="X141" s="72">
        <f t="shared" si="87"/>
        <v>0.26044046751557215</v>
      </c>
      <c r="Y141" s="72">
        <f t="shared" si="88"/>
        <v>0.29297812274997331</v>
      </c>
      <c r="Z141" s="72">
        <f t="shared" si="89"/>
        <v>0.35818601390983396</v>
      </c>
      <c r="AA141" s="72">
        <f t="shared" si="90"/>
        <v>0.12011533349184411</v>
      </c>
      <c r="AB141" s="72">
        <f t="shared" si="91"/>
        <v>0.40063302084824193</v>
      </c>
      <c r="AC141" s="72"/>
      <c r="AD141" s="72"/>
      <c r="AE141" s="72">
        <f t="shared" si="92"/>
        <v>0.74716773537594738</v>
      </c>
      <c r="AF141" s="72">
        <f t="shared" si="93"/>
        <v>0.13855360218066864</v>
      </c>
      <c r="AG141" s="72">
        <f t="shared" si="94"/>
        <v>1</v>
      </c>
      <c r="AH141" s="72">
        <f t="shared" si="95"/>
        <v>0.50040524421039312</v>
      </c>
      <c r="AI141" s="72">
        <f t="shared" si="96"/>
        <v>5.5432084309133496E-2</v>
      </c>
      <c r="AJ141" s="72">
        <f>(AV141-Driver!$K$179)/(Driver!$L$179-Driver!$K$179)</f>
        <v>0.32430908065425829</v>
      </c>
      <c r="AK141" s="72">
        <f>(AW141-Driver!$K$180)/(Driver!$L$180-Driver!$K$180)</f>
        <v>0.45926461179168238</v>
      </c>
      <c r="AL141" s="72">
        <f>(AX141-Driver!$K$181)/(Driver!$L$181-Driver!$K$181)</f>
        <v>0.35179915259596534</v>
      </c>
      <c r="AM141" s="72">
        <f>(AY141-Driver!$K$182)/(Driver!$L$182-Driver!$K$182)</f>
        <v>0.9051518298422091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46.471487893822257</v>
      </c>
      <c r="AX141" s="70">
        <f t="shared" si="99"/>
        <v>4.1661923733636881</v>
      </c>
      <c r="AY141" s="70">
        <f>IFERROR(Driver!$K$19/Data!BH141/Data!BI141*Data!BK141*Data!BL141,"")</f>
        <v>-2.9030615058927046E-2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0.802124607249592</v>
      </c>
      <c r="L142" s="72">
        <f t="shared" si="77"/>
        <v>0.86364300682170925</v>
      </c>
      <c r="M142" s="72">
        <f t="shared" si="78"/>
        <v>0.74060620767747487</v>
      </c>
      <c r="N142" s="72">
        <f t="shared" si="79"/>
        <v>0.54632293442381552</v>
      </c>
      <c r="O142" s="72">
        <f t="shared" si="80"/>
        <v>0.87461727154835411</v>
      </c>
      <c r="P142" s="72">
        <f t="shared" si="81"/>
        <v>0.80087841706025475</v>
      </c>
      <c r="Q142" s="72"/>
      <c r="R142" s="72"/>
      <c r="S142" s="72">
        <f t="shared" si="82"/>
        <v>0.1611521269664381</v>
      </c>
      <c r="T142" s="72">
        <f t="shared" si="83"/>
        <v>0.9577296136754978</v>
      </c>
      <c r="U142" s="72">
        <f t="shared" si="84"/>
        <v>0.84783891481266083</v>
      </c>
      <c r="V142" s="72">
        <f t="shared" si="85"/>
        <v>0.54145945835555942</v>
      </c>
      <c r="W142" s="72">
        <f t="shared" si="86"/>
        <v>0.97870878726492594</v>
      </c>
      <c r="X142" s="72">
        <f t="shared" si="87"/>
        <v>0.13635699317829073</v>
      </c>
      <c r="Y142" s="72">
        <f t="shared" si="88"/>
        <v>0.25939379232252519</v>
      </c>
      <c r="Z142" s="72">
        <f t="shared" si="89"/>
        <v>0.45367706557618448</v>
      </c>
      <c r="AA142" s="72">
        <f t="shared" si="90"/>
        <v>0.12538272845164589</v>
      </c>
      <c r="AB142" s="72">
        <f t="shared" si="91"/>
        <v>0.19912158293974525</v>
      </c>
      <c r="AC142" s="72"/>
      <c r="AD142" s="72"/>
      <c r="AE142" s="72">
        <f t="shared" si="92"/>
        <v>0.8388478730335619</v>
      </c>
      <c r="AF142" s="72">
        <f t="shared" si="93"/>
        <v>4.2270386324502196E-2</v>
      </c>
      <c r="AG142" s="72">
        <f t="shared" si="94"/>
        <v>0.15216108518733923</v>
      </c>
      <c r="AH142" s="72">
        <f t="shared" si="95"/>
        <v>0.45854054164444058</v>
      </c>
      <c r="AI142" s="72">
        <f t="shared" si="96"/>
        <v>2.1291212735074103E-2</v>
      </c>
      <c r="AJ142" s="72">
        <f>(AV142-Driver!$K$179)/(Driver!$L$179-Driver!$K$179)</f>
        <v>0.20022560631697686</v>
      </c>
      <c r="AK142" s="72">
        <f>(AW142-Driver!$K$180)/(Driver!$L$180-Driver!$K$180)</f>
        <v>0.27978113910119295</v>
      </c>
      <c r="AL142" s="72">
        <f>(AX142-Driver!$K$181)/(Driver!$L$181-Driver!$K$181)</f>
        <v>0.44729020426231586</v>
      </c>
      <c r="AM142" s="72">
        <f>(AY142-Driver!$K$182)/(Driver!$L$182-Driver!$K$182)</f>
        <v>0.91041922480201087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28.966920170268168</v>
      </c>
      <c r="AX142" s="70">
        <f t="shared" si="99"/>
        <v>5.0256118383608426</v>
      </c>
      <c r="AY142" s="70">
        <f>IFERROR(Driver!$K$19/Data!BH142/Data!BI142*Data!BK142*Data!BL142,"")</f>
        <v>-2.741839929148588E-2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0.84727346680105398</v>
      </c>
      <c r="L143" s="72">
        <f t="shared" si="77"/>
        <v>0.89893428069166337</v>
      </c>
      <c r="M143" s="72">
        <f t="shared" si="78"/>
        <v>0.7956126529104447</v>
      </c>
      <c r="N143" s="72">
        <f t="shared" si="79"/>
        <v>0.65256463429101341</v>
      </c>
      <c r="O143" s="72">
        <f t="shared" si="80"/>
        <v>0.96844392698790926</v>
      </c>
      <c r="P143" s="72">
        <f t="shared" si="81"/>
        <v>0.76582939745241152</v>
      </c>
      <c r="Q143" s="72"/>
      <c r="R143" s="72"/>
      <c r="S143" s="72">
        <f t="shared" si="82"/>
        <v>0.24709315838937929</v>
      </c>
      <c r="T143" s="72">
        <f t="shared" si="83"/>
        <v>0.97327571647744426</v>
      </c>
      <c r="U143" s="72">
        <f t="shared" si="84"/>
        <v>0.93919483605990084</v>
      </c>
      <c r="V143" s="72">
        <f t="shared" si="85"/>
        <v>0.53967861366170577</v>
      </c>
      <c r="W143" s="72">
        <f t="shared" si="86"/>
        <v>0.98065372829417774</v>
      </c>
      <c r="X143" s="72">
        <f t="shared" si="87"/>
        <v>0.10106571930833663</v>
      </c>
      <c r="Y143" s="72">
        <f t="shared" si="88"/>
        <v>0.20438734708955528</v>
      </c>
      <c r="Z143" s="72">
        <f t="shared" si="89"/>
        <v>0.34743536570898659</v>
      </c>
      <c r="AA143" s="72">
        <f t="shared" si="90"/>
        <v>3.1556073012090735E-2</v>
      </c>
      <c r="AB143" s="72">
        <f t="shared" si="91"/>
        <v>0.23417060254758842</v>
      </c>
      <c r="AC143" s="72"/>
      <c r="AD143" s="72"/>
      <c r="AE143" s="72">
        <f t="shared" si="92"/>
        <v>0.75290684161062071</v>
      </c>
      <c r="AF143" s="72">
        <f t="shared" si="93"/>
        <v>2.6724283522555778E-2</v>
      </c>
      <c r="AG143" s="72">
        <f t="shared" si="94"/>
        <v>6.0805163940099202E-2</v>
      </c>
      <c r="AH143" s="72">
        <f t="shared" si="95"/>
        <v>0.46032138633829423</v>
      </c>
      <c r="AI143" s="72">
        <f t="shared" si="96"/>
        <v>1.9346271705822281E-2</v>
      </c>
      <c r="AJ143" s="72">
        <f>(AV143-Driver!$K$179)/(Driver!$L$179-Driver!$K$179)</f>
        <v>0.16493433244702277</v>
      </c>
      <c r="AK143" s="72">
        <f>(AW143-Driver!$K$180)/(Driver!$L$180-Driver!$K$180)</f>
        <v>0.30243576076102036</v>
      </c>
      <c r="AL143" s="72">
        <f>(AX143-Driver!$K$181)/(Driver!$L$181-Driver!$K$181)</f>
        <v>0.34104850439511797</v>
      </c>
      <c r="AM143" s="72">
        <f>(AY143-Driver!$K$182)/(Driver!$L$182-Driver!$K$182)</f>
        <v>0.81659256936245572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31.176367943656146</v>
      </c>
      <c r="AX143" s="70">
        <f t="shared" si="99"/>
        <v>4.0694365395560617</v>
      </c>
      <c r="AY143" s="70">
        <f>IFERROR(Driver!$K$19/Data!BH143/Data!BI143*Data!BK143*Data!BL143,"")</f>
        <v>-5.6136354648989112E-2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0.77146569302884449</v>
      </c>
      <c r="L144" s="72">
        <f t="shared" si="77"/>
        <v>0.80063438543745336</v>
      </c>
      <c r="M144" s="72">
        <f t="shared" si="78"/>
        <v>0.74229700062023551</v>
      </c>
      <c r="N144" s="72">
        <f t="shared" si="79"/>
        <v>0.66141810927994649</v>
      </c>
      <c r="O144" s="72">
        <f t="shared" si="80"/>
        <v>0.89376114218717195</v>
      </c>
      <c r="P144" s="72">
        <f t="shared" si="81"/>
        <v>0.6717117503935881</v>
      </c>
      <c r="Q144" s="72"/>
      <c r="R144" s="72"/>
      <c r="S144" s="72">
        <f t="shared" si="82"/>
        <v>0.21738669978285208</v>
      </c>
      <c r="T144" s="72">
        <f t="shared" si="83"/>
        <v>0.96791981296885587</v>
      </c>
      <c r="U144" s="72">
        <f t="shared" si="84"/>
        <v>0.76532250740241237</v>
      </c>
      <c r="V144" s="72">
        <f t="shared" si="85"/>
        <v>0.52464660755520587</v>
      </c>
      <c r="W144" s="72">
        <f t="shared" si="86"/>
        <v>0.97644663467773307</v>
      </c>
      <c r="X144" s="72">
        <f t="shared" si="87"/>
        <v>0.19936561456254659</v>
      </c>
      <c r="Y144" s="72">
        <f t="shared" si="88"/>
        <v>0.25770299937976449</v>
      </c>
      <c r="Z144" s="72">
        <f t="shared" si="89"/>
        <v>0.33858189072005346</v>
      </c>
      <c r="AA144" s="72">
        <f t="shared" si="90"/>
        <v>0.10623885781282805</v>
      </c>
      <c r="AB144" s="72">
        <f t="shared" si="91"/>
        <v>0.32828824960641195</v>
      </c>
      <c r="AC144" s="72"/>
      <c r="AD144" s="72"/>
      <c r="AE144" s="72">
        <f t="shared" si="92"/>
        <v>0.78261330021714792</v>
      </c>
      <c r="AF144" s="72">
        <f t="shared" si="93"/>
        <v>3.2080187031144097E-2</v>
      </c>
      <c r="AG144" s="72">
        <f t="shared" si="94"/>
        <v>0.23467749259758763</v>
      </c>
      <c r="AH144" s="72">
        <f t="shared" si="95"/>
        <v>0.47535339244479419</v>
      </c>
      <c r="AI144" s="72">
        <f t="shared" si="96"/>
        <v>2.35533653222669E-2</v>
      </c>
      <c r="AJ144" s="72">
        <f>(AV144-Driver!$K$179)/(Driver!$L$179-Driver!$K$179)</f>
        <v>0.26323422770123273</v>
      </c>
      <c r="AK144" s="72">
        <f>(AW144-Driver!$K$180)/(Driver!$L$180-Driver!$K$180)</f>
        <v>0.38980590088429345</v>
      </c>
      <c r="AL144" s="72">
        <f>(AX144-Driver!$K$181)/(Driver!$L$181-Driver!$K$181)</f>
        <v>0.33219502940618484</v>
      </c>
      <c r="AM144" s="72">
        <f>(AY144-Driver!$K$182)/(Driver!$L$182-Driver!$K$182)</f>
        <v>0.89127535416319303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39.697356042886767</v>
      </c>
      <c r="AX144" s="70">
        <f t="shared" si="99"/>
        <v>3.9897552646556633</v>
      </c>
      <c r="AY144" s="70">
        <f>IFERROR(Driver!$K$19/Data!BH144/Data!BI144*Data!BK144*Data!BL144,"")</f>
        <v>-3.3277851701889238E-2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0.71516871027710993</v>
      </c>
      <c r="L145" s="72">
        <f t="shared" si="77"/>
        <v>0.71579029551722129</v>
      </c>
      <c r="M145" s="72">
        <f t="shared" si="78"/>
        <v>0.71454712503699858</v>
      </c>
      <c r="N145" s="72">
        <f t="shared" si="79"/>
        <v>0.51090903446808289</v>
      </c>
      <c r="O145" s="72">
        <f t="shared" si="80"/>
        <v>0.86053039417089316</v>
      </c>
      <c r="P145" s="72">
        <f t="shared" si="81"/>
        <v>0.77220194647201956</v>
      </c>
      <c r="Q145" s="72"/>
      <c r="R145" s="72"/>
      <c r="S145" s="72">
        <f t="shared" si="82"/>
        <v>0.15541383516796081</v>
      </c>
      <c r="T145" s="72">
        <f t="shared" si="83"/>
        <v>0.95322602405572043</v>
      </c>
      <c r="U145" s="72">
        <f t="shared" si="84"/>
        <v>0.97192243129089317</v>
      </c>
      <c r="V145" s="72">
        <f t="shared" si="85"/>
        <v>0.62307986880759891</v>
      </c>
      <c r="W145" s="72">
        <f t="shared" si="86"/>
        <v>0.98531050319488822</v>
      </c>
      <c r="X145" s="72">
        <f t="shared" si="87"/>
        <v>0.28420970448277866</v>
      </c>
      <c r="Y145" s="72">
        <f t="shared" si="88"/>
        <v>0.28545287496300142</v>
      </c>
      <c r="Z145" s="72">
        <f t="shared" si="89"/>
        <v>0.48909096553191705</v>
      </c>
      <c r="AA145" s="72">
        <f t="shared" si="90"/>
        <v>0.13946960582910684</v>
      </c>
      <c r="AB145" s="72">
        <f t="shared" si="91"/>
        <v>0.22779805352798049</v>
      </c>
      <c r="AC145" s="72"/>
      <c r="AD145" s="72"/>
      <c r="AE145" s="72">
        <f t="shared" si="92"/>
        <v>0.84458616483203919</v>
      </c>
      <c r="AF145" s="72">
        <f t="shared" si="93"/>
        <v>4.6773975944279539E-2</v>
      </c>
      <c r="AG145" s="72">
        <f t="shared" si="94"/>
        <v>2.8077568709106829E-2</v>
      </c>
      <c r="AH145" s="72">
        <f t="shared" si="95"/>
        <v>0.37692013119240109</v>
      </c>
      <c r="AI145" s="72">
        <f t="shared" si="96"/>
        <v>1.4689496805111807E-2</v>
      </c>
      <c r="AJ145" s="72">
        <f>(AV145-Driver!$K$179)/(Driver!$L$179-Driver!$K$179)</f>
        <v>0.34807831762146479</v>
      </c>
      <c r="AK145" s="72">
        <f>(AW145-Driver!$K$180)/(Driver!$L$180-Driver!$K$180)</f>
        <v>0.3098915141424865</v>
      </c>
      <c r="AL145" s="72">
        <f>(AX145-Driver!$K$181)/(Driver!$L$181-Driver!$K$181)</f>
        <v>0.48270410421804844</v>
      </c>
      <c r="AM145" s="72">
        <f>(AY145-Driver!$K$182)/(Driver!$L$182-Driver!$K$182)</f>
        <v>0.92450610217947182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31.903508654940744</v>
      </c>
      <c r="AX145" s="70">
        <f t="shared" si="99"/>
        <v>5.3443369379624359</v>
      </c>
      <c r="AY145" s="70">
        <f>IFERROR(Driver!$K$19/Data!BH145/Data!BI145*Data!BK145*Data!BL145,"")</f>
        <v>-2.3106764034347617E-2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0.861819683581176</v>
      </c>
      <c r="L146" s="72">
        <f t="shared" si="77"/>
        <v>0.969408318615403</v>
      </c>
      <c r="M146" s="72">
        <f t="shared" si="78"/>
        <v>0.75423104854694889</v>
      </c>
      <c r="N146" s="72">
        <f t="shared" si="79"/>
        <v>0.67659549497526061</v>
      </c>
      <c r="O146" s="72">
        <f t="shared" si="80"/>
        <v>0.8259055081151353</v>
      </c>
      <c r="P146" s="72">
        <f t="shared" si="81"/>
        <v>0.76019214255045087</v>
      </c>
      <c r="Q146" s="72"/>
      <c r="R146" s="72"/>
      <c r="S146" s="72">
        <f t="shared" si="82"/>
        <v>0.16269357061420298</v>
      </c>
      <c r="T146" s="72">
        <f t="shared" si="83"/>
        <v>0.52430446513507478</v>
      </c>
      <c r="U146" s="72">
        <f t="shared" si="84"/>
        <v>0</v>
      </c>
      <c r="V146" s="72">
        <f t="shared" si="85"/>
        <v>0.49213295025665937</v>
      </c>
      <c r="W146" s="72">
        <f t="shared" si="86"/>
        <v>0.95548381443557073</v>
      </c>
      <c r="X146" s="72">
        <f t="shared" si="87"/>
        <v>3.0591681384597023E-2</v>
      </c>
      <c r="Y146" s="72">
        <f t="shared" si="88"/>
        <v>0.24576895145305108</v>
      </c>
      <c r="Z146" s="72">
        <f t="shared" si="89"/>
        <v>0.32340450502473944</v>
      </c>
      <c r="AA146" s="72">
        <f t="shared" si="90"/>
        <v>0.1740944918848647</v>
      </c>
      <c r="AB146" s="72">
        <f t="shared" si="91"/>
        <v>0.23980785744954913</v>
      </c>
      <c r="AC146" s="72"/>
      <c r="AD146" s="72"/>
      <c r="AE146" s="72">
        <f t="shared" si="92"/>
        <v>0.83730642938579702</v>
      </c>
      <c r="AF146" s="72">
        <f t="shared" si="93"/>
        <v>0.47569553486492522</v>
      </c>
      <c r="AG146" s="72">
        <f t="shared" si="94"/>
        <v>1</v>
      </c>
      <c r="AH146" s="72">
        <f t="shared" si="95"/>
        <v>0.50786704974334063</v>
      </c>
      <c r="AI146" s="72">
        <f t="shared" si="96"/>
        <v>4.4516185564429316E-2</v>
      </c>
      <c r="AJ146" s="72">
        <f>(AV146-Driver!$K$179)/(Driver!$L$179-Driver!$K$179)</f>
        <v>3.3276931754089113E-2</v>
      </c>
      <c r="AK146" s="72">
        <f>(AW146-Driver!$K$180)/(Driver!$L$180-Driver!$K$180)</f>
        <v>0.30593349116973761</v>
      </c>
      <c r="AL146" s="72">
        <f>(AX146-Driver!$K$181)/(Driver!$L$181-Driver!$K$181)</f>
        <v>0.31701764371087082</v>
      </c>
      <c r="AM146" s="72">
        <f>(AY146-Driver!$K$182)/(Driver!$L$182-Driver!$K$182)</f>
        <v>0.95913098823522969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31.517492716318127</v>
      </c>
      <c r="AX146" s="70">
        <f t="shared" si="99"/>
        <v>3.8531587933978373</v>
      </c>
      <c r="AY146" s="70">
        <f>IFERROR(Driver!$K$19/Data!BH146/Data!BI146*Data!BK146*Data!BL146,"")</f>
        <v>-1.2508966134064674E-2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1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0.85789248532950513</v>
      </c>
      <c r="L147" s="72">
        <f t="shared" si="77"/>
        <v>0.85816399626655659</v>
      </c>
      <c r="M147" s="72">
        <f t="shared" si="78"/>
        <v>0.85762097439245377</v>
      </c>
      <c r="N147" s="72">
        <f t="shared" si="79"/>
        <v>0.73604025561524034</v>
      </c>
      <c r="O147" s="72">
        <f t="shared" si="80"/>
        <v>0.94378738775676807</v>
      </c>
      <c r="P147" s="72">
        <f t="shared" si="81"/>
        <v>0.8930352798053528</v>
      </c>
      <c r="Q147" s="72"/>
      <c r="R147" s="72"/>
      <c r="S147" s="72">
        <f t="shared" si="82"/>
        <v>0.11761288763664746</v>
      </c>
      <c r="T147" s="72">
        <f t="shared" si="83"/>
        <v>0.95097124560468427</v>
      </c>
      <c r="U147" s="72">
        <f t="shared" si="84"/>
        <v>0.95680214049211598</v>
      </c>
      <c r="V147" s="72">
        <f t="shared" si="85"/>
        <v>0.73824639903631184</v>
      </c>
      <c r="W147" s="72">
        <f t="shared" si="86"/>
        <v>0.92661123126258493</v>
      </c>
      <c r="X147" s="72">
        <f t="shared" si="87"/>
        <v>0.14183600373344346</v>
      </c>
      <c r="Y147" s="72">
        <f t="shared" si="88"/>
        <v>0.14237902560754626</v>
      </c>
      <c r="Z147" s="72">
        <f t="shared" si="89"/>
        <v>0.26395974438475966</v>
      </c>
      <c r="AA147" s="72">
        <f t="shared" si="90"/>
        <v>5.621261224323193E-2</v>
      </c>
      <c r="AB147" s="72">
        <f t="shared" si="91"/>
        <v>0.1069647201946472</v>
      </c>
      <c r="AC147" s="72"/>
      <c r="AD147" s="72"/>
      <c r="AE147" s="72">
        <f t="shared" si="92"/>
        <v>0.88238711236335254</v>
      </c>
      <c r="AF147" s="72">
        <f t="shared" si="93"/>
        <v>4.9028754395315781E-2</v>
      </c>
      <c r="AG147" s="72">
        <f t="shared" si="94"/>
        <v>4.3197859507883997E-2</v>
      </c>
      <c r="AH147" s="72">
        <f t="shared" si="95"/>
        <v>0.26175360096368816</v>
      </c>
      <c r="AI147" s="72">
        <f t="shared" si="96"/>
        <v>7.3388768737415122E-2</v>
      </c>
      <c r="AJ147" s="72">
        <f>(AV147-Driver!$K$179)/(Driver!$L$179-Driver!$K$179)</f>
        <v>0.2057046168721296</v>
      </c>
      <c r="AK147" s="72">
        <f>(AW147-Driver!$K$180)/(Driver!$L$180-Driver!$K$180)</f>
        <v>0.17593619857871398</v>
      </c>
      <c r="AL147" s="72">
        <f>(AX147-Driver!$K$181)/(Driver!$L$181-Driver!$K$181)</f>
        <v>0.25757288307089105</v>
      </c>
      <c r="AM147" s="72">
        <f>(AY147-Driver!$K$182)/(Driver!$L$182-Driver!$K$182)</f>
        <v>0.84124910859359692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18.839186586358633</v>
      </c>
      <c r="AX147" s="70">
        <f t="shared" si="99"/>
        <v>3.3181559476380196</v>
      </c>
      <c r="AY147" s="70">
        <f>IFERROR(Driver!$K$19/Data!BH726/Data!BI726*Data!BK726*Data!BL726,"")</f>
        <v>-4.8589614443945772E-2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0.78071460685604843</v>
      </c>
      <c r="L148" s="72">
        <f t="shared" si="77"/>
        <v>0.79660570120572349</v>
      </c>
      <c r="M148" s="72">
        <f t="shared" si="78"/>
        <v>0.76482351250637348</v>
      </c>
      <c r="N148" s="72">
        <f t="shared" si="79"/>
        <v>0.72212765206120255</v>
      </c>
      <c r="O148" s="72">
        <f t="shared" si="80"/>
        <v>0.91950368408393746</v>
      </c>
      <c r="P148" s="72">
        <f t="shared" si="81"/>
        <v>0.65283920137398033</v>
      </c>
      <c r="Q148" s="72"/>
      <c r="R148" s="72"/>
      <c r="S148" s="72">
        <f t="shared" si="82"/>
        <v>0.21499524833360162</v>
      </c>
      <c r="T148" s="72">
        <f t="shared" si="83"/>
        <v>0.95237643316208997</v>
      </c>
      <c r="U148" s="72">
        <f t="shared" si="84"/>
        <v>0.46933160360013637</v>
      </c>
      <c r="V148" s="72">
        <f t="shared" si="85"/>
        <v>0.51938892440873197</v>
      </c>
      <c r="W148" s="72">
        <f t="shared" si="86"/>
        <v>0.96144821194099017</v>
      </c>
      <c r="X148" s="72">
        <f t="shared" si="87"/>
        <v>0.20339429879427651</v>
      </c>
      <c r="Y148" s="72">
        <f t="shared" si="88"/>
        <v>0.23517648749362655</v>
      </c>
      <c r="Z148" s="72">
        <f t="shared" si="89"/>
        <v>0.27787234793879745</v>
      </c>
      <c r="AA148" s="72">
        <f t="shared" si="90"/>
        <v>8.0496315916062544E-2</v>
      </c>
      <c r="AB148" s="72">
        <f t="shared" si="91"/>
        <v>0.34716079862601973</v>
      </c>
      <c r="AC148" s="72"/>
      <c r="AD148" s="72"/>
      <c r="AE148" s="72">
        <f t="shared" si="92"/>
        <v>0.78500475166639838</v>
      </c>
      <c r="AF148" s="72">
        <f t="shared" si="93"/>
        <v>4.7623566837909984E-2</v>
      </c>
      <c r="AG148" s="72">
        <f t="shared" si="94"/>
        <v>0.53066839639986363</v>
      </c>
      <c r="AH148" s="72">
        <f t="shared" si="95"/>
        <v>0.48061107559126798</v>
      </c>
      <c r="AI148" s="72">
        <f t="shared" si="96"/>
        <v>3.8551788059009821E-2</v>
      </c>
      <c r="AJ148" s="72">
        <f>(AV148-Driver!$K$179)/(Driver!$L$179-Driver!$K$179)</f>
        <v>0.26726291193296264</v>
      </c>
      <c r="AK148" s="72">
        <f>(AW148-Driver!$K$180)/(Driver!$L$180-Driver!$K$180)</f>
        <v>0.40175909567035606</v>
      </c>
      <c r="AL148" s="72">
        <f>(AX148-Driver!$K$181)/(Driver!$L$181-Driver!$K$181)</f>
        <v>0.27148548662492883</v>
      </c>
      <c r="AM148" s="72">
        <f>(AY148-Driver!$K$182)/(Driver!$L$182-Driver!$K$182)</f>
        <v>0.86553281226642753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40.863120803892272</v>
      </c>
      <c r="AX148" s="70">
        <f t="shared" si="99"/>
        <v>3.4433693796243596</v>
      </c>
      <c r="AY148" s="70">
        <f>IFERROR(Driver!$K$19/Data!BH148/Data!BI148*Data!BK148*Data!BL148,"")</f>
        <v>-4.115698973059391E-2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0.76931896352408469</v>
      </c>
      <c r="L149" s="72">
        <f t="shared" si="77"/>
        <v>0.70249563755251265</v>
      </c>
      <c r="M149" s="72">
        <f t="shared" si="78"/>
        <v>0.83614228949565661</v>
      </c>
      <c r="N149" s="72">
        <f t="shared" si="79"/>
        <v>0.748688077028002</v>
      </c>
      <c r="O149" s="72">
        <f t="shared" si="80"/>
        <v>0.94832115871243849</v>
      </c>
      <c r="P149" s="72">
        <f t="shared" si="81"/>
        <v>0.81141763274652923</v>
      </c>
      <c r="Q149" s="72"/>
      <c r="R149" s="72"/>
      <c r="S149" s="72">
        <f t="shared" si="82"/>
        <v>0.18995691659262737</v>
      </c>
      <c r="T149" s="72">
        <f t="shared" si="83"/>
        <v>0.99587213994053081</v>
      </c>
      <c r="U149" s="72">
        <f t="shared" si="84"/>
        <v>0.84139707326561664</v>
      </c>
      <c r="V149" s="72">
        <f t="shared" si="85"/>
        <v>0.5536358844361875</v>
      </c>
      <c r="W149" s="72">
        <f t="shared" si="86"/>
        <v>0.9666839138157387</v>
      </c>
      <c r="X149" s="72">
        <f t="shared" si="87"/>
        <v>0.29750436244748735</v>
      </c>
      <c r="Y149" s="72">
        <f t="shared" si="88"/>
        <v>0.16385771050434342</v>
      </c>
      <c r="Z149" s="72">
        <f t="shared" si="89"/>
        <v>0.251311922971998</v>
      </c>
      <c r="AA149" s="72">
        <f t="shared" si="90"/>
        <v>5.1678841287561506E-2</v>
      </c>
      <c r="AB149" s="72">
        <f t="shared" si="91"/>
        <v>0.18858236725347077</v>
      </c>
      <c r="AC149" s="72"/>
      <c r="AD149" s="72"/>
      <c r="AE149" s="72">
        <f t="shared" si="92"/>
        <v>0.81004308340737263</v>
      </c>
      <c r="AF149" s="72">
        <f t="shared" si="93"/>
        <v>4.1278600594691819E-3</v>
      </c>
      <c r="AG149" s="72">
        <f t="shared" si="94"/>
        <v>0.15860292673438331</v>
      </c>
      <c r="AH149" s="72">
        <f t="shared" si="95"/>
        <v>0.44636411556381256</v>
      </c>
      <c r="AI149" s="72">
        <f t="shared" si="96"/>
        <v>3.331608618426133E-2</v>
      </c>
      <c r="AJ149" s="72">
        <f>(AV149-Driver!$K$179)/(Driver!$L$179-Driver!$K$179)</f>
        <v>0.36137297558617348</v>
      </c>
      <c r="AK149" s="72">
        <f>(AW149-Driver!$K$180)/(Driver!$L$180-Driver!$K$180)</f>
        <v>0.25102635352030289</v>
      </c>
      <c r="AL149" s="72">
        <f>(AX149-Driver!$K$181)/(Driver!$L$181-Driver!$K$181)</f>
        <v>0.24492506165812941</v>
      </c>
      <c r="AM149" s="72">
        <f>(AY149-Driver!$K$182)/(Driver!$L$182-Driver!$K$182)</f>
        <v>0.83671533763792649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26.162538886399474</v>
      </c>
      <c r="AX149" s="70">
        <f t="shared" si="99"/>
        <v>3.2043255549231646</v>
      </c>
      <c r="AY149" s="70">
        <f>IFERROR(Driver!$K$19/Data!BH149/Data!BI149*Data!BK149*Data!BL149,"")</f>
        <v>-4.9977286543053744E-2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0.70505153447554136</v>
      </c>
      <c r="L150" s="72">
        <f t="shared" si="77"/>
        <v>0.68678376904876592</v>
      </c>
      <c r="M150" s="72">
        <f t="shared" si="78"/>
        <v>0.7233192999023168</v>
      </c>
      <c r="N150" s="72">
        <f t="shared" si="79"/>
        <v>0.56845662189614843</v>
      </c>
      <c r="O150" s="72">
        <f t="shared" si="80"/>
        <v>0.89608854702505714</v>
      </c>
      <c r="P150" s="72">
        <f t="shared" si="81"/>
        <v>0.70541273078574496</v>
      </c>
      <c r="Q150" s="72"/>
      <c r="R150" s="72"/>
      <c r="S150" s="72">
        <f t="shared" si="82"/>
        <v>0.21602532991240397</v>
      </c>
      <c r="T150" s="72">
        <f t="shared" si="83"/>
        <v>0.95301501368153674</v>
      </c>
      <c r="U150" s="72">
        <f t="shared" si="84"/>
        <v>0.87266704106285575</v>
      </c>
      <c r="V150" s="72">
        <f t="shared" si="85"/>
        <v>0.54899428270857897</v>
      </c>
      <c r="W150" s="72">
        <f t="shared" si="86"/>
        <v>0.95308372641509431</v>
      </c>
      <c r="X150" s="72">
        <f t="shared" si="87"/>
        <v>0.31321623095123402</v>
      </c>
      <c r="Y150" s="72">
        <f t="shared" si="88"/>
        <v>0.2766807000976832</v>
      </c>
      <c r="Z150" s="72">
        <f t="shared" si="89"/>
        <v>0.43154337810385157</v>
      </c>
      <c r="AA150" s="72">
        <f t="shared" si="90"/>
        <v>0.10391145297494286</v>
      </c>
      <c r="AB150" s="72">
        <f t="shared" si="91"/>
        <v>0.2945872692142551</v>
      </c>
      <c r="AC150" s="72"/>
      <c r="AD150" s="72"/>
      <c r="AE150" s="72">
        <f t="shared" si="92"/>
        <v>0.78397467008759603</v>
      </c>
      <c r="AF150" s="72">
        <f t="shared" si="93"/>
        <v>4.6984986318463318E-2</v>
      </c>
      <c r="AG150" s="72">
        <f t="shared" si="94"/>
        <v>0.12733295893714422</v>
      </c>
      <c r="AH150" s="72">
        <f t="shared" si="95"/>
        <v>0.45100571729142097</v>
      </c>
      <c r="AI150" s="72">
        <f t="shared" si="96"/>
        <v>4.6916273584905674E-2</v>
      </c>
      <c r="AJ150" s="72">
        <f>(AV150-Driver!$K$179)/(Driver!$L$179-Driver!$K$179)</f>
        <v>0.37708484408992016</v>
      </c>
      <c r="AK150" s="72">
        <f>(AW150-Driver!$K$180)/(Driver!$L$180-Driver!$K$180)</f>
        <v>0.36688373451315598</v>
      </c>
      <c r="AL150" s="72">
        <f>(AX150-Driver!$K$181)/(Driver!$L$181-Driver!$K$181)</f>
        <v>0.42515651678998295</v>
      </c>
      <c r="AM150" s="72">
        <f>(AY150-Driver!$K$182)/(Driver!$L$182-Driver!$K$182)</f>
        <v>0.88894794932530785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37.461815312593046</v>
      </c>
      <c r="AX150" s="70">
        <f t="shared" si="99"/>
        <v>4.8264086511098467</v>
      </c>
      <c r="AY150" s="70">
        <f>IFERROR(Driver!$K$19/Data!BH150/Data!BI150*Data!BK150*Data!BL150,"")</f>
        <v>-3.3990211189927066E-2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0.72316982875508184</v>
      </c>
      <c r="L151" s="72">
        <f t="shared" si="77"/>
        <v>0.69419654803514907</v>
      </c>
      <c r="M151" s="72">
        <f t="shared" si="78"/>
        <v>0.75214310947501462</v>
      </c>
      <c r="N151" s="72">
        <f t="shared" si="79"/>
        <v>0.59248748258039563</v>
      </c>
      <c r="O151" s="72">
        <f t="shared" si="80"/>
        <v>0.8660046052549818</v>
      </c>
      <c r="P151" s="72">
        <f t="shared" si="81"/>
        <v>0.79793724058966653</v>
      </c>
      <c r="Q151" s="72"/>
      <c r="R151" s="72"/>
      <c r="S151" s="72">
        <f t="shared" si="82"/>
        <v>0.15797451127568141</v>
      </c>
      <c r="T151" s="72">
        <f t="shared" si="83"/>
        <v>0.88522057769088347</v>
      </c>
      <c r="U151" s="72">
        <f t="shared" si="84"/>
        <v>0.84657478091468163</v>
      </c>
      <c r="V151" s="72">
        <f t="shared" si="85"/>
        <v>0.55339438737246804</v>
      </c>
      <c r="W151" s="72">
        <f t="shared" si="86"/>
        <v>0.95122747747747749</v>
      </c>
      <c r="X151" s="72">
        <f t="shared" si="87"/>
        <v>0.30580345196485093</v>
      </c>
      <c r="Y151" s="72">
        <f t="shared" si="88"/>
        <v>0.24785689052498536</v>
      </c>
      <c r="Z151" s="72">
        <f t="shared" si="89"/>
        <v>0.40751251741960437</v>
      </c>
      <c r="AA151" s="72">
        <f t="shared" si="90"/>
        <v>0.1339953947450182</v>
      </c>
      <c r="AB151" s="72">
        <f t="shared" si="91"/>
        <v>0.20206275941033347</v>
      </c>
      <c r="AC151" s="72"/>
      <c r="AD151" s="72"/>
      <c r="AE151" s="72">
        <f t="shared" si="92"/>
        <v>0.84202548872431859</v>
      </c>
      <c r="AF151" s="72">
        <f t="shared" si="93"/>
        <v>0.11477942230911649</v>
      </c>
      <c r="AG151" s="72">
        <f t="shared" si="94"/>
        <v>0.15342521908531837</v>
      </c>
      <c r="AH151" s="72">
        <f t="shared" si="95"/>
        <v>0.4466056126275319</v>
      </c>
      <c r="AI151" s="72">
        <f t="shared" si="96"/>
        <v>4.8772522522522531E-2</v>
      </c>
      <c r="AJ151" s="72">
        <f>(AV151-Driver!$K$179)/(Driver!$L$179-Driver!$K$179)</f>
        <v>0.36967206510353706</v>
      </c>
      <c r="AK151" s="72">
        <f>(AW151-Driver!$K$180)/(Driver!$L$180-Driver!$K$180)</f>
        <v>0.27829654982700996</v>
      </c>
      <c r="AL151" s="72">
        <f>(AX151-Driver!$K$181)/(Driver!$L$181-Driver!$K$181)</f>
        <v>0.40112565610573575</v>
      </c>
      <c r="AM151" s="72">
        <f>(AY151-Driver!$K$182)/(Driver!$L$182-Driver!$K$182)</f>
        <v>0.91903189109538319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28.822131944912112</v>
      </c>
      <c r="AX151" s="70">
        <f t="shared" si="99"/>
        <v>4.6101309049516219</v>
      </c>
      <c r="AY151" s="70">
        <f>IFERROR(Driver!$K$19/Data!BH151/Data!BI151*Data!BK151*Data!BL151,"")</f>
        <v>-2.4782280962814558E-2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0.78417173943980001</v>
      </c>
      <c r="L152" s="72">
        <f t="shared" si="77"/>
        <v>0.85244326465750009</v>
      </c>
      <c r="M152" s="72">
        <f t="shared" si="78"/>
        <v>0.71590021422209982</v>
      </c>
      <c r="N152" s="72">
        <f t="shared" si="79"/>
        <v>0.59944378435741452</v>
      </c>
      <c r="O152" s="72">
        <f t="shared" si="80"/>
        <v>0.86527059811137541</v>
      </c>
      <c r="P152" s="72">
        <f t="shared" si="81"/>
        <v>0.68298626019750963</v>
      </c>
      <c r="Q152" s="72"/>
      <c r="R152" s="72"/>
      <c r="S152" s="72">
        <f t="shared" si="82"/>
        <v>0.18445097528118981</v>
      </c>
      <c r="T152" s="72">
        <f t="shared" si="83"/>
        <v>0.95067205964522761</v>
      </c>
      <c r="U152" s="72">
        <f t="shared" si="84"/>
        <v>0.86934357005984275</v>
      </c>
      <c r="V152" s="72">
        <f t="shared" si="85"/>
        <v>0.53780792431549318</v>
      </c>
      <c r="W152" s="72">
        <f t="shared" si="86"/>
        <v>0.99473411886809726</v>
      </c>
      <c r="X152" s="72">
        <f t="shared" si="87"/>
        <v>0.14755673534249988</v>
      </c>
      <c r="Y152" s="72">
        <f t="shared" si="88"/>
        <v>0.28409978577790013</v>
      </c>
      <c r="Z152" s="72">
        <f t="shared" si="89"/>
        <v>0.40055621564258548</v>
      </c>
      <c r="AA152" s="72">
        <f t="shared" si="90"/>
        <v>0.13472940188862459</v>
      </c>
      <c r="AB152" s="72">
        <f t="shared" si="91"/>
        <v>0.31701373980249031</v>
      </c>
      <c r="AC152" s="72"/>
      <c r="AD152" s="72"/>
      <c r="AE152" s="72">
        <f t="shared" si="92"/>
        <v>0.81554902471881019</v>
      </c>
      <c r="AF152" s="72">
        <f t="shared" si="93"/>
        <v>4.9327940354772427E-2</v>
      </c>
      <c r="AG152" s="72">
        <f t="shared" si="94"/>
        <v>0.13065642994015728</v>
      </c>
      <c r="AH152" s="72">
        <f t="shared" si="95"/>
        <v>0.46219207568450676</v>
      </c>
      <c r="AI152" s="72">
        <f t="shared" si="96"/>
        <v>5.2658811319026971E-3</v>
      </c>
      <c r="AJ152" s="72">
        <f>(AV152-Driver!$K$179)/(Driver!$L$179-Driver!$K$179)</f>
        <v>0.21142534848118602</v>
      </c>
      <c r="AK152" s="72">
        <f>(AW152-Driver!$K$180)/(Driver!$L$180-Driver!$K$180)</f>
        <v>0.38507840064043675</v>
      </c>
      <c r="AL152" s="72">
        <f>(AX152-Driver!$K$181)/(Driver!$L$181-Driver!$K$181)</f>
        <v>0.39416935432871686</v>
      </c>
      <c r="AM152" s="72">
        <f>(AY152-Driver!$K$182)/(Driver!$L$182-Driver!$K$182)</f>
        <v>0.91976589823898958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39.236294938255639</v>
      </c>
      <c r="AX152" s="70">
        <f t="shared" si="99"/>
        <v>4.5475241889584517</v>
      </c>
      <c r="AY152" s="70">
        <f>IFERROR(Driver!$K$19/Data!BH152/Data!BI152*Data!BK152*Data!BL152,"")</f>
        <v>-2.455762002522249E-2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0.67807631111267319</v>
      </c>
      <c r="L153" s="72">
        <f t="shared" si="77"/>
        <v>0.6410179161763141</v>
      </c>
      <c r="M153" s="72">
        <f t="shared" si="78"/>
        <v>0.71513470604903229</v>
      </c>
      <c r="N153" s="72">
        <f t="shared" si="79"/>
        <v>0.50205555947914982</v>
      </c>
      <c r="O153" s="72">
        <f t="shared" si="80"/>
        <v>0.91117929193448932</v>
      </c>
      <c r="P153" s="72">
        <f t="shared" si="81"/>
        <v>0.73216926673345739</v>
      </c>
      <c r="Q153" s="72"/>
      <c r="R153" s="72"/>
      <c r="S153" s="72">
        <f t="shared" si="82"/>
        <v>0.21318100880300639</v>
      </c>
      <c r="T153" s="72">
        <f t="shared" si="83"/>
        <v>0.95490238947635175</v>
      </c>
      <c r="U153" s="72">
        <f t="shared" si="84"/>
        <v>0.96458002530950426</v>
      </c>
      <c r="V153" s="72">
        <f t="shared" si="85"/>
        <v>0.55023178892066527</v>
      </c>
      <c r="W153" s="72">
        <f t="shared" si="86"/>
        <v>0.99536553974291708</v>
      </c>
      <c r="X153" s="72">
        <f t="shared" si="87"/>
        <v>0.3589820838236859</v>
      </c>
      <c r="Y153" s="72">
        <f t="shared" si="88"/>
        <v>0.28486529395096777</v>
      </c>
      <c r="Z153" s="72">
        <f t="shared" si="89"/>
        <v>0.49794444052085018</v>
      </c>
      <c r="AA153" s="72">
        <f t="shared" si="90"/>
        <v>8.8820708065510678E-2</v>
      </c>
      <c r="AB153" s="72">
        <f t="shared" si="91"/>
        <v>0.26783073326654255</v>
      </c>
      <c r="AC153" s="72"/>
      <c r="AD153" s="72"/>
      <c r="AE153" s="72">
        <f t="shared" si="92"/>
        <v>0.78681899119699361</v>
      </c>
      <c r="AF153" s="72">
        <f t="shared" si="93"/>
        <v>4.5097610523648204E-2</v>
      </c>
      <c r="AG153" s="72">
        <f t="shared" si="94"/>
        <v>3.5419974690495765E-2</v>
      </c>
      <c r="AH153" s="72">
        <f t="shared" si="95"/>
        <v>0.44976821107933473</v>
      </c>
      <c r="AI153" s="72">
        <f t="shared" si="96"/>
        <v>4.6344602570829035E-3</v>
      </c>
      <c r="AJ153" s="72">
        <f>(AV153-Driver!$K$179)/(Driver!$L$179-Driver!$K$179)</f>
        <v>0.42285069696237204</v>
      </c>
      <c r="AK153" s="72">
        <f>(AW153-Driver!$K$180)/(Driver!$L$180-Driver!$K$180)</f>
        <v>0.3479600422333432</v>
      </c>
      <c r="AL153" s="72">
        <f>(AX153-Driver!$K$181)/(Driver!$L$181-Driver!$K$181)</f>
        <v>0.49155757920698157</v>
      </c>
      <c r="AM153" s="72">
        <f>(AY153-Driver!$K$182)/(Driver!$L$182-Driver!$K$182)</f>
        <v>0.87385720441587567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35.616235615888009</v>
      </c>
      <c r="AX153" s="70">
        <f t="shared" si="99"/>
        <v>5.4240182128628343</v>
      </c>
      <c r="AY153" s="70">
        <f>IFERROR(Driver!$K$19/Data!BH153/Data!BI153*Data!BK153*Data!BL153,"")</f>
        <v>-3.8609104793139087E-2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0.712666601728978</v>
      </c>
      <c r="L154" s="72">
        <f t="shared" si="77"/>
        <v>0.63843955826800691</v>
      </c>
      <c r="M154" s="72">
        <f t="shared" si="78"/>
        <v>0.78689364518994898</v>
      </c>
      <c r="N154" s="72">
        <f t="shared" si="79"/>
        <v>0.67975745032845092</v>
      </c>
      <c r="O154" s="72">
        <f t="shared" si="80"/>
        <v>0.88756140805042205</v>
      </c>
      <c r="P154" s="72">
        <f t="shared" si="81"/>
        <v>0.79336207719097374</v>
      </c>
      <c r="Q154" s="72"/>
      <c r="R154" s="72"/>
      <c r="S154" s="72">
        <f t="shared" si="82"/>
        <v>0.14660218435332739</v>
      </c>
      <c r="T154" s="72">
        <f t="shared" si="83"/>
        <v>0.97188123861146258</v>
      </c>
      <c r="U154" s="72">
        <f t="shared" si="84"/>
        <v>0.98429440939194368</v>
      </c>
      <c r="V154" s="72">
        <f t="shared" si="85"/>
        <v>0.85654091865628512</v>
      </c>
      <c r="W154" s="72">
        <f t="shared" si="86"/>
        <v>0.98049310064935069</v>
      </c>
      <c r="X154" s="72">
        <f t="shared" si="87"/>
        <v>0.36156044173199303</v>
      </c>
      <c r="Y154" s="72">
        <f t="shared" si="88"/>
        <v>0.21310635481005105</v>
      </c>
      <c r="Z154" s="72">
        <f t="shared" si="89"/>
        <v>0.32024254967154903</v>
      </c>
      <c r="AA154" s="72">
        <f t="shared" si="90"/>
        <v>0.11243859194957795</v>
      </c>
      <c r="AB154" s="72">
        <f t="shared" si="91"/>
        <v>0.20663792280902626</v>
      </c>
      <c r="AC154" s="72"/>
      <c r="AD154" s="72"/>
      <c r="AE154" s="72">
        <f t="shared" si="92"/>
        <v>0.85339781564667261</v>
      </c>
      <c r="AF154" s="72">
        <f t="shared" si="93"/>
        <v>2.8118761388537385E-2</v>
      </c>
      <c r="AG154" s="72">
        <f t="shared" si="94"/>
        <v>1.5705590608056354E-2</v>
      </c>
      <c r="AH154" s="72">
        <f t="shared" si="95"/>
        <v>0.14345908134371493</v>
      </c>
      <c r="AI154" s="72">
        <f t="shared" si="96"/>
        <v>1.9506899350649323E-2</v>
      </c>
      <c r="AJ154" s="72">
        <f>(AV154-Driver!$K$179)/(Driver!$L$179-Driver!$K$179)</f>
        <v>0.42542905487067917</v>
      </c>
      <c r="AK154" s="72">
        <f>(AW154-Driver!$K$180)/(Driver!$L$180-Driver!$K$180)</f>
        <v>0.27445095833023569</v>
      </c>
      <c r="AL154" s="72">
        <f>(AX154-Driver!$K$181)/(Driver!$L$181-Driver!$K$181)</f>
        <v>0.31385568835768041</v>
      </c>
      <c r="AM154" s="72">
        <f>(AY154-Driver!$K$182)/(Driver!$L$182-Driver!$K$182)</f>
        <v>0.89747508829994294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28.447081162891134</v>
      </c>
      <c r="AX154" s="70">
        <f t="shared" si="99"/>
        <v>3.8247011952191237</v>
      </c>
      <c r="AY154" s="70">
        <f>IFERROR(Driver!$K$19/Data!BH154/Data!BI154*Data!BK154*Data!BL154,"")</f>
        <v>-3.1380270600511573E-2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0.69992860519009525</v>
      </c>
      <c r="L155" s="72">
        <f t="shared" si="77"/>
        <v>0.67195821107599985</v>
      </c>
      <c r="M155" s="72">
        <f t="shared" si="78"/>
        <v>0.72789899930419066</v>
      </c>
      <c r="N155" s="72">
        <f t="shared" si="79"/>
        <v>0.51660055410382566</v>
      </c>
      <c r="O155" s="72">
        <f t="shared" si="80"/>
        <v>0.88018861498378542</v>
      </c>
      <c r="P155" s="72">
        <f t="shared" si="81"/>
        <v>0.78690782882496069</v>
      </c>
      <c r="Q155" s="72"/>
      <c r="R155" s="72"/>
      <c r="S155" s="72">
        <f t="shared" si="82"/>
        <v>0.18121836851366979</v>
      </c>
      <c r="T155" s="72">
        <f t="shared" si="83"/>
        <v>0.90024136092265439</v>
      </c>
      <c r="U155" s="72">
        <f t="shared" si="84"/>
        <v>0.80488850193508155</v>
      </c>
      <c r="V155" s="72">
        <f t="shared" si="85"/>
        <v>0.5341264918533164</v>
      </c>
      <c r="W155" s="72">
        <f t="shared" si="86"/>
        <v>0.94440152801358235</v>
      </c>
      <c r="X155" s="72">
        <f t="shared" si="87"/>
        <v>0.3280417889240001</v>
      </c>
      <c r="Y155" s="72">
        <f t="shared" si="88"/>
        <v>0.27210100069580939</v>
      </c>
      <c r="Z155" s="72">
        <f t="shared" si="89"/>
        <v>0.48339944589617434</v>
      </c>
      <c r="AA155" s="72">
        <f t="shared" si="90"/>
        <v>0.11981138501621458</v>
      </c>
      <c r="AB155" s="72">
        <f t="shared" si="91"/>
        <v>0.21309217117503937</v>
      </c>
      <c r="AC155" s="72"/>
      <c r="AD155" s="72"/>
      <c r="AE155" s="72">
        <f t="shared" si="92"/>
        <v>0.81878163148633021</v>
      </c>
      <c r="AF155" s="72">
        <f t="shared" si="93"/>
        <v>9.9758639077345626E-2</v>
      </c>
      <c r="AG155" s="72">
        <f t="shared" si="94"/>
        <v>0.1951114980649184</v>
      </c>
      <c r="AH155" s="72">
        <f t="shared" si="95"/>
        <v>0.4658735081466836</v>
      </c>
      <c r="AI155" s="72">
        <f t="shared" si="96"/>
        <v>5.5598471986417666E-2</v>
      </c>
      <c r="AJ155" s="72">
        <f>(AV155-Driver!$K$179)/(Driver!$L$179-Driver!$K$179)</f>
        <v>0.39191040206268624</v>
      </c>
      <c r="AK155" s="72">
        <f>(AW155-Driver!$K$180)/(Driver!$L$180-Driver!$K$180)</f>
        <v>0.29556197592060124</v>
      </c>
      <c r="AL155" s="72">
        <f>(AX155-Driver!$K$181)/(Driver!$L$181-Driver!$K$181)</f>
        <v>0.47701258458230572</v>
      </c>
      <c r="AM155" s="72">
        <f>(AY155-Driver!$K$182)/(Driver!$L$182-Driver!$K$182)</f>
        <v>0.90484788136657957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30.505985147666088</v>
      </c>
      <c r="AX155" s="70">
        <f t="shared" si="99"/>
        <v>5.2931132612407517</v>
      </c>
      <c r="AY155" s="70">
        <f>IFERROR(Driver!$K$19/Data!BH155/Data!BI155*Data!BK155*Data!BL155,"")</f>
        <v>-2.9123645964837727E-2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0.79989518753760613</v>
      </c>
      <c r="L156" s="72">
        <f t="shared" si="77"/>
        <v>0.81610453288729623</v>
      </c>
      <c r="M156" s="72">
        <f t="shared" si="78"/>
        <v>0.78368584218791604</v>
      </c>
      <c r="N156" s="72">
        <f t="shared" si="79"/>
        <v>0.64560833251399452</v>
      </c>
      <c r="O156" s="72">
        <f t="shared" si="80"/>
        <v>0.86600868548623089</v>
      </c>
      <c r="P156" s="72">
        <f t="shared" si="81"/>
        <v>0.83944050856352281</v>
      </c>
      <c r="Q156" s="72"/>
      <c r="R156" s="72"/>
      <c r="S156" s="72">
        <f t="shared" si="82"/>
        <v>0.13970730921862817</v>
      </c>
      <c r="T156" s="72">
        <f t="shared" si="83"/>
        <v>0.98240359675762268</v>
      </c>
      <c r="U156" s="72">
        <f t="shared" si="84"/>
        <v>0.96992925346170145</v>
      </c>
      <c r="V156" s="72">
        <f t="shared" si="85"/>
        <v>0.74921531403258967</v>
      </c>
      <c r="W156" s="72">
        <f t="shared" si="86"/>
        <v>0.99833884297520659</v>
      </c>
      <c r="X156" s="72">
        <f t="shared" si="87"/>
        <v>0.18389546711270377</v>
      </c>
      <c r="Y156" s="72">
        <f t="shared" si="88"/>
        <v>0.21631415781208393</v>
      </c>
      <c r="Z156" s="72">
        <f t="shared" si="89"/>
        <v>0.35439166748600542</v>
      </c>
      <c r="AA156" s="72">
        <f t="shared" si="90"/>
        <v>0.13399131451376911</v>
      </c>
      <c r="AB156" s="72">
        <f t="shared" si="91"/>
        <v>0.16055949143647724</v>
      </c>
      <c r="AC156" s="72"/>
      <c r="AD156" s="72"/>
      <c r="AE156" s="72">
        <f t="shared" si="92"/>
        <v>0.86029269078137183</v>
      </c>
      <c r="AF156" s="72">
        <f t="shared" si="93"/>
        <v>1.7596403242377372E-2</v>
      </c>
      <c r="AG156" s="72">
        <f t="shared" si="94"/>
        <v>3.0070746538298561E-2</v>
      </c>
      <c r="AH156" s="72">
        <f t="shared" si="95"/>
        <v>0.25078468596741033</v>
      </c>
      <c r="AI156" s="72">
        <f t="shared" si="96"/>
        <v>1.6611570247933999E-3</v>
      </c>
      <c r="AJ156" s="72">
        <f>(AV156-Driver!$K$179)/(Driver!$L$179-Driver!$K$179)</f>
        <v>0.24776408025138991</v>
      </c>
      <c r="AK156" s="72">
        <f>(AW156-Driver!$K$180)/(Driver!$L$180-Driver!$K$180)</f>
        <v>0.23460972466680916</v>
      </c>
      <c r="AL156" s="72">
        <f>(AX156-Driver!$K$181)/(Driver!$L$181-Driver!$K$181)</f>
        <v>0.3480048061721368</v>
      </c>
      <c r="AM156" s="72">
        <f>(AY156-Driver!$K$182)/(Driver!$L$182-Driver!$K$182)</f>
        <v>0.9190278108641341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24.561466724986694</v>
      </c>
      <c r="AX156" s="70">
        <f t="shared" si="99"/>
        <v>4.132043255549231</v>
      </c>
      <c r="AY156" s="70">
        <f>IFERROR(Driver!$K$19/Data!BH156/Data!BI156*Data!BK156*Data!BL156,"")</f>
        <v>-2.478352981793262E-2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0.7984407808809848</v>
      </c>
      <c r="L157" s="72">
        <f t="shared" si="77"/>
        <v>0.80667741178504826</v>
      </c>
      <c r="M157" s="72">
        <f t="shared" si="78"/>
        <v>0.79020414997692134</v>
      </c>
      <c r="N157" s="72">
        <f t="shared" si="79"/>
        <v>0.61019443255826189</v>
      </c>
      <c r="O157" s="72">
        <f t="shared" si="80"/>
        <v>0.84654940423381597</v>
      </c>
      <c r="P157" s="72">
        <f t="shared" si="81"/>
        <v>0.91386861313868617</v>
      </c>
      <c r="Q157" s="72"/>
      <c r="R157" s="72"/>
      <c r="S157" s="72">
        <f t="shared" si="82"/>
        <v>0.11779292418079657</v>
      </c>
      <c r="T157" s="72">
        <f t="shared" si="83"/>
        <v>0.96128188225758748</v>
      </c>
      <c r="U157" s="72">
        <f t="shared" si="84"/>
        <v>0.9896570259253239</v>
      </c>
      <c r="V157" s="72">
        <f t="shared" si="85"/>
        <v>0.88843124583554256</v>
      </c>
      <c r="W157" s="72">
        <f t="shared" si="86"/>
        <v>0.92727385920043082</v>
      </c>
      <c r="X157" s="72">
        <f t="shared" si="87"/>
        <v>0.19332258821495174</v>
      </c>
      <c r="Y157" s="72">
        <f t="shared" si="88"/>
        <v>0.20979585002307866</v>
      </c>
      <c r="Z157" s="72">
        <f t="shared" si="89"/>
        <v>0.38980556744173811</v>
      </c>
      <c r="AA157" s="72">
        <f t="shared" si="90"/>
        <v>0.15345059576618403</v>
      </c>
      <c r="AB157" s="72">
        <f t="shared" si="91"/>
        <v>8.613138686131383E-2</v>
      </c>
      <c r="AC157" s="72"/>
      <c r="AD157" s="72"/>
      <c r="AE157" s="72">
        <f t="shared" si="92"/>
        <v>0.88220707581920343</v>
      </c>
      <c r="AF157" s="72">
        <f t="shared" si="93"/>
        <v>3.8718117742412468E-2</v>
      </c>
      <c r="AG157" s="72">
        <f t="shared" si="94"/>
        <v>1.0342974074676098E-2</v>
      </c>
      <c r="AH157" s="72">
        <f t="shared" si="95"/>
        <v>0.11156875416445744</v>
      </c>
      <c r="AI157" s="72">
        <f t="shared" si="96"/>
        <v>7.2726140799569239E-2</v>
      </c>
      <c r="AJ157" s="72">
        <f>(AV157-Driver!$K$179)/(Driver!$L$179-Driver!$K$179)</f>
        <v>0.25719120135363788</v>
      </c>
      <c r="AK157" s="72">
        <f>(AW157-Driver!$K$180)/(Driver!$L$180-Driver!$K$180)</f>
        <v>0.16838591815909515</v>
      </c>
      <c r="AL157" s="72">
        <f>(AX157-Driver!$K$181)/(Driver!$L$181-Driver!$K$181)</f>
        <v>0.38341870612786949</v>
      </c>
      <c r="AM157" s="72">
        <f>(AY157-Driver!$K$182)/(Driver!$L$182-Driver!$K$182)</f>
        <v>0.93848709211654902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18.102826892867782</v>
      </c>
      <c r="AX157" s="70">
        <f t="shared" si="99"/>
        <v>4.4507683551508253</v>
      </c>
      <c r="AY157" s="70">
        <f>IFERROR(Driver!$K$19/Data!BH157/Data!BI157*Data!BK157*Data!BL157,"")</f>
        <v>-1.8827538232407556E-2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0.77753451088190328</v>
      </c>
      <c r="L158" s="72">
        <f t="shared" si="77"/>
        <v>0.82085838028073765</v>
      </c>
      <c r="M158" s="72">
        <f t="shared" si="78"/>
        <v>0.73421064148306903</v>
      </c>
      <c r="N158" s="72">
        <f t="shared" si="79"/>
        <v>0.63485768431314704</v>
      </c>
      <c r="O158" s="72">
        <f t="shared" si="80"/>
        <v>0.87825203222613202</v>
      </c>
      <c r="P158" s="72">
        <f t="shared" si="81"/>
        <v>0.68952220790992791</v>
      </c>
      <c r="Q158" s="72"/>
      <c r="R158" s="72"/>
      <c r="S158" s="72">
        <f t="shared" si="82"/>
        <v>0.18317104108085125</v>
      </c>
      <c r="T158" s="72">
        <f t="shared" si="83"/>
        <v>0.8653483931569268</v>
      </c>
      <c r="U158" s="72">
        <f t="shared" si="84"/>
        <v>0.5067158505076379</v>
      </c>
      <c r="V158" s="72">
        <f t="shared" si="85"/>
        <v>0.535764749684421</v>
      </c>
      <c r="W158" s="72">
        <f t="shared" si="86"/>
        <v>0.94377860026917904</v>
      </c>
      <c r="X158" s="72">
        <f t="shared" si="87"/>
        <v>0.1791416197192624</v>
      </c>
      <c r="Y158" s="72">
        <f t="shared" si="88"/>
        <v>0.26578935851693097</v>
      </c>
      <c r="Z158" s="72">
        <f t="shared" si="89"/>
        <v>0.3651423156868529</v>
      </c>
      <c r="AA158" s="72">
        <f t="shared" si="90"/>
        <v>0.12174796777386798</v>
      </c>
      <c r="AB158" s="72">
        <f t="shared" si="91"/>
        <v>0.31047779209007204</v>
      </c>
      <c r="AC158" s="72"/>
      <c r="AD158" s="72"/>
      <c r="AE158" s="72">
        <f t="shared" si="92"/>
        <v>0.81682895891914875</v>
      </c>
      <c r="AF158" s="72">
        <f t="shared" si="93"/>
        <v>0.13465160684307317</v>
      </c>
      <c r="AG158" s="72">
        <f t="shared" si="94"/>
        <v>0.4932841494923621</v>
      </c>
      <c r="AH158" s="72">
        <f t="shared" si="95"/>
        <v>0.464235250315579</v>
      </c>
      <c r="AI158" s="72">
        <f t="shared" si="96"/>
        <v>5.6221399730821006E-2</v>
      </c>
      <c r="AJ158" s="72">
        <f>(AV158-Driver!$K$179)/(Driver!$L$179-Driver!$K$179)</f>
        <v>0.24301023285794854</v>
      </c>
      <c r="AK158" s="72">
        <f>(AW158-Driver!$K$180)/(Driver!$L$180-Driver!$K$180)</f>
        <v>0.37566177408238327</v>
      </c>
      <c r="AL158" s="72">
        <f>(AX158-Driver!$K$181)/(Driver!$L$181-Driver!$K$181)</f>
        <v>0.35875545437298428</v>
      </c>
      <c r="AM158" s="72">
        <f>(AY158-Driver!$K$182)/(Driver!$L$182-Driver!$K$182)</f>
        <v>0.90678446412423297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38.317915240994523</v>
      </c>
      <c r="AX158" s="70">
        <f t="shared" si="99"/>
        <v>4.2287990893568583</v>
      </c>
      <c r="AY158" s="70">
        <f>IFERROR(Driver!$K$19/Data!BH158/Data!BI158*Data!BK158*Data!BL158,"")</f>
        <v>-2.8530907185864315E-2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0.82111203425551693</v>
      </c>
      <c r="L159" s="72">
        <f t="shared" si="77"/>
        <v>0.83657024878448427</v>
      </c>
      <c r="M159" s="72">
        <f t="shared" si="78"/>
        <v>0.80565381972654959</v>
      </c>
      <c r="N159" s="72">
        <f t="shared" si="79"/>
        <v>0.74552612167481158</v>
      </c>
      <c r="O159" s="72">
        <f t="shared" si="80"/>
        <v>0.94188044985634711</v>
      </c>
      <c r="P159" s="72">
        <f t="shared" si="81"/>
        <v>0.72955488764849008</v>
      </c>
      <c r="Q159" s="72"/>
      <c r="R159" s="72"/>
      <c r="S159" s="72">
        <f t="shared" si="82"/>
        <v>0.19353221152476596</v>
      </c>
      <c r="T159" s="72">
        <f t="shared" si="83"/>
        <v>0.96307521920262529</v>
      </c>
      <c r="U159" s="72">
        <f t="shared" si="84"/>
        <v>0.36818455191352262</v>
      </c>
      <c r="V159" s="72">
        <f t="shared" si="85"/>
        <v>0.51757195869249006</v>
      </c>
      <c r="W159" s="72">
        <f t="shared" si="86"/>
        <v>0.96610412474849094</v>
      </c>
      <c r="X159" s="72">
        <f t="shared" si="87"/>
        <v>0.16342975121551573</v>
      </c>
      <c r="Y159" s="72">
        <f t="shared" si="88"/>
        <v>0.19434618027345041</v>
      </c>
      <c r="Z159" s="72">
        <f t="shared" si="89"/>
        <v>0.25447387832518842</v>
      </c>
      <c r="AA159" s="72">
        <f t="shared" si="90"/>
        <v>5.8119550143652887E-2</v>
      </c>
      <c r="AB159" s="72">
        <f t="shared" si="91"/>
        <v>0.27044511235150992</v>
      </c>
      <c r="AC159" s="72"/>
      <c r="AD159" s="72"/>
      <c r="AE159" s="72">
        <f t="shared" si="92"/>
        <v>0.80646778847523404</v>
      </c>
      <c r="AF159" s="72">
        <f t="shared" si="93"/>
        <v>3.6924780797374733E-2</v>
      </c>
      <c r="AG159" s="72">
        <f t="shared" si="94"/>
        <v>0.63181544808647738</v>
      </c>
      <c r="AH159" s="72">
        <f t="shared" si="95"/>
        <v>0.48242804130750999</v>
      </c>
      <c r="AI159" s="72">
        <f t="shared" si="96"/>
        <v>3.3895875251509056E-2</v>
      </c>
      <c r="AJ159" s="72">
        <f>(AV159-Driver!$K$179)/(Driver!$L$179-Driver!$K$179)</f>
        <v>0.22729836435420187</v>
      </c>
      <c r="AK159" s="72">
        <f>(AW159-Driver!$K$180)/(Driver!$L$180-Driver!$K$180)</f>
        <v>0.32783894688575638</v>
      </c>
      <c r="AL159" s="72">
        <f>(AX159-Driver!$K$181)/(Driver!$L$181-Driver!$K$181)</f>
        <v>0.2480870170113198</v>
      </c>
      <c r="AM159" s="72">
        <f>(AY159-Driver!$K$182)/(Driver!$L$182-Driver!$K$182)</f>
        <v>0.84315604649401787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33.653876235917167</v>
      </c>
      <c r="AX159" s="70">
        <f t="shared" si="99"/>
        <v>3.2327831531018782</v>
      </c>
      <c r="AY159" s="70">
        <f>IFERROR(Driver!$K$19/Data!BH159/Data!BI159*Data!BK159*Data!BL159,"")</f>
        <v>-4.8005949202578405E-2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0.79590034332109472</v>
      </c>
      <c r="L160" s="72">
        <f t="shared" si="77"/>
        <v>0.76800204316044107</v>
      </c>
      <c r="M160" s="72">
        <f t="shared" si="78"/>
        <v>0.82379864348174836</v>
      </c>
      <c r="N160" s="72">
        <f t="shared" si="79"/>
        <v>0.76892459128842061</v>
      </c>
      <c r="O160" s="72">
        <f t="shared" si="80"/>
        <v>0.90522854301160227</v>
      </c>
      <c r="P160" s="72">
        <f t="shared" si="81"/>
        <v>0.79724279614522209</v>
      </c>
      <c r="Q160" s="72"/>
      <c r="R160" s="72"/>
      <c r="S160" s="72">
        <f t="shared" si="82"/>
        <v>0.15034265240615219</v>
      </c>
      <c r="T160" s="72">
        <f t="shared" si="83"/>
        <v>0.95999771643803533</v>
      </c>
      <c r="U160" s="72">
        <f t="shared" si="84"/>
        <v>0.7770387160919604</v>
      </c>
      <c r="V160" s="72">
        <f t="shared" si="85"/>
        <v>0.59550534984939218</v>
      </c>
      <c r="W160" s="72">
        <f t="shared" si="86"/>
        <v>0.96758723828514459</v>
      </c>
      <c r="X160" s="72">
        <f t="shared" si="87"/>
        <v>0.23199795683955893</v>
      </c>
      <c r="Y160" s="72">
        <f t="shared" si="88"/>
        <v>0.17620135651825167</v>
      </c>
      <c r="Z160" s="72">
        <f t="shared" si="89"/>
        <v>0.23107540871157939</v>
      </c>
      <c r="AA160" s="72">
        <f t="shared" si="90"/>
        <v>9.4771456988397729E-2</v>
      </c>
      <c r="AB160" s="72">
        <f t="shared" si="91"/>
        <v>0.20275720385477791</v>
      </c>
      <c r="AC160" s="72"/>
      <c r="AD160" s="72"/>
      <c r="AE160" s="72">
        <f t="shared" si="92"/>
        <v>0.84965734759384781</v>
      </c>
      <c r="AF160" s="72">
        <f t="shared" si="93"/>
        <v>4.0002283561964676E-2</v>
      </c>
      <c r="AG160" s="72">
        <f t="shared" si="94"/>
        <v>0.22296128390803957</v>
      </c>
      <c r="AH160" s="72">
        <f t="shared" si="95"/>
        <v>0.40449465015060782</v>
      </c>
      <c r="AI160" s="72">
        <f t="shared" si="96"/>
        <v>3.2412761714855458E-2</v>
      </c>
      <c r="AJ160" s="72">
        <f>(AV160-Driver!$K$179)/(Driver!$L$179-Driver!$K$179)</f>
        <v>0.29586656997824506</v>
      </c>
      <c r="AK160" s="72">
        <f>(AW160-Driver!$K$180)/(Driver!$L$180-Driver!$K$180)</f>
        <v>0.26254049256627682</v>
      </c>
      <c r="AL160" s="72">
        <f>(AX160-Driver!$K$181)/(Driver!$L$181-Driver!$K$181)</f>
        <v>0.22468854739771077</v>
      </c>
      <c r="AM160" s="72">
        <f>(AY160-Driver!$K$182)/(Driver!$L$182-Driver!$K$182)</f>
        <v>0.87980795333876272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27.285483655003503</v>
      </c>
      <c r="AX160" s="70">
        <f t="shared" si="99"/>
        <v>3.0221969265793969</v>
      </c>
      <c r="AY160" s="70">
        <f>IFERROR(Driver!$K$19/Data!BH160/Data!BI160*Data!BK160*Data!BL160,"")</f>
        <v>-3.6787731739707882E-2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0.72978217410582435</v>
      </c>
      <c r="L161" s="72">
        <f t="shared" si="77"/>
        <v>0.73295249034439069</v>
      </c>
      <c r="M161" s="72">
        <f t="shared" si="78"/>
        <v>0.72661185786725802</v>
      </c>
      <c r="N161" s="72">
        <f t="shared" si="79"/>
        <v>0.5399990237174348</v>
      </c>
      <c r="O161" s="72">
        <f t="shared" si="80"/>
        <v>0.85754473413127419</v>
      </c>
      <c r="P161" s="72">
        <f t="shared" si="81"/>
        <v>0.78229181575306517</v>
      </c>
      <c r="Q161" s="72"/>
      <c r="R161" s="72"/>
      <c r="S161" s="72">
        <f t="shared" si="82"/>
        <v>0.15618810315148368</v>
      </c>
      <c r="T161" s="72">
        <f t="shared" si="83"/>
        <v>0.92064692444751062</v>
      </c>
      <c r="U161" s="72">
        <f t="shared" si="84"/>
        <v>0.82379296329553531</v>
      </c>
      <c r="V161" s="72">
        <f t="shared" si="85"/>
        <v>0.57040115508275901</v>
      </c>
      <c r="W161" s="72">
        <f t="shared" si="86"/>
        <v>0.95053811930631638</v>
      </c>
      <c r="X161" s="72">
        <f t="shared" si="87"/>
        <v>0.26704750965560925</v>
      </c>
      <c r="Y161" s="72">
        <f t="shared" si="88"/>
        <v>0.27338814213274198</v>
      </c>
      <c r="Z161" s="72">
        <f t="shared" si="89"/>
        <v>0.46000097628256525</v>
      </c>
      <c r="AA161" s="72">
        <f t="shared" si="90"/>
        <v>0.14245526586872581</v>
      </c>
      <c r="AB161" s="72">
        <f t="shared" si="91"/>
        <v>0.21770818424693478</v>
      </c>
      <c r="AC161" s="72"/>
      <c r="AD161" s="72"/>
      <c r="AE161" s="72">
        <f t="shared" si="92"/>
        <v>0.84381189684851632</v>
      </c>
      <c r="AF161" s="72">
        <f t="shared" si="93"/>
        <v>7.9353075552489424E-2</v>
      </c>
      <c r="AG161" s="72">
        <f t="shared" si="94"/>
        <v>0.17620703670446472</v>
      </c>
      <c r="AH161" s="72">
        <f t="shared" si="95"/>
        <v>0.42959884491724099</v>
      </c>
      <c r="AI161" s="72">
        <f t="shared" si="96"/>
        <v>4.946188069368361E-2</v>
      </c>
      <c r="AJ161" s="72">
        <f>(AV161-Driver!$K$179)/(Driver!$L$179-Driver!$K$179)</f>
        <v>0.33091612279429539</v>
      </c>
      <c r="AK161" s="72">
        <f>(AW161-Driver!$K$180)/(Driver!$L$180-Driver!$K$180)</f>
        <v>0.29778744564143877</v>
      </c>
      <c r="AL161" s="72">
        <f>(AX161-Driver!$K$181)/(Driver!$L$181-Driver!$K$181)</f>
        <v>0.45361411496869664</v>
      </c>
      <c r="AM161" s="72">
        <f>(AY161-Driver!$K$182)/(Driver!$L$182-Driver!$K$182)</f>
        <v>0.9274917622190908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30.723029563294801</v>
      </c>
      <c r="AX161" s="70">
        <f t="shared" si="99"/>
        <v>5.0825270347182698</v>
      </c>
      <c r="AY161" s="70">
        <f>IFERROR(Driver!$K$19/Data!BH161/Data!BI161*Data!BK161*Data!BL161,"")</f>
        <v>-2.2192929353480252E-2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0.81346344999554909</v>
      </c>
      <c r="L162" s="72">
        <f t="shared" si="77"/>
        <v>0.79982864859110747</v>
      </c>
      <c r="M162" s="72">
        <f t="shared" si="78"/>
        <v>0.82709825139999082</v>
      </c>
      <c r="N162" s="72">
        <f t="shared" si="79"/>
        <v>0.77841045734799197</v>
      </c>
      <c r="O162" s="72">
        <f t="shared" si="80"/>
        <v>0.94751241573943834</v>
      </c>
      <c r="P162" s="72">
        <f t="shared" si="81"/>
        <v>0.75537188111254228</v>
      </c>
      <c r="Q162" s="72"/>
      <c r="R162" s="72"/>
      <c r="S162" s="72">
        <f t="shared" si="82"/>
        <v>0.20198383958789778</v>
      </c>
      <c r="T162" s="72">
        <f t="shared" si="83"/>
        <v>0.96888865257929879</v>
      </c>
      <c r="U162" s="72">
        <f t="shared" si="84"/>
        <v>0.2780245278875304</v>
      </c>
      <c r="V162" s="72">
        <f t="shared" si="85"/>
        <v>0.51468736217242128</v>
      </c>
      <c r="W162" s="72">
        <f t="shared" si="86"/>
        <v>0.95909549289977358</v>
      </c>
      <c r="X162" s="72">
        <f t="shared" si="87"/>
        <v>0.20017135140889253</v>
      </c>
      <c r="Y162" s="72">
        <f t="shared" si="88"/>
        <v>0.17290174860000915</v>
      </c>
      <c r="Z162" s="72">
        <f t="shared" si="89"/>
        <v>0.22158954265200809</v>
      </c>
      <c r="AA162" s="72">
        <f t="shared" si="90"/>
        <v>5.2487584260561659E-2</v>
      </c>
      <c r="AB162" s="72">
        <f t="shared" si="91"/>
        <v>0.24462811888745767</v>
      </c>
      <c r="AC162" s="72"/>
      <c r="AD162" s="72"/>
      <c r="AE162" s="72">
        <f t="shared" si="92"/>
        <v>0.79801616041210222</v>
      </c>
      <c r="AF162" s="72">
        <f t="shared" si="93"/>
        <v>3.1111347420701225E-2</v>
      </c>
      <c r="AG162" s="72">
        <f t="shared" si="94"/>
        <v>0.7219754721124696</v>
      </c>
      <c r="AH162" s="72">
        <f t="shared" si="95"/>
        <v>0.48531263782757877</v>
      </c>
      <c r="AI162" s="72">
        <f t="shared" si="96"/>
        <v>4.0904507100226389E-2</v>
      </c>
      <c r="AJ162" s="72">
        <f>(AV162-Driver!$K$179)/(Driver!$L$179-Driver!$K$179)</f>
        <v>0.26403996454757866</v>
      </c>
      <c r="AK162" s="72">
        <f>(AW162-Driver!$K$180)/(Driver!$L$180-Driver!$K$180)</f>
        <v>0.30066071502734548</v>
      </c>
      <c r="AL162" s="72">
        <f>(AX162-Driver!$K$181)/(Driver!$L$181-Driver!$K$181)</f>
        <v>0.21520268133813947</v>
      </c>
      <c r="AM162" s="72">
        <f>(AY162-Driver!$K$182)/(Driver!$L$182-Driver!$K$182)</f>
        <v>0.83752408061092665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31.003252236723629</v>
      </c>
      <c r="AX162" s="70">
        <f t="shared" si="99"/>
        <v>2.9368241320432551</v>
      </c>
      <c r="AY162" s="70">
        <f>IFERROR(Driver!$K$19/Data!BH162/Data!BI162*Data!BK162*Data!BL162,"")</f>
        <v>-4.9729750866912406E-2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0.68375338716353073</v>
      </c>
      <c r="L163" s="72">
        <f t="shared" si="77"/>
        <v>0.63239653192041212</v>
      </c>
      <c r="M163" s="72">
        <f t="shared" si="78"/>
        <v>0.73511024240664935</v>
      </c>
      <c r="N163" s="72">
        <f t="shared" si="79"/>
        <v>0.67786027711653674</v>
      </c>
      <c r="O163" s="72">
        <f t="shared" si="80"/>
        <v>0.87536654284707804</v>
      </c>
      <c r="P163" s="72">
        <f t="shared" si="81"/>
        <v>0.65210390725633327</v>
      </c>
      <c r="Q163" s="72"/>
      <c r="R163" s="72"/>
      <c r="S163" s="72">
        <f t="shared" si="82"/>
        <v>0.1788497355545543</v>
      </c>
      <c r="T163" s="72">
        <f t="shared" si="83"/>
        <v>0.90285374863919188</v>
      </c>
      <c r="U163" s="72">
        <f t="shared" si="84"/>
        <v>0.90439416621965241</v>
      </c>
      <c r="V163" s="72">
        <f t="shared" si="85"/>
        <v>0.6375737159054562</v>
      </c>
      <c r="W163" s="72">
        <f t="shared" si="86"/>
        <v>0.95628322440087143</v>
      </c>
      <c r="X163" s="72">
        <f t="shared" si="87"/>
        <v>0.36760346807958794</v>
      </c>
      <c r="Y163" s="72">
        <f t="shared" si="88"/>
        <v>0.26488975759335065</v>
      </c>
      <c r="Z163" s="72">
        <f t="shared" si="89"/>
        <v>0.32213972288346326</v>
      </c>
      <c r="AA163" s="72">
        <f t="shared" si="90"/>
        <v>0.12463345715292196</v>
      </c>
      <c r="AB163" s="72">
        <f t="shared" si="91"/>
        <v>0.34789609274366678</v>
      </c>
      <c r="AC163" s="72"/>
      <c r="AD163" s="72"/>
      <c r="AE163" s="72">
        <f t="shared" si="92"/>
        <v>0.8211502644454457</v>
      </c>
      <c r="AF163" s="72">
        <f t="shared" si="93"/>
        <v>9.7146251360808178E-2</v>
      </c>
      <c r="AG163" s="72">
        <f t="shared" si="94"/>
        <v>9.5605833780347649E-2</v>
      </c>
      <c r="AH163" s="72">
        <f t="shared" si="95"/>
        <v>0.36242628409454386</v>
      </c>
      <c r="AI163" s="72">
        <f t="shared" si="96"/>
        <v>4.3716775599128552E-2</v>
      </c>
      <c r="AJ163" s="72">
        <f>(AV163-Driver!$K$179)/(Driver!$L$179-Driver!$K$179)</f>
        <v>0.43147208121827407</v>
      </c>
      <c r="AK163" s="72">
        <f>(AW163-Driver!$K$180)/(Driver!$L$180-Driver!$K$180)</f>
        <v>0.40666981276721553</v>
      </c>
      <c r="AL163" s="72">
        <f>(AX163-Driver!$K$181)/(Driver!$L$181-Driver!$K$181)</f>
        <v>0.31575286156959465</v>
      </c>
      <c r="AM163" s="72">
        <f>(AY163-Driver!$K$182)/(Driver!$L$182-Driver!$K$182)</f>
        <v>0.90966995350328694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41.342050583356844</v>
      </c>
      <c r="AX163" s="70">
        <f t="shared" si="99"/>
        <v>3.8417757541263517</v>
      </c>
      <c r="AY163" s="70">
        <f>IFERROR(Driver!$K$19/Data!BH163/Data!BI163*Data!BK163*Data!BL163,"")</f>
        <v>-2.7647732199139984E-2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0.75623828394544512</v>
      </c>
      <c r="L164" s="72">
        <f t="shared" si="77"/>
        <v>0.77162785896899799</v>
      </c>
      <c r="M164" s="72">
        <f t="shared" si="78"/>
        <v>0.74084870892189225</v>
      </c>
      <c r="N164" s="72">
        <f t="shared" si="79"/>
        <v>0.64307876823144217</v>
      </c>
      <c r="O164" s="72">
        <f t="shared" si="80"/>
        <v>0.93765756892495999</v>
      </c>
      <c r="P164" s="72">
        <f t="shared" si="81"/>
        <v>0.64180978960927448</v>
      </c>
      <c r="Q164" s="72"/>
      <c r="R164" s="72"/>
      <c r="S164" s="72">
        <f t="shared" si="82"/>
        <v>0.25795249104335649</v>
      </c>
      <c r="T164" s="72">
        <f t="shared" si="83"/>
        <v>0.95329313057562237</v>
      </c>
      <c r="U164" s="72">
        <f t="shared" si="84"/>
        <v>0.80711056729190922</v>
      </c>
      <c r="V164" s="72">
        <f t="shared" si="85"/>
        <v>0.51794291713685159</v>
      </c>
      <c r="W164" s="72">
        <f t="shared" si="86"/>
        <v>0.97171232876712332</v>
      </c>
      <c r="X164" s="72">
        <f t="shared" si="87"/>
        <v>0.22837214103100201</v>
      </c>
      <c r="Y164" s="72">
        <f t="shared" si="88"/>
        <v>0.2591512910781078</v>
      </c>
      <c r="Z164" s="72">
        <f t="shared" si="89"/>
        <v>0.35692123176855783</v>
      </c>
      <c r="AA164" s="72">
        <f t="shared" si="90"/>
        <v>6.2342431075040006E-2</v>
      </c>
      <c r="AB164" s="72">
        <f t="shared" si="91"/>
        <v>0.35819021039072557</v>
      </c>
      <c r="AC164" s="72"/>
      <c r="AD164" s="72"/>
      <c r="AE164" s="72">
        <f t="shared" si="92"/>
        <v>0.74204750895664351</v>
      </c>
      <c r="AF164" s="72">
        <f t="shared" si="93"/>
        <v>4.670686942437758E-2</v>
      </c>
      <c r="AG164" s="72">
        <f t="shared" si="94"/>
        <v>0.19288943270809081</v>
      </c>
      <c r="AH164" s="72">
        <f t="shared" si="95"/>
        <v>0.48205708286314841</v>
      </c>
      <c r="AI164" s="72">
        <f t="shared" si="96"/>
        <v>2.8287671232876725E-2</v>
      </c>
      <c r="AJ164" s="72">
        <f>(AV164-Driver!$K$179)/(Driver!$L$179-Driver!$K$179)</f>
        <v>0.29224075416968814</v>
      </c>
      <c r="AK164" s="72">
        <f>(AW164-Driver!$K$180)/(Driver!$L$180-Driver!$K$180)</f>
        <v>0.41930385354866595</v>
      </c>
      <c r="AL164" s="72">
        <f>(AX164-Driver!$K$181)/(Driver!$L$181-Driver!$K$181)</f>
        <v>0.35053437045468921</v>
      </c>
      <c r="AM164" s="72">
        <f>(AY164-Driver!$K$182)/(Driver!$L$182-Driver!$K$182)</f>
        <v>0.84737892742540499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42.574216526916516</v>
      </c>
      <c r="AX164" s="70">
        <f t="shared" si="99"/>
        <v>4.154809334092203</v>
      </c>
      <c r="AY164" s="70">
        <f>IFERROR(Driver!$K$19/Data!BH164/Data!BI164*Data!BK164*Data!BL164,"")</f>
        <v>-4.6713432641058719E-2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0.85569699916297259</v>
      </c>
      <c r="L165" s="72">
        <f t="shared" si="77"/>
        <v>0.89369699119041446</v>
      </c>
      <c r="M165" s="72">
        <f t="shared" si="78"/>
        <v>0.81769700713553073</v>
      </c>
      <c r="N165" s="72">
        <f t="shared" si="79"/>
        <v>0.75690916094629701</v>
      </c>
      <c r="O165" s="72">
        <f t="shared" si="80"/>
        <v>0.93198644993598811</v>
      </c>
      <c r="P165" s="72">
        <f t="shared" si="81"/>
        <v>0.76419541052430706</v>
      </c>
      <c r="Q165" s="72"/>
      <c r="R165" s="72"/>
      <c r="S165" s="72">
        <f t="shared" si="82"/>
        <v>0.20147364443604765</v>
      </c>
      <c r="T165" s="72">
        <f t="shared" si="83"/>
        <v>0.96182519735369565</v>
      </c>
      <c r="U165" s="72">
        <f t="shared" si="84"/>
        <v>0.34876229727651586</v>
      </c>
      <c r="V165" s="72">
        <f t="shared" si="85"/>
        <v>0.51121698443906038</v>
      </c>
      <c r="W165" s="72">
        <f t="shared" si="86"/>
        <v>0.96855681818181816</v>
      </c>
      <c r="X165" s="72">
        <f t="shared" si="87"/>
        <v>0.10630300880958551</v>
      </c>
      <c r="Y165" s="72">
        <f t="shared" si="88"/>
        <v>0.18230299286446927</v>
      </c>
      <c r="Z165" s="72">
        <f t="shared" si="89"/>
        <v>0.24309083905370293</v>
      </c>
      <c r="AA165" s="72">
        <f t="shared" si="90"/>
        <v>6.8013550064011885E-2</v>
      </c>
      <c r="AB165" s="72">
        <f t="shared" si="91"/>
        <v>0.23580458947569294</v>
      </c>
      <c r="AC165" s="72"/>
      <c r="AD165" s="72"/>
      <c r="AE165" s="72">
        <f t="shared" si="92"/>
        <v>0.79852635556395235</v>
      </c>
      <c r="AF165" s="72">
        <f t="shared" si="93"/>
        <v>3.8174802646304337E-2</v>
      </c>
      <c r="AG165" s="72">
        <f t="shared" si="94"/>
        <v>0.65123770272348414</v>
      </c>
      <c r="AH165" s="72">
        <f t="shared" si="95"/>
        <v>0.48878301556093962</v>
      </c>
      <c r="AI165" s="72">
        <f t="shared" si="96"/>
        <v>3.1443181818181828E-2</v>
      </c>
      <c r="AJ165" s="72">
        <f>(AV165-Driver!$K$179)/(Driver!$L$179-Driver!$K$179)</f>
        <v>0.17017162194827165</v>
      </c>
      <c r="AK165" s="72">
        <f>(AW165-Driver!$K$180)/(Driver!$L$180-Driver!$K$180)</f>
        <v>0.2944480444636367</v>
      </c>
      <c r="AL165" s="72">
        <f>(AX165-Driver!$K$181)/(Driver!$L$181-Driver!$K$181)</f>
        <v>0.23670397773983431</v>
      </c>
      <c r="AM165" s="72">
        <f>(AY165-Driver!$K$182)/(Driver!$L$182-Driver!$K$182)</f>
        <v>0.85305004641437687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30.397346238826511</v>
      </c>
      <c r="AX165" s="70">
        <f t="shared" si="99"/>
        <v>3.1303357996585088</v>
      </c>
      <c r="AY165" s="70">
        <f>IFERROR(Driver!$K$19/Data!BH165/Data!BI165*Data!BK165*Data!BL165,"")</f>
        <v>-4.4977647205785475E-2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0.83070088104425333</v>
      </c>
      <c r="L166" s="72">
        <f t="shared" si="77"/>
        <v>0.88338355955718584</v>
      </c>
      <c r="M166" s="72">
        <f t="shared" si="78"/>
        <v>0.77801820253132081</v>
      </c>
      <c r="N166" s="72">
        <f t="shared" si="79"/>
        <v>0.55264684513019635</v>
      </c>
      <c r="O166" s="72">
        <f t="shared" si="80"/>
        <v>0.93886267873684459</v>
      </c>
      <c r="P166" s="72">
        <f t="shared" si="81"/>
        <v>0.84254508372692138</v>
      </c>
      <c r="Q166" s="72"/>
      <c r="R166" s="72"/>
      <c r="S166" s="72">
        <f t="shared" si="82"/>
        <v>0.19730687592191898</v>
      </c>
      <c r="T166" s="72">
        <f t="shared" si="83"/>
        <v>0.96015975931756725</v>
      </c>
      <c r="U166" s="72">
        <f t="shared" si="84"/>
        <v>0.86201533581819034</v>
      </c>
      <c r="V166" s="72">
        <f t="shared" si="85"/>
        <v>0.50534867052359189</v>
      </c>
      <c r="W166" s="72">
        <f t="shared" si="86"/>
        <v>0.98012242268041239</v>
      </c>
      <c r="X166" s="72">
        <f t="shared" si="87"/>
        <v>0.11661644044281416</v>
      </c>
      <c r="Y166" s="72">
        <f t="shared" si="88"/>
        <v>0.22198179746867922</v>
      </c>
      <c r="Z166" s="72">
        <f t="shared" si="89"/>
        <v>0.44735315486980365</v>
      </c>
      <c r="AA166" s="72">
        <f t="shared" si="90"/>
        <v>6.1137321263155409E-2</v>
      </c>
      <c r="AB166" s="72">
        <f t="shared" si="91"/>
        <v>0.15745491627307859</v>
      </c>
      <c r="AC166" s="72"/>
      <c r="AD166" s="72"/>
      <c r="AE166" s="72">
        <f t="shared" si="92"/>
        <v>0.80269312407808102</v>
      </c>
      <c r="AF166" s="72">
        <f t="shared" si="93"/>
        <v>3.9840240682432748E-2</v>
      </c>
      <c r="AG166" s="72">
        <f t="shared" si="94"/>
        <v>0.13798466418180971</v>
      </c>
      <c r="AH166" s="72">
        <f t="shared" si="95"/>
        <v>0.49465132947640805</v>
      </c>
      <c r="AI166" s="72">
        <f t="shared" si="96"/>
        <v>1.9877577319587586E-2</v>
      </c>
      <c r="AJ166" s="72">
        <f>(AV166-Driver!$K$179)/(Driver!$L$179-Driver!$K$179)</f>
        <v>0.1804850535815003</v>
      </c>
      <c r="AK166" s="72">
        <f>(AW166-Driver!$K$180)/(Driver!$L$180-Driver!$K$180)</f>
        <v>0.24005850793114053</v>
      </c>
      <c r="AL166" s="72">
        <f>(AX166-Driver!$K$181)/(Driver!$L$181-Driver!$K$181)</f>
        <v>0.44096629355593503</v>
      </c>
      <c r="AM166" s="72">
        <f>(AY166-Driver!$K$182)/(Driver!$L$182-Driver!$K$182)</f>
        <v>0.8461738176135204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25.092872732635836</v>
      </c>
      <c r="AX166" s="70">
        <f t="shared" si="99"/>
        <v>4.9686966420034153</v>
      </c>
      <c r="AY166" s="70">
        <f>IFERROR(Driver!$K$19/Data!BH166/Data!BI166*Data!BK166*Data!BL166,"")</f>
        <v>-4.7082286136011287E-2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0.81964198992489945</v>
      </c>
      <c r="L167" s="72">
        <f t="shared" si="77"/>
        <v>0.84905916990284691</v>
      </c>
      <c r="M167" s="72">
        <f t="shared" si="78"/>
        <v>0.79022480994695188</v>
      </c>
      <c r="N167" s="72">
        <f t="shared" si="79"/>
        <v>0.66458006463313701</v>
      </c>
      <c r="O167" s="72">
        <f t="shared" si="80"/>
        <v>0.91428457559844412</v>
      </c>
      <c r="P167" s="72">
        <f t="shared" si="81"/>
        <v>0.79180978960927439</v>
      </c>
      <c r="Q167" s="72"/>
      <c r="R167" s="72"/>
      <c r="S167" s="72">
        <f t="shared" si="82"/>
        <v>0.17302052619305053</v>
      </c>
      <c r="T167" s="72">
        <f t="shared" si="83"/>
        <v>0.99542266635870491</v>
      </c>
      <c r="U167" s="72">
        <f t="shared" si="84"/>
        <v>0.91393732509048775</v>
      </c>
      <c r="V167" s="72">
        <f t="shared" si="85"/>
        <v>0.56119008269985649</v>
      </c>
      <c r="W167" s="72">
        <f t="shared" si="86"/>
        <v>0.95991935483870972</v>
      </c>
      <c r="X167" s="72">
        <f t="shared" si="87"/>
        <v>0.15094083009715306</v>
      </c>
      <c r="Y167" s="72">
        <f t="shared" si="88"/>
        <v>0.20977519005304815</v>
      </c>
      <c r="Z167" s="72">
        <f t="shared" si="89"/>
        <v>0.33541993536686299</v>
      </c>
      <c r="AA167" s="72">
        <f t="shared" si="90"/>
        <v>8.5715424401555884E-2</v>
      </c>
      <c r="AB167" s="72">
        <f t="shared" si="91"/>
        <v>0.20819021039072566</v>
      </c>
      <c r="AC167" s="72"/>
      <c r="AD167" s="72"/>
      <c r="AE167" s="72">
        <f t="shared" si="92"/>
        <v>0.82697947380694947</v>
      </c>
      <c r="AF167" s="72">
        <f t="shared" si="93"/>
        <v>4.577333641295098E-3</v>
      </c>
      <c r="AG167" s="72">
        <f t="shared" si="94"/>
        <v>8.6062674909512291E-2</v>
      </c>
      <c r="AH167" s="72">
        <f t="shared" si="95"/>
        <v>0.43880991730014351</v>
      </c>
      <c r="AI167" s="72">
        <f t="shared" si="96"/>
        <v>4.0080645161290299E-2</v>
      </c>
      <c r="AJ167" s="72">
        <f>(AV167-Driver!$K$179)/(Driver!$L$179-Driver!$K$179)</f>
        <v>0.2148094432358392</v>
      </c>
      <c r="AK167" s="72">
        <f>(AW167-Driver!$K$180)/(Driver!$L$180-Driver!$K$180)</f>
        <v>0.27721829679939169</v>
      </c>
      <c r="AL167" s="72">
        <f>(AX167-Driver!$K$181)/(Driver!$L$181-Driver!$K$181)</f>
        <v>0.32903307405299437</v>
      </c>
      <c r="AM167" s="72">
        <f>(AY167-Driver!$K$182)/(Driver!$L$182-Driver!$K$182)</f>
        <v>0.87075192075192087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28.716972662766846</v>
      </c>
      <c r="AX167" s="70">
        <f t="shared" si="99"/>
        <v>3.9612976664769493</v>
      </c>
      <c r="AY167" s="70">
        <f>IFERROR(Driver!$K$19/Data!BH167/Data!BI167*Data!BK167*Data!BL167,"")</f>
        <v>-3.9559553226114458E-2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0.77961843393194985</v>
      </c>
      <c r="L168" s="72">
        <f t="shared" si="77"/>
        <v>0.69500228488149496</v>
      </c>
      <c r="M168" s="72">
        <f t="shared" si="78"/>
        <v>0.86423458298240463</v>
      </c>
      <c r="N168" s="72">
        <f t="shared" si="79"/>
        <v>0.81129479302117213</v>
      </c>
      <c r="O168" s="72">
        <f t="shared" si="80"/>
        <v>0.98682138853898971</v>
      </c>
      <c r="P168" s="72">
        <f t="shared" si="81"/>
        <v>0.79458756738705216</v>
      </c>
      <c r="Q168" s="72"/>
      <c r="R168" s="72"/>
      <c r="S168" s="72">
        <f t="shared" si="82"/>
        <v>0.17985495383974059</v>
      </c>
      <c r="T168" s="72">
        <f t="shared" si="83"/>
        <v>0.99304687422187254</v>
      </c>
      <c r="U168" s="72">
        <f t="shared" si="84"/>
        <v>0.83416695208069758</v>
      </c>
      <c r="V168" s="72">
        <f t="shared" si="85"/>
        <v>0.54860207695095964</v>
      </c>
      <c r="W168" s="72">
        <f t="shared" si="86"/>
        <v>0.99620412844036699</v>
      </c>
      <c r="X168" s="72">
        <f t="shared" si="87"/>
        <v>0.30499771511850504</v>
      </c>
      <c r="Y168" s="72">
        <f t="shared" si="88"/>
        <v>0.13576541701759534</v>
      </c>
      <c r="Z168" s="72">
        <f t="shared" si="89"/>
        <v>0.18870520697882787</v>
      </c>
      <c r="AA168" s="72">
        <f t="shared" si="90"/>
        <v>1.3178611461010292E-2</v>
      </c>
      <c r="AB168" s="72">
        <f t="shared" si="91"/>
        <v>0.20541243261294784</v>
      </c>
      <c r="AC168" s="72"/>
      <c r="AD168" s="72"/>
      <c r="AE168" s="72">
        <f t="shared" si="92"/>
        <v>0.82014504616025941</v>
      </c>
      <c r="AF168" s="72">
        <f t="shared" si="93"/>
        <v>6.9531257781274445E-3</v>
      </c>
      <c r="AG168" s="72">
        <f t="shared" si="94"/>
        <v>0.16583304791930242</v>
      </c>
      <c r="AH168" s="72">
        <f t="shared" si="95"/>
        <v>0.45139792304904031</v>
      </c>
      <c r="AI168" s="72">
        <f t="shared" si="96"/>
        <v>3.7958715596329851E-3</v>
      </c>
      <c r="AJ168" s="72">
        <f>(AV168-Driver!$K$179)/(Driver!$L$179-Driver!$K$179)</f>
        <v>0.36886632825719118</v>
      </c>
      <c r="AK168" s="72">
        <f>(AW168-Driver!$K$180)/(Driver!$L$180-Driver!$K$180)</f>
        <v>0.26077302060169771</v>
      </c>
      <c r="AL168" s="72">
        <f>(AX168-Driver!$K$181)/(Driver!$L$181-Driver!$K$181)</f>
        <v>0.18231834566495925</v>
      </c>
      <c r="AM168" s="72">
        <f>(AY168-Driver!$K$182)/(Driver!$L$182-Driver!$K$182)</f>
        <v>0.7718578848893547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27.113106598555461</v>
      </c>
      <c r="AX168" s="70">
        <f t="shared" si="99"/>
        <v>2.6408651109846333</v>
      </c>
      <c r="AY168" s="70">
        <f>IFERROR(Driver!$K$19/Data!BH168/Data!BI168*Data!BK168*Data!BL168,"")</f>
        <v>-6.9828504983156472E-2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1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0.83518293939075705</v>
      </c>
      <c r="L169" s="72">
        <f t="shared" si="77"/>
        <v>0.87250611213151519</v>
      </c>
      <c r="M169" s="72">
        <f t="shared" si="78"/>
        <v>0.79785976664999891</v>
      </c>
      <c r="N169" s="72">
        <f t="shared" si="79"/>
        <v>0.75248242345183047</v>
      </c>
      <c r="O169" s="72">
        <f t="shared" si="80"/>
        <v>0.84883774048366323</v>
      </c>
      <c r="P169" s="72">
        <f t="shared" si="81"/>
        <v>0.79225913601450304</v>
      </c>
      <c r="Q169" s="72"/>
      <c r="R169" s="72"/>
      <c r="S169" s="72">
        <f t="shared" si="82"/>
        <v>0.13296805207639206</v>
      </c>
      <c r="T169" s="72">
        <f t="shared" si="83"/>
        <v>0.85414698436321046</v>
      </c>
      <c r="U169" s="72">
        <f t="shared" si="84"/>
        <v>1.8553766583965015E-2</v>
      </c>
      <c r="V169" s="72">
        <f t="shared" si="85"/>
        <v>0.52623042683349996</v>
      </c>
      <c r="W169" s="72">
        <f t="shared" si="86"/>
        <v>0.96206085231030902</v>
      </c>
      <c r="X169" s="72">
        <f t="shared" si="87"/>
        <v>0.12749388786848487</v>
      </c>
      <c r="Y169" s="72">
        <f t="shared" si="88"/>
        <v>0.20214023335000109</v>
      </c>
      <c r="Z169" s="72">
        <f t="shared" si="89"/>
        <v>0.2475175765481695</v>
      </c>
      <c r="AA169" s="72">
        <f t="shared" si="90"/>
        <v>0.15116225951633677</v>
      </c>
      <c r="AB169" s="72">
        <f t="shared" si="91"/>
        <v>0.2077408639854969</v>
      </c>
      <c r="AC169" s="72"/>
      <c r="AD169" s="72"/>
      <c r="AE169" s="72">
        <f t="shared" si="92"/>
        <v>0.86703194792360794</v>
      </c>
      <c r="AF169" s="72">
        <f t="shared" si="93"/>
        <v>0.14585301563678951</v>
      </c>
      <c r="AG169" s="72">
        <f t="shared" si="94"/>
        <v>0.98144623341603499</v>
      </c>
      <c r="AH169" s="72">
        <f t="shared" si="95"/>
        <v>0.47376957316650004</v>
      </c>
      <c r="AI169" s="72">
        <f t="shared" si="96"/>
        <v>3.7939147689691026E-2</v>
      </c>
      <c r="AJ169" s="72">
        <f>(AV169-Driver!$K$179)/(Driver!$L$179-Driver!$K$179)</f>
        <v>0.191362501007171</v>
      </c>
      <c r="AK169" s="72">
        <f>(AW169-Driver!$K$180)/(Driver!$L$180-Driver!$K$180)</f>
        <v>0.26889199893486293</v>
      </c>
      <c r="AL169" s="72">
        <f>(AX169-Driver!$K$181)/(Driver!$L$181-Driver!$K$181)</f>
        <v>0.24113071523430088</v>
      </c>
      <c r="AM169" s="72">
        <f>(AY169-Driver!$K$182)/(Driver!$L$182-Driver!$K$182)</f>
        <v>0.93619875586670176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27.904929956709651</v>
      </c>
      <c r="AX169" s="70">
        <f t="shared" si="99"/>
        <v>3.170176437108708</v>
      </c>
      <c r="AY169" s="70">
        <f>IFERROR(Driver!$K$19/Data!BH169/Data!BI169*Data!BK169*Data!BL169,"")</f>
        <v>-1.9527939818270387E-2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0.81310375151704195</v>
      </c>
      <c r="L170" s="72">
        <f t="shared" si="77"/>
        <v>0.78411678008736074</v>
      </c>
      <c r="M170" s="72">
        <f t="shared" si="78"/>
        <v>0.84209072294672305</v>
      </c>
      <c r="N170" s="72">
        <f t="shared" si="79"/>
        <v>0.79548501625522006</v>
      </c>
      <c r="O170" s="72">
        <f t="shared" si="80"/>
        <v>0.97831559826979242</v>
      </c>
      <c r="P170" s="72">
        <f t="shared" si="81"/>
        <v>0.75247155431515678</v>
      </c>
      <c r="Q170" s="72"/>
      <c r="R170" s="72"/>
      <c r="S170" s="72">
        <f t="shared" si="82"/>
        <v>0.23803544120187237</v>
      </c>
      <c r="T170" s="72">
        <f t="shared" si="83"/>
        <v>0.98928673971837711</v>
      </c>
      <c r="U170" s="72">
        <f t="shared" si="84"/>
        <v>0.50215587029083486</v>
      </c>
      <c r="V170" s="72">
        <f t="shared" si="85"/>
        <v>0.52059255209043076</v>
      </c>
      <c r="W170" s="72">
        <f t="shared" si="86"/>
        <v>0.95787850569675725</v>
      </c>
      <c r="X170" s="72">
        <f t="shared" si="87"/>
        <v>0.2158832199126392</v>
      </c>
      <c r="Y170" s="72">
        <f t="shared" si="88"/>
        <v>0.15790927705327693</v>
      </c>
      <c r="Z170" s="72">
        <f t="shared" si="89"/>
        <v>0.20451498374477989</v>
      </c>
      <c r="AA170" s="72">
        <f t="shared" si="90"/>
        <v>2.1684401730207581E-2</v>
      </c>
      <c r="AB170" s="72">
        <f t="shared" si="91"/>
        <v>0.24752844568484328</v>
      </c>
      <c r="AC170" s="72"/>
      <c r="AD170" s="72"/>
      <c r="AE170" s="72">
        <f t="shared" si="92"/>
        <v>0.76196455879812763</v>
      </c>
      <c r="AF170" s="72">
        <f t="shared" si="93"/>
        <v>1.0713260281622903E-2</v>
      </c>
      <c r="AG170" s="72">
        <f t="shared" si="94"/>
        <v>0.49784412970916508</v>
      </c>
      <c r="AH170" s="72">
        <f t="shared" si="95"/>
        <v>0.47940744790956924</v>
      </c>
      <c r="AI170" s="72">
        <f t="shared" si="96"/>
        <v>4.2121494303242774E-2</v>
      </c>
      <c r="AJ170" s="72">
        <f>(AV170-Driver!$K$179)/(Driver!$L$179-Driver!$K$179)</f>
        <v>0.27975183305132534</v>
      </c>
      <c r="AK170" s="72">
        <f>(AW170-Driver!$K$180)/(Driver!$L$180-Driver!$K$180)</f>
        <v>0.30156261884342073</v>
      </c>
      <c r="AL170" s="72">
        <f>(AX170-Driver!$K$181)/(Driver!$L$181-Driver!$K$181)</f>
        <v>0.19812812243091127</v>
      </c>
      <c r="AM170" s="72">
        <f>(AY170-Driver!$K$182)/(Driver!$L$182-Driver!$K$182)</f>
        <v>0.76335209462015741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31.091212627683113</v>
      </c>
      <c r="AX170" s="70">
        <f t="shared" si="99"/>
        <v>2.7831531018782014</v>
      </c>
      <c r="AY170" s="70">
        <f>IFERROR(Driver!$K$19/Data!BH170/Data!BI170*Data!BK170*Data!BL170,"")</f>
        <v>-7.2431911276248276E-2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0.73870448602935923</v>
      </c>
      <c r="L171" s="72">
        <f t="shared" si="77"/>
        <v>0.78524481167224525</v>
      </c>
      <c r="M171" s="72">
        <f t="shared" si="78"/>
        <v>0.69216416038647344</v>
      </c>
      <c r="N171" s="72">
        <f t="shared" si="79"/>
        <v>0.51913011838637813</v>
      </c>
      <c r="O171" s="72">
        <f t="shared" si="80"/>
        <v>0.86150845551670874</v>
      </c>
      <c r="P171" s="72">
        <f t="shared" si="81"/>
        <v>0.69585390725633323</v>
      </c>
      <c r="Q171" s="72"/>
      <c r="R171" s="72"/>
      <c r="S171" s="72">
        <f t="shared" si="82"/>
        <v>0.18030420862761964</v>
      </c>
      <c r="T171" s="72">
        <f t="shared" si="83"/>
        <v>0.78403589278915742</v>
      </c>
      <c r="U171" s="72">
        <f t="shared" si="84"/>
        <v>0.83788043365607556</v>
      </c>
      <c r="V171" s="72">
        <f t="shared" si="85"/>
        <v>0.56296398855140928</v>
      </c>
      <c r="W171" s="72">
        <f t="shared" si="86"/>
        <v>0.94515248704915633</v>
      </c>
      <c r="X171" s="72">
        <f t="shared" si="87"/>
        <v>0.21475518832775481</v>
      </c>
      <c r="Y171" s="72">
        <f t="shared" si="88"/>
        <v>0.30783583961352662</v>
      </c>
      <c r="Z171" s="72">
        <f t="shared" si="89"/>
        <v>0.48086988161362193</v>
      </c>
      <c r="AA171" s="72">
        <f t="shared" si="90"/>
        <v>0.13849154448329126</v>
      </c>
      <c r="AB171" s="72">
        <f t="shared" si="91"/>
        <v>0.30414609274366683</v>
      </c>
      <c r="AC171" s="72"/>
      <c r="AD171" s="72"/>
      <c r="AE171" s="72">
        <f t="shared" si="92"/>
        <v>0.81969579137238036</v>
      </c>
      <c r="AF171" s="72">
        <f t="shared" si="93"/>
        <v>0.21596410721084255</v>
      </c>
      <c r="AG171" s="72">
        <f t="shared" si="94"/>
        <v>0.16211956634392441</v>
      </c>
      <c r="AH171" s="72">
        <f t="shared" si="95"/>
        <v>0.43703601144859072</v>
      </c>
      <c r="AI171" s="72">
        <f t="shared" si="96"/>
        <v>5.4847512950843634E-2</v>
      </c>
      <c r="AJ171" s="72">
        <f>(AV171-Driver!$K$179)/(Driver!$L$179-Driver!$K$179)</f>
        <v>0.27862380146644095</v>
      </c>
      <c r="AK171" s="72">
        <f>(AW171-Driver!$K$180)/(Driver!$L$180-Driver!$K$180)</f>
        <v>0.38047689582621008</v>
      </c>
      <c r="AL171" s="72">
        <f>(AX171-Driver!$K$181)/(Driver!$L$181-Driver!$K$181)</f>
        <v>0.47448302029975331</v>
      </c>
      <c r="AM171" s="72">
        <f>(AY171-Driver!$K$182)/(Driver!$L$182-Driver!$K$182)</f>
        <v>0.92352804083365625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38.787521848213018</v>
      </c>
      <c r="AX171" s="70">
        <f t="shared" si="99"/>
        <v>5.2703471826977797</v>
      </c>
      <c r="AY171" s="70">
        <f>IFERROR(Driver!$K$19/Data!BH171/Data!BI171*Data!BK171*Data!BL171,"")</f>
        <v>-2.340612376250209E-2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0.79058053166396058</v>
      </c>
      <c r="L172" s="72">
        <f t="shared" si="77"/>
        <v>0.78975693801178259</v>
      </c>
      <c r="M172" s="72">
        <f t="shared" si="78"/>
        <v>0.79140412531613857</v>
      </c>
      <c r="N172" s="72">
        <f t="shared" si="79"/>
        <v>0.6595209360680323</v>
      </c>
      <c r="O172" s="72">
        <f t="shared" si="80"/>
        <v>0.89571661759137033</v>
      </c>
      <c r="P172" s="72">
        <f t="shared" si="81"/>
        <v>0.81897482228901297</v>
      </c>
      <c r="Q172" s="72"/>
      <c r="R172" s="72"/>
      <c r="S172" s="72">
        <f t="shared" si="82"/>
        <v>0.15656945128373168</v>
      </c>
      <c r="T172" s="72">
        <f t="shared" si="83"/>
        <v>0.98123502681407582</v>
      </c>
      <c r="U172" s="72">
        <f t="shared" si="84"/>
        <v>0.83780012436898732</v>
      </c>
      <c r="V172" s="72">
        <f t="shared" si="85"/>
        <v>0.54901226511541967</v>
      </c>
      <c r="W172" s="72">
        <f t="shared" si="86"/>
        <v>0.98950126262626259</v>
      </c>
      <c r="X172" s="72">
        <f t="shared" si="87"/>
        <v>0.21024306198821741</v>
      </c>
      <c r="Y172" s="72">
        <f t="shared" si="88"/>
        <v>0.20859587468386145</v>
      </c>
      <c r="Z172" s="72">
        <f t="shared" si="89"/>
        <v>0.34047906393196764</v>
      </c>
      <c r="AA172" s="72">
        <f t="shared" si="90"/>
        <v>0.10428338240862967</v>
      </c>
      <c r="AB172" s="72">
        <f t="shared" si="91"/>
        <v>0.18102517771098708</v>
      </c>
      <c r="AC172" s="72"/>
      <c r="AD172" s="72"/>
      <c r="AE172" s="72">
        <f t="shared" si="92"/>
        <v>0.84343054871626832</v>
      </c>
      <c r="AF172" s="72">
        <f t="shared" si="93"/>
        <v>1.8764973185924207E-2</v>
      </c>
      <c r="AG172" s="72">
        <f t="shared" si="94"/>
        <v>0.16219987563101271</v>
      </c>
      <c r="AH172" s="72">
        <f t="shared" si="95"/>
        <v>0.45098773488458033</v>
      </c>
      <c r="AI172" s="72">
        <f t="shared" si="96"/>
        <v>1.0498737373737389E-2</v>
      </c>
      <c r="AJ172" s="72">
        <f>(AV172-Driver!$K$179)/(Driver!$L$179-Driver!$K$179)</f>
        <v>0.27411167512690354</v>
      </c>
      <c r="AK172" s="72">
        <f>(AW172-Driver!$K$180)/(Driver!$L$180-Driver!$K$180)</f>
        <v>0.25235775970088631</v>
      </c>
      <c r="AL172" s="72">
        <f>(AX172-Driver!$K$181)/(Driver!$L$181-Driver!$K$181)</f>
        <v>0.33409220261809902</v>
      </c>
      <c r="AM172" s="72">
        <f>(AY172-Driver!$K$182)/(Driver!$L$182-Driver!$K$182)</f>
        <v>0.88931987875899465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26.292387553277958</v>
      </c>
      <c r="AX172" s="70">
        <f t="shared" si="99"/>
        <v>4.0068298235628914</v>
      </c>
      <c r="AY172" s="70">
        <f>IFERROR(Driver!$K$19/Data!BH172/Data!BI172*Data!BK172*Data!BL172,"")</f>
        <v>-3.3876373039960814E-2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0.73109308357453739</v>
      </c>
      <c r="L173" s="72">
        <f t="shared" si="77"/>
        <v>0.72134987975700859</v>
      </c>
      <c r="M173" s="72">
        <f t="shared" si="78"/>
        <v>0.7408362873920662</v>
      </c>
      <c r="N173" s="72">
        <f t="shared" si="79"/>
        <v>0.5330427219404158</v>
      </c>
      <c r="O173" s="72">
        <f t="shared" si="80"/>
        <v>0.9016596186003647</v>
      </c>
      <c r="P173" s="72">
        <f t="shared" si="81"/>
        <v>0.7878065216354182</v>
      </c>
      <c r="Q173" s="72"/>
      <c r="R173" s="72"/>
      <c r="S173" s="72">
        <f t="shared" si="82"/>
        <v>0.17959056629543224</v>
      </c>
      <c r="T173" s="72">
        <f t="shared" si="83"/>
        <v>0.95293429869324653</v>
      </c>
      <c r="U173" s="72">
        <f t="shared" si="84"/>
        <v>0.96182698942622791</v>
      </c>
      <c r="V173" s="72">
        <f t="shared" si="85"/>
        <v>0.57120414910296369</v>
      </c>
      <c r="W173" s="72">
        <f t="shared" si="86"/>
        <v>0.9937031135828529</v>
      </c>
      <c r="X173" s="72">
        <f t="shared" si="87"/>
        <v>0.27865012024299141</v>
      </c>
      <c r="Y173" s="72">
        <f t="shared" si="88"/>
        <v>0.2591637126079338</v>
      </c>
      <c r="Z173" s="72">
        <f t="shared" si="89"/>
        <v>0.4669572780595842</v>
      </c>
      <c r="AA173" s="72">
        <f t="shared" si="90"/>
        <v>9.8340381399635302E-2</v>
      </c>
      <c r="AB173" s="72">
        <f t="shared" si="91"/>
        <v>0.21219347836458186</v>
      </c>
      <c r="AC173" s="72"/>
      <c r="AD173" s="72"/>
      <c r="AE173" s="72">
        <f t="shared" si="92"/>
        <v>0.82040943370456776</v>
      </c>
      <c r="AF173" s="72">
        <f t="shared" si="93"/>
        <v>4.7065701306753506E-2</v>
      </c>
      <c r="AG173" s="72">
        <f t="shared" si="94"/>
        <v>3.8173010573772072E-2</v>
      </c>
      <c r="AH173" s="72">
        <f t="shared" si="95"/>
        <v>0.42879585089703631</v>
      </c>
      <c r="AI173" s="72">
        <f t="shared" si="96"/>
        <v>6.2968864171470545E-3</v>
      </c>
      <c r="AJ173" s="72">
        <f>(AV173-Driver!$K$179)/(Driver!$L$179-Driver!$K$179)</f>
        <v>0.34251873338167754</v>
      </c>
      <c r="AK173" s="72">
        <f>(AW173-Driver!$K$180)/(Driver!$L$180-Driver!$K$180)</f>
        <v>0.29313745453568479</v>
      </c>
      <c r="AL173" s="72">
        <f>(AX173-Driver!$K$181)/(Driver!$L$181-Driver!$K$181)</f>
        <v>0.46057041674571558</v>
      </c>
      <c r="AM173" s="72">
        <f>(AY173-Driver!$K$182)/(Driver!$L$182-Driver!$K$182)</f>
        <v>0.88337687775000029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30.269527728254211</v>
      </c>
      <c r="AX173" s="70">
        <f t="shared" si="99"/>
        <v>5.1451337507114401</v>
      </c>
      <c r="AY173" s="70">
        <f>IFERROR(Driver!$K$19/Data!BH173/Data!BI173*Data!BK173*Data!BL173,"")</f>
        <v>-3.5695374653802278E-2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0.76336563796025847</v>
      </c>
      <c r="L174" s="72">
        <f t="shared" si="77"/>
        <v>0.7273929061046035</v>
      </c>
      <c r="M174" s="72">
        <f t="shared" si="78"/>
        <v>0.79933836981591355</v>
      </c>
      <c r="N174" s="72">
        <f t="shared" si="79"/>
        <v>0.76639502700586837</v>
      </c>
      <c r="O174" s="72">
        <f t="shared" si="80"/>
        <v>0.99373186146004899</v>
      </c>
      <c r="P174" s="72">
        <f t="shared" si="81"/>
        <v>0.6378882209818233</v>
      </c>
      <c r="Q174" s="72"/>
      <c r="R174" s="72"/>
      <c r="S174" s="72">
        <f t="shared" si="82"/>
        <v>0.27378842471452081</v>
      </c>
      <c r="T174" s="72">
        <f t="shared" si="83"/>
        <v>0.98606572071338117</v>
      </c>
      <c r="U174" s="72">
        <f t="shared" si="84"/>
        <v>0.65555240986957775</v>
      </c>
      <c r="V174" s="72">
        <f t="shared" si="85"/>
        <v>0.52318104368727814</v>
      </c>
      <c r="W174" s="72">
        <f t="shared" si="86"/>
        <v>0.96827102803738319</v>
      </c>
      <c r="X174" s="72">
        <f t="shared" si="87"/>
        <v>0.2726070938953965</v>
      </c>
      <c r="Y174" s="72">
        <f t="shared" si="88"/>
        <v>0.20066163018408645</v>
      </c>
      <c r="Z174" s="72">
        <f t="shared" si="89"/>
        <v>0.23360497299413169</v>
      </c>
      <c r="AA174" s="72">
        <f t="shared" si="90"/>
        <v>6.268138539951007E-3</v>
      </c>
      <c r="AB174" s="72">
        <f t="shared" si="91"/>
        <v>0.36211177901817665</v>
      </c>
      <c r="AC174" s="72"/>
      <c r="AD174" s="72"/>
      <c r="AE174" s="72">
        <f t="shared" si="92"/>
        <v>0.72621157528547919</v>
      </c>
      <c r="AF174" s="72">
        <f t="shared" si="93"/>
        <v>1.3934279286618815E-2</v>
      </c>
      <c r="AG174" s="72">
        <f t="shared" si="94"/>
        <v>0.34444759013042225</v>
      </c>
      <c r="AH174" s="72">
        <f t="shared" si="95"/>
        <v>0.47681895631272186</v>
      </c>
      <c r="AI174" s="72">
        <f t="shared" si="96"/>
        <v>3.1728971962616835E-2</v>
      </c>
      <c r="AJ174" s="72">
        <f>(AV174-Driver!$K$179)/(Driver!$L$179-Driver!$K$179)</f>
        <v>0.33647570703408264</v>
      </c>
      <c r="AK174" s="72">
        <f>(AW174-Driver!$K$180)/(Driver!$L$180-Driver!$K$180)</f>
        <v>0.41137339507217202</v>
      </c>
      <c r="AL174" s="72">
        <f>(AX174-Driver!$K$181)/(Driver!$L$181-Driver!$K$181)</f>
        <v>0.22721811168026307</v>
      </c>
      <c r="AM174" s="72">
        <f>(AY174-Driver!$K$182)/(Driver!$L$182-Driver!$K$182)</f>
        <v>0.77876835781041398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41.800779032089295</v>
      </c>
      <c r="AX174" s="70">
        <f t="shared" si="99"/>
        <v>3.0449630051223675</v>
      </c>
      <c r="AY174" s="70">
        <f>IFERROR(Driver!$K$19/Data!BH174/Data!BI174*Data!BK174*Data!BL174,"")</f>
        <v>-6.7713384797783743E-2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0.75697377510223096</v>
      </c>
      <c r="L175" s="72">
        <f t="shared" si="77"/>
        <v>0.74237961144663878</v>
      </c>
      <c r="M175" s="72">
        <f t="shared" si="78"/>
        <v>0.77156793875782304</v>
      </c>
      <c r="N175" s="72">
        <f t="shared" si="79"/>
        <v>0.60640008613443341</v>
      </c>
      <c r="O175" s="72">
        <f t="shared" si="80"/>
        <v>0.8754400189611341</v>
      </c>
      <c r="P175" s="72">
        <f t="shared" si="81"/>
        <v>0.83286371117790181</v>
      </c>
      <c r="Q175" s="72"/>
      <c r="R175" s="72"/>
      <c r="S175" s="72">
        <f t="shared" si="82"/>
        <v>0.15191898154922845</v>
      </c>
      <c r="T175" s="72">
        <f t="shared" si="83"/>
        <v>0.98077899290875181</v>
      </c>
      <c r="U175" s="72">
        <f t="shared" si="84"/>
        <v>0.97414243186262717</v>
      </c>
      <c r="V175" s="72">
        <f t="shared" si="85"/>
        <v>0.70578666203764573</v>
      </c>
      <c r="W175" s="72">
        <f t="shared" si="86"/>
        <v>0.98665575741383915</v>
      </c>
      <c r="X175" s="72">
        <f t="shared" si="87"/>
        <v>0.25762038855336117</v>
      </c>
      <c r="Y175" s="72">
        <f t="shared" si="88"/>
        <v>0.22843206124217694</v>
      </c>
      <c r="Z175" s="72">
        <f t="shared" si="89"/>
        <v>0.39359991386556664</v>
      </c>
      <c r="AA175" s="72">
        <f t="shared" si="90"/>
        <v>0.1245599810388659</v>
      </c>
      <c r="AB175" s="72">
        <f t="shared" si="91"/>
        <v>0.16713628882209816</v>
      </c>
      <c r="AC175" s="72"/>
      <c r="AD175" s="72"/>
      <c r="AE175" s="72">
        <f t="shared" si="92"/>
        <v>0.84808101845077155</v>
      </c>
      <c r="AF175" s="72">
        <f t="shared" si="93"/>
        <v>1.922100709124816E-2</v>
      </c>
      <c r="AG175" s="72">
        <f t="shared" si="94"/>
        <v>2.5857568137372836E-2</v>
      </c>
      <c r="AH175" s="72">
        <f t="shared" si="95"/>
        <v>0.29421333796235427</v>
      </c>
      <c r="AI175" s="72">
        <f t="shared" si="96"/>
        <v>1.3344242586160855E-2</v>
      </c>
      <c r="AJ175" s="72">
        <f>(AV175-Driver!$K$179)/(Driver!$L$179-Driver!$K$179)</f>
        <v>0.3214890016920473</v>
      </c>
      <c r="AK175" s="72">
        <f>(AW175-Driver!$K$180)/(Driver!$L$180-Driver!$K$180)</f>
        <v>0.24434433496370042</v>
      </c>
      <c r="AL175" s="72">
        <f>(AX175-Driver!$K$181)/(Driver!$L$181-Driver!$K$181)</f>
        <v>0.38721305255169802</v>
      </c>
      <c r="AM175" s="72">
        <f>(AY175-Driver!$K$182)/(Driver!$L$182-Driver!$K$182)</f>
        <v>0.90959647738923088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25.510858569539351</v>
      </c>
      <c r="AX175" s="70">
        <f t="shared" si="99"/>
        <v>4.4849174729652823</v>
      </c>
      <c r="AY175" s="70">
        <f>IFERROR(Driver!$K$19/Data!BH175/Data!BI175*Data!BK175*Data!BL175,"")</f>
        <v>-2.7670221370830271E-2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0.77502264757386641</v>
      </c>
      <c r="L176" s="72">
        <f t="shared" si="77"/>
        <v>0.76324819576699976</v>
      </c>
      <c r="M176" s="72">
        <f t="shared" si="78"/>
        <v>0.78679709938073306</v>
      </c>
      <c r="N176" s="72">
        <f t="shared" si="79"/>
        <v>0.63549007538378521</v>
      </c>
      <c r="O176" s="72">
        <f t="shared" si="80"/>
        <v>0.88390842661319202</v>
      </c>
      <c r="P176" s="72">
        <f t="shared" si="81"/>
        <v>0.84099279614522215</v>
      </c>
      <c r="Q176" s="72"/>
      <c r="R176" s="72"/>
      <c r="S176" s="72">
        <f t="shared" si="82"/>
        <v>0.15281160919789971</v>
      </c>
      <c r="T176" s="72">
        <f t="shared" si="83"/>
        <v>0.98514754661145276</v>
      </c>
      <c r="U176" s="72">
        <f t="shared" si="84"/>
        <v>0.96989980571241141</v>
      </c>
      <c r="V176" s="72">
        <f t="shared" si="85"/>
        <v>0.68457317506726045</v>
      </c>
      <c r="W176" s="72">
        <f t="shared" si="86"/>
        <v>0.99030034655371579</v>
      </c>
      <c r="X176" s="72">
        <f t="shared" si="87"/>
        <v>0.23675180423300024</v>
      </c>
      <c r="Y176" s="72">
        <f t="shared" si="88"/>
        <v>0.21320290061926692</v>
      </c>
      <c r="Z176" s="72">
        <f t="shared" si="89"/>
        <v>0.36450992461621479</v>
      </c>
      <c r="AA176" s="72">
        <f t="shared" si="90"/>
        <v>0.11609157338680798</v>
      </c>
      <c r="AB176" s="72">
        <f t="shared" si="91"/>
        <v>0.1590072038547779</v>
      </c>
      <c r="AC176" s="72"/>
      <c r="AD176" s="72"/>
      <c r="AE176" s="72">
        <f t="shared" si="92"/>
        <v>0.84718839080210029</v>
      </c>
      <c r="AF176" s="72">
        <f t="shared" si="93"/>
        <v>1.4852453388547222E-2</v>
      </c>
      <c r="AG176" s="72">
        <f t="shared" si="94"/>
        <v>3.010019428758855E-2</v>
      </c>
      <c r="AH176" s="72">
        <f t="shared" si="95"/>
        <v>0.31542682493273955</v>
      </c>
      <c r="AI176" s="72">
        <f t="shared" si="96"/>
        <v>9.6996534462841788E-3</v>
      </c>
      <c r="AJ176" s="72">
        <f>(AV176-Driver!$K$179)/(Driver!$L$179-Driver!$K$179)</f>
        <v>0.30062041737168638</v>
      </c>
      <c r="AK176" s="72">
        <f>(AW176-Driver!$K$180)/(Driver!$L$180-Driver!$K$180)</f>
        <v>0.23403666912544896</v>
      </c>
      <c r="AL176" s="72">
        <f>(AX176-Driver!$K$181)/(Driver!$L$181-Driver!$K$181)</f>
        <v>0.35812306330234617</v>
      </c>
      <c r="AM176" s="72">
        <f>(AY176-Driver!$K$182)/(Driver!$L$182-Driver!$K$182)</f>
        <v>0.90112806973717297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24.505578071938423</v>
      </c>
      <c r="AX176" s="70">
        <f t="shared" si="99"/>
        <v>4.2231075697211153</v>
      </c>
      <c r="AY176" s="70">
        <f>IFERROR(Driver!$K$19/Data!BH176/Data!BI176*Data!BK176*Data!BL176,"")</f>
        <v>-3.0262185794603286E-2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0.69620088948994385</v>
      </c>
      <c r="L177" s="72">
        <f t="shared" si="77"/>
        <v>0.67332796371478798</v>
      </c>
      <c r="M177" s="72">
        <f t="shared" si="78"/>
        <v>0.71907381526509973</v>
      </c>
      <c r="N177" s="72">
        <f t="shared" si="79"/>
        <v>0.51723294517446372</v>
      </c>
      <c r="O177" s="72">
        <f t="shared" si="80"/>
        <v>0.84772936460633241</v>
      </c>
      <c r="P177" s="72">
        <f t="shared" si="81"/>
        <v>0.79225913601450304</v>
      </c>
      <c r="Q177" s="72"/>
      <c r="R177" s="72"/>
      <c r="S177" s="72">
        <f t="shared" si="82"/>
        <v>0.15329582468542646</v>
      </c>
      <c r="T177" s="72">
        <f t="shared" si="83"/>
        <v>0.91060149507467436</v>
      </c>
      <c r="U177" s="72">
        <f t="shared" si="84"/>
        <v>0.8829010180742467</v>
      </c>
      <c r="V177" s="72">
        <f t="shared" si="85"/>
        <v>0.58773429248446529</v>
      </c>
      <c r="W177" s="72">
        <f t="shared" si="86"/>
        <v>0.94951618337044674</v>
      </c>
      <c r="X177" s="72">
        <f t="shared" si="87"/>
        <v>0.32667203628521196</v>
      </c>
      <c r="Y177" s="72">
        <f t="shared" si="88"/>
        <v>0.28092618473490027</v>
      </c>
      <c r="Z177" s="72">
        <f t="shared" si="89"/>
        <v>0.48276705482553622</v>
      </c>
      <c r="AA177" s="72">
        <f t="shared" si="90"/>
        <v>0.15227063539366759</v>
      </c>
      <c r="AB177" s="72">
        <f t="shared" si="91"/>
        <v>0.2077408639854969</v>
      </c>
      <c r="AC177" s="72"/>
      <c r="AD177" s="72"/>
      <c r="AE177" s="72">
        <f t="shared" si="92"/>
        <v>0.84670417531457354</v>
      </c>
      <c r="AF177" s="72">
        <f t="shared" si="93"/>
        <v>8.9398504925325667E-2</v>
      </c>
      <c r="AG177" s="72">
        <f t="shared" si="94"/>
        <v>0.1170989819257533</v>
      </c>
      <c r="AH177" s="72">
        <f t="shared" si="95"/>
        <v>0.41226570751553476</v>
      </c>
      <c r="AI177" s="72">
        <f t="shared" si="96"/>
        <v>5.0483816629553244E-2</v>
      </c>
      <c r="AJ177" s="72">
        <f>(AV177-Driver!$K$179)/(Driver!$L$179-Driver!$K$179)</f>
        <v>0.3905406494238981</v>
      </c>
      <c r="AK177" s="72">
        <f>(AW177-Driver!$K$180)/(Driver!$L$180-Driver!$K$180)</f>
        <v>0.29060469900186875</v>
      </c>
      <c r="AL177" s="72">
        <f>(AX177-Driver!$K$181)/(Driver!$L$181-Driver!$K$181)</f>
        <v>0.4763801935116676</v>
      </c>
      <c r="AM177" s="72">
        <f>(AY177-Driver!$K$182)/(Driver!$L$182-Driver!$K$182)</f>
        <v>0.93730713174403257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30.022514506901278</v>
      </c>
      <c r="AX177" s="70">
        <f t="shared" si="99"/>
        <v>5.2874217416050087</v>
      </c>
      <c r="AY177" s="70">
        <f>IFERROR(Driver!$K$19/Data!BH177/Data!BI177*Data!BK177*Data!BL177,"")</f>
        <v>-1.9188694122946409E-2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0.73584875269783045</v>
      </c>
      <c r="L178" s="72">
        <f t="shared" si="77"/>
        <v>0.80498536440772173</v>
      </c>
      <c r="M178" s="72">
        <f t="shared" si="78"/>
        <v>0.66671214098793918</v>
      </c>
      <c r="N178" s="72">
        <f t="shared" si="79"/>
        <v>0.43186015063832273</v>
      </c>
      <c r="O178" s="72">
        <f t="shared" si="80"/>
        <v>0.86715275722602436</v>
      </c>
      <c r="P178" s="72">
        <f t="shared" si="81"/>
        <v>0.70112351509947046</v>
      </c>
      <c r="Q178" s="72"/>
      <c r="R178" s="72"/>
      <c r="S178" s="72">
        <f t="shared" si="82"/>
        <v>0.24687576011475176</v>
      </c>
      <c r="T178" s="72">
        <f t="shared" si="83"/>
        <v>0.94314697304289685</v>
      </c>
      <c r="U178" s="72">
        <f t="shared" si="84"/>
        <v>0.94502544230554919</v>
      </c>
      <c r="V178" s="72">
        <f t="shared" si="85"/>
        <v>0.56139707146772799</v>
      </c>
      <c r="W178" s="72">
        <f t="shared" si="86"/>
        <v>0.95009817084728632</v>
      </c>
      <c r="X178" s="72">
        <f t="shared" si="87"/>
        <v>0.19501463559227827</v>
      </c>
      <c r="Y178" s="72">
        <f t="shared" si="88"/>
        <v>0.33328785901206082</v>
      </c>
      <c r="Z178" s="72">
        <f t="shared" si="89"/>
        <v>0.56813984936167727</v>
      </c>
      <c r="AA178" s="72">
        <f t="shared" si="90"/>
        <v>0.13284724277397564</v>
      </c>
      <c r="AB178" s="72">
        <f t="shared" si="91"/>
        <v>0.29887648490052954</v>
      </c>
      <c r="AC178" s="72"/>
      <c r="AD178" s="72"/>
      <c r="AE178" s="72">
        <f t="shared" si="92"/>
        <v>0.75312423988524824</v>
      </c>
      <c r="AF178" s="72">
        <f t="shared" si="93"/>
        <v>5.6853026957103148E-2</v>
      </c>
      <c r="AG178" s="72">
        <f t="shared" si="94"/>
        <v>5.4974557694450844E-2</v>
      </c>
      <c r="AH178" s="72">
        <f t="shared" si="95"/>
        <v>0.43860292853227201</v>
      </c>
      <c r="AI178" s="72">
        <f t="shared" si="96"/>
        <v>4.9901829152713725E-2</v>
      </c>
      <c r="AJ178" s="72">
        <f>(AV178-Driver!$K$179)/(Driver!$L$179-Driver!$K$179)</f>
        <v>0.25888324873096441</v>
      </c>
      <c r="AK178" s="72">
        <f>(AW178-Driver!$K$180)/(Driver!$L$180-Driver!$K$180)</f>
        <v>0.3835881638401647</v>
      </c>
      <c r="AL178" s="72">
        <f>(AX178-Driver!$K$181)/(Driver!$L$181-Driver!$K$181)</f>
        <v>0.56175298804780871</v>
      </c>
      <c r="AM178" s="72">
        <f>(AY178-Driver!$K$182)/(Driver!$L$182-Driver!$K$182)</f>
        <v>0.91788373912434063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39.090955924008469</v>
      </c>
      <c r="AX178" s="70">
        <f t="shared" si="99"/>
        <v>6.0557768924302788</v>
      </c>
      <c r="AY178" s="70">
        <f>IFERROR(Driver!$K$19/Data!BH178/Data!BI178*Data!BK178*Data!BL178,"")</f>
        <v>-2.5133701109824592E-2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0.80767200166000619</v>
      </c>
      <c r="L179" s="72">
        <f t="shared" si="77"/>
        <v>0.81634625394120008</v>
      </c>
      <c r="M179" s="72">
        <f t="shared" si="78"/>
        <v>0.79899774937881229</v>
      </c>
      <c r="N179" s="72">
        <f t="shared" si="79"/>
        <v>0.68418418782291757</v>
      </c>
      <c r="O179" s="72">
        <f t="shared" si="80"/>
        <v>0.89371168900489839</v>
      </c>
      <c r="P179" s="72">
        <f t="shared" si="81"/>
        <v>0.81909737130862081</v>
      </c>
      <c r="Q179" s="72"/>
      <c r="R179" s="72"/>
      <c r="S179" s="72">
        <f t="shared" si="82"/>
        <v>0.14289222739506713</v>
      </c>
      <c r="T179" s="72">
        <f t="shared" si="83"/>
        <v>0.90285872924353405</v>
      </c>
      <c r="U179" s="72">
        <f t="shared" si="84"/>
        <v>0.87545506996295797</v>
      </c>
      <c r="V179" s="72">
        <f t="shared" si="85"/>
        <v>0.55805081774110454</v>
      </c>
      <c r="W179" s="72">
        <f t="shared" si="86"/>
        <v>0.99824953007518802</v>
      </c>
      <c r="X179" s="72">
        <f t="shared" si="87"/>
        <v>0.18365374605879989</v>
      </c>
      <c r="Y179" s="72">
        <f t="shared" si="88"/>
        <v>0.20100225062118773</v>
      </c>
      <c r="Z179" s="72">
        <f t="shared" si="89"/>
        <v>0.31581581217708243</v>
      </c>
      <c r="AA179" s="72">
        <f t="shared" si="90"/>
        <v>0.10628831099510161</v>
      </c>
      <c r="AB179" s="72">
        <f t="shared" si="91"/>
        <v>0.18090262869137919</v>
      </c>
      <c r="AC179" s="72"/>
      <c r="AD179" s="72"/>
      <c r="AE179" s="72">
        <f t="shared" si="92"/>
        <v>0.85710777260493287</v>
      </c>
      <c r="AF179" s="72">
        <f t="shared" si="93"/>
        <v>9.7141270756465989E-2</v>
      </c>
      <c r="AG179" s="72">
        <f t="shared" si="94"/>
        <v>0.12454493003704199</v>
      </c>
      <c r="AH179" s="72">
        <f t="shared" si="95"/>
        <v>0.44194918225889546</v>
      </c>
      <c r="AI179" s="72">
        <f t="shared" si="96"/>
        <v>1.7504699248120092E-3</v>
      </c>
      <c r="AJ179" s="72">
        <f>(AV179-Driver!$K$179)/(Driver!$L$179-Driver!$K$179)</f>
        <v>0.24752235919748602</v>
      </c>
      <c r="AK179" s="72">
        <f>(AW179-Driver!$K$180)/(Driver!$L$180-Driver!$K$180)</f>
        <v>0.24997356323194639</v>
      </c>
      <c r="AL179" s="72">
        <f>(AX179-Driver!$K$181)/(Driver!$L$181-Driver!$K$181)</f>
        <v>0.30942895086321381</v>
      </c>
      <c r="AM179" s="72">
        <f>(AY179-Driver!$K$182)/(Driver!$L$182-Driver!$K$182)</f>
        <v>0.8913248073454666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26.059862920612829</v>
      </c>
      <c r="AX179" s="70">
        <f t="shared" si="99"/>
        <v>3.7848605577689245</v>
      </c>
      <c r="AY179" s="70">
        <f>IFERROR(Driver!$K$19/Data!BH179/Data!BI179*Data!BK179*Data!BL179,"")</f>
        <v>-3.3262715339262193E-2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0.79497039571538164</v>
      </c>
      <c r="L180" s="72">
        <f t="shared" si="77"/>
        <v>0.8020041380762416</v>
      </c>
      <c r="M180" s="72">
        <f t="shared" si="78"/>
        <v>0.78793665335452168</v>
      </c>
      <c r="N180" s="72">
        <f t="shared" si="79"/>
        <v>0.57667770581444355</v>
      </c>
      <c r="O180" s="72">
        <f t="shared" si="80"/>
        <v>0.95500383718886661</v>
      </c>
      <c r="P180" s="72">
        <f t="shared" si="81"/>
        <v>0.83212841706025475</v>
      </c>
      <c r="Q180" s="72"/>
      <c r="R180" s="72"/>
      <c r="S180" s="72">
        <f t="shared" si="82"/>
        <v>0.17624499248359671</v>
      </c>
      <c r="T180" s="72">
        <f t="shared" si="83"/>
        <v>0.99978719139709649</v>
      </c>
      <c r="U180" s="72">
        <f t="shared" si="84"/>
        <v>0.96403370163668556</v>
      </c>
      <c r="V180" s="72">
        <f t="shared" si="85"/>
        <v>0.62913402260244955</v>
      </c>
      <c r="W180" s="72">
        <f t="shared" si="86"/>
        <v>0.99564071856287428</v>
      </c>
      <c r="X180" s="72">
        <f t="shared" si="87"/>
        <v>0.1979958619237584</v>
      </c>
      <c r="Y180" s="72">
        <f t="shared" si="88"/>
        <v>0.21206334664547835</v>
      </c>
      <c r="Z180" s="72">
        <f t="shared" si="89"/>
        <v>0.42332229418555645</v>
      </c>
      <c r="AA180" s="72">
        <f t="shared" si="90"/>
        <v>4.4996162811133389E-2</v>
      </c>
      <c r="AB180" s="72">
        <f t="shared" si="91"/>
        <v>0.16787158293974525</v>
      </c>
      <c r="AC180" s="72"/>
      <c r="AD180" s="72"/>
      <c r="AE180" s="72">
        <f t="shared" si="92"/>
        <v>0.82375500751640329</v>
      </c>
      <c r="AF180" s="72">
        <f t="shared" si="93"/>
        <v>2.1280860290347496E-4</v>
      </c>
      <c r="AG180" s="72">
        <f t="shared" si="94"/>
        <v>3.5966298363314483E-2</v>
      </c>
      <c r="AH180" s="72">
        <f t="shared" si="95"/>
        <v>0.37086597739755045</v>
      </c>
      <c r="AI180" s="72">
        <f t="shared" si="96"/>
        <v>4.3592814371257588E-3</v>
      </c>
      <c r="AJ180" s="72">
        <f>(AV180-Driver!$K$179)/(Driver!$L$179-Driver!$K$179)</f>
        <v>0.26186447506244453</v>
      </c>
      <c r="AK180" s="72">
        <f>(AW180-Driver!$K$180)/(Driver!$L$180-Driver!$K$180)</f>
        <v>0.24752459924855094</v>
      </c>
      <c r="AL180" s="72">
        <f>(AX180-Driver!$K$181)/(Driver!$L$181-Driver!$K$181)</f>
        <v>0.41693543287168783</v>
      </c>
      <c r="AM180" s="72">
        <f>(AY180-Driver!$K$182)/(Driver!$L$182-Driver!$K$182)</f>
        <v>0.83003265916149838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25.821021676584671</v>
      </c>
      <c r="AX180" s="70">
        <f t="shared" si="99"/>
        <v>4.7524188958451905</v>
      </c>
      <c r="AY180" s="70">
        <f>IFERROR(Driver!$K$19/Data!BH180/Data!BI180*Data!BK180*Data!BL180,"")</f>
        <v>-5.2022684636543769E-2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0.73109798630933431</v>
      </c>
      <c r="L181" s="72">
        <f t="shared" si="77"/>
        <v>0.63457202140554614</v>
      </c>
      <c r="M181" s="72">
        <f t="shared" si="78"/>
        <v>0.82762395121312238</v>
      </c>
      <c r="N181" s="72">
        <f t="shared" si="79"/>
        <v>0.77651328413607756</v>
      </c>
      <c r="O181" s="72">
        <f t="shared" si="80"/>
        <v>0.92324976028617223</v>
      </c>
      <c r="P181" s="72">
        <f t="shared" si="81"/>
        <v>0.78310880921711745</v>
      </c>
      <c r="Q181" s="72"/>
      <c r="R181" s="72"/>
      <c r="S181" s="72">
        <f t="shared" si="82"/>
        <v>0.14754878488629153</v>
      </c>
      <c r="T181" s="72">
        <f t="shared" si="83"/>
        <v>0.979043985392127</v>
      </c>
      <c r="U181" s="72">
        <f t="shared" si="84"/>
        <v>0.96831705347570463</v>
      </c>
      <c r="V181" s="72">
        <f t="shared" si="85"/>
        <v>0.75377102231374615</v>
      </c>
      <c r="W181" s="72">
        <f t="shared" si="86"/>
        <v>0.9639853147945634</v>
      </c>
      <c r="X181" s="72">
        <f t="shared" si="87"/>
        <v>0.36542797859445381</v>
      </c>
      <c r="Y181" s="72">
        <f t="shared" si="88"/>
        <v>0.17237604878687759</v>
      </c>
      <c r="Z181" s="72">
        <f t="shared" si="89"/>
        <v>0.22348671586392241</v>
      </c>
      <c r="AA181" s="72">
        <f t="shared" si="90"/>
        <v>7.6750239713827773E-2</v>
      </c>
      <c r="AB181" s="72">
        <f t="shared" si="91"/>
        <v>0.21689119078288249</v>
      </c>
      <c r="AC181" s="72"/>
      <c r="AD181" s="72"/>
      <c r="AE181" s="72">
        <f t="shared" si="92"/>
        <v>0.85245121511370847</v>
      </c>
      <c r="AF181" s="72">
        <f t="shared" si="93"/>
        <v>2.0956014607872952E-2</v>
      </c>
      <c r="AG181" s="72">
        <f t="shared" si="94"/>
        <v>3.1682946524295423E-2</v>
      </c>
      <c r="AH181" s="72">
        <f t="shared" si="95"/>
        <v>0.2462289776862539</v>
      </c>
      <c r="AI181" s="72">
        <f t="shared" si="96"/>
        <v>3.6014685205436631E-2</v>
      </c>
      <c r="AJ181" s="72">
        <f>(AV181-Driver!$K$179)/(Driver!$L$179-Driver!$K$179)</f>
        <v>0.42929659173313994</v>
      </c>
      <c r="AK181" s="72">
        <f>(AW181-Driver!$K$180)/(Driver!$L$180-Driver!$K$180)</f>
        <v>0.27499182397085625</v>
      </c>
      <c r="AL181" s="72">
        <f>(AX181-Driver!$K$181)/(Driver!$L$181-Driver!$K$181)</f>
        <v>0.21709985455005379</v>
      </c>
      <c r="AM181" s="72">
        <f>(AY181-Driver!$K$182)/(Driver!$L$182-Driver!$K$182)</f>
        <v>0.86178673606419276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28.49983041658934</v>
      </c>
      <c r="AX181" s="70">
        <f t="shared" si="99"/>
        <v>2.9538986909504841</v>
      </c>
      <c r="AY181" s="70">
        <f>IFERROR(Driver!$K$19/Data!BH181/Data!BI181*Data!BK181*Data!BL181,"")</f>
        <v>-4.2303568478792887E-2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0.74043443742045612</v>
      </c>
      <c r="L182" s="72">
        <f t="shared" si="77"/>
        <v>0.78323046955638009</v>
      </c>
      <c r="M182" s="72">
        <f t="shared" si="78"/>
        <v>0.69763840528453192</v>
      </c>
      <c r="N182" s="72">
        <f t="shared" si="79"/>
        <v>0.45778818453448411</v>
      </c>
      <c r="O182" s="72">
        <f t="shared" si="80"/>
        <v>0.8982192024941511</v>
      </c>
      <c r="P182" s="72">
        <f t="shared" si="81"/>
        <v>0.73690782882496064</v>
      </c>
      <c r="Q182" s="72"/>
      <c r="R182" s="72"/>
      <c r="S182" s="72">
        <f t="shared" si="82"/>
        <v>0.19986050338833394</v>
      </c>
      <c r="T182" s="72">
        <f t="shared" si="83"/>
        <v>0.98144108296193944</v>
      </c>
      <c r="U182" s="72">
        <f t="shared" si="84"/>
        <v>0.97595029075945661</v>
      </c>
      <c r="V182" s="72">
        <f t="shared" si="85"/>
        <v>0.630641796477732</v>
      </c>
      <c r="W182" s="72">
        <f t="shared" si="86"/>
        <v>0.98118388182904315</v>
      </c>
      <c r="X182" s="72">
        <f t="shared" si="87"/>
        <v>0.21676953044361985</v>
      </c>
      <c r="Y182" s="72">
        <f t="shared" si="88"/>
        <v>0.30236159471546803</v>
      </c>
      <c r="Z182" s="72">
        <f t="shared" si="89"/>
        <v>0.54221181546551589</v>
      </c>
      <c r="AA182" s="72">
        <f t="shared" si="90"/>
        <v>0.1017807975058489</v>
      </c>
      <c r="AB182" s="72">
        <f t="shared" si="91"/>
        <v>0.2630921711750393</v>
      </c>
      <c r="AC182" s="72"/>
      <c r="AD182" s="72"/>
      <c r="AE182" s="72">
        <f t="shared" si="92"/>
        <v>0.80013949661166606</v>
      </c>
      <c r="AF182" s="72">
        <f t="shared" si="93"/>
        <v>1.8558917038060559E-2</v>
      </c>
      <c r="AG182" s="72">
        <f t="shared" si="94"/>
        <v>2.4049709240543341E-2</v>
      </c>
      <c r="AH182" s="72">
        <f t="shared" si="95"/>
        <v>0.369358203522268</v>
      </c>
      <c r="AI182" s="72">
        <f t="shared" si="96"/>
        <v>1.8816118170956894E-2</v>
      </c>
      <c r="AJ182" s="72">
        <f>(AV182-Driver!$K$179)/(Driver!$L$179-Driver!$K$179)</f>
        <v>0.28063814358230599</v>
      </c>
      <c r="AK182" s="72">
        <f>(AW182-Driver!$K$180)/(Driver!$L$180-Driver!$K$180)</f>
        <v>0.3476576061744604</v>
      </c>
      <c r="AL182" s="72">
        <f>(AX182-Driver!$K$181)/(Driver!$L$181-Driver!$K$181)</f>
        <v>0.53582495415164733</v>
      </c>
      <c r="AM182" s="72">
        <f>(AY182-Driver!$K$182)/(Driver!$L$182-Driver!$K$182)</f>
        <v>0.88681729385621388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35.58673979437642</v>
      </c>
      <c r="AX182" s="70">
        <f t="shared" si="99"/>
        <v>5.8224245873648259</v>
      </c>
      <c r="AY182" s="70">
        <f>IFERROR(Driver!$K$19/Data!BH182/Data!BI182*Data!BK182*Data!BL182,"")</f>
        <v>-3.464235069502835E-2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0.84888851238703134</v>
      </c>
      <c r="L183" s="72">
        <f t="shared" si="77"/>
        <v>0.8828195437647437</v>
      </c>
      <c r="M183" s="72">
        <f t="shared" si="78"/>
        <v>0.81495748100931886</v>
      </c>
      <c r="N183" s="72">
        <f t="shared" si="79"/>
        <v>0.7588063341582113</v>
      </c>
      <c r="O183" s="72">
        <f t="shared" si="80"/>
        <v>0.93616808396635343</v>
      </c>
      <c r="P183" s="72">
        <f t="shared" si="81"/>
        <v>0.74989802490339197</v>
      </c>
      <c r="Q183" s="72"/>
      <c r="R183" s="72"/>
      <c r="S183" s="72">
        <f t="shared" si="82"/>
        <v>0.20256711896782686</v>
      </c>
      <c r="T183" s="72">
        <f t="shared" si="83"/>
        <v>0.92630164715596486</v>
      </c>
      <c r="U183" s="72">
        <f t="shared" si="84"/>
        <v>0.64502773112465106</v>
      </c>
      <c r="V183" s="72">
        <f t="shared" si="85"/>
        <v>0.50850789272944419</v>
      </c>
      <c r="W183" s="72">
        <f t="shared" si="86"/>
        <v>0.99086982521485079</v>
      </c>
      <c r="X183" s="72">
        <f t="shared" si="87"/>
        <v>0.1171804562352563</v>
      </c>
      <c r="Y183" s="72">
        <f t="shared" si="88"/>
        <v>0.18504251899068111</v>
      </c>
      <c r="Z183" s="72">
        <f t="shared" si="89"/>
        <v>0.2411936658417887</v>
      </c>
      <c r="AA183" s="72">
        <f t="shared" si="90"/>
        <v>6.3831916033646574E-2</v>
      </c>
      <c r="AB183" s="72">
        <f t="shared" si="91"/>
        <v>0.25010197509660798</v>
      </c>
      <c r="AC183" s="72"/>
      <c r="AD183" s="72"/>
      <c r="AE183" s="72">
        <f t="shared" si="92"/>
        <v>0.79743288103217314</v>
      </c>
      <c r="AF183" s="72">
        <f t="shared" si="93"/>
        <v>7.3698352844035128E-2</v>
      </c>
      <c r="AG183" s="72">
        <f t="shared" si="94"/>
        <v>0.35497226887534888</v>
      </c>
      <c r="AH183" s="72">
        <f t="shared" si="95"/>
        <v>0.49149210727055587</v>
      </c>
      <c r="AI183" s="72">
        <f t="shared" si="96"/>
        <v>9.1301747851492629E-3</v>
      </c>
      <c r="AJ183" s="72">
        <f>(AV183-Driver!$K$179)/(Driver!$L$179-Driver!$K$179)</f>
        <v>0.18104906937394244</v>
      </c>
      <c r="AK183" s="72">
        <f>(AW183-Driver!$K$180)/(Driver!$L$180-Driver!$K$180)</f>
        <v>0.30762072811300922</v>
      </c>
      <c r="AL183" s="72">
        <f>(AX183-Driver!$K$181)/(Driver!$L$181-Driver!$K$181)</f>
        <v>0.23480680452792008</v>
      </c>
      <c r="AM183" s="72">
        <f>(AY183-Driver!$K$182)/(Driver!$L$182-Driver!$K$182)</f>
        <v>0.84886841238401156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31.682044654702509</v>
      </c>
      <c r="AX183" s="70">
        <f t="shared" si="99"/>
        <v>3.1132612407512807</v>
      </c>
      <c r="AY183" s="70">
        <f>IFERROR(Driver!$K$19/Data!BH183/Data!BI183*Data!BK183*Data!BL183,"")</f>
        <v>-4.6257539138870568E-2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0.81091274715874173</v>
      </c>
      <c r="L184" s="72">
        <f t="shared" si="77"/>
        <v>0.83866516458498375</v>
      </c>
      <c r="M184" s="72">
        <f t="shared" si="78"/>
        <v>0.78316032973249972</v>
      </c>
      <c r="N184" s="72">
        <f t="shared" si="79"/>
        <v>0.64624072358463258</v>
      </c>
      <c r="O184" s="72">
        <f t="shared" si="80"/>
        <v>0.90448603155914786</v>
      </c>
      <c r="P184" s="72">
        <f t="shared" si="81"/>
        <v>0.79875423405371881</v>
      </c>
      <c r="Q184" s="72"/>
      <c r="R184" s="72"/>
      <c r="S184" s="72">
        <f t="shared" si="82"/>
        <v>0.16788506928378477</v>
      </c>
      <c r="T184" s="72">
        <f t="shared" si="83"/>
        <v>0.99194668142295628</v>
      </c>
      <c r="U184" s="72">
        <f t="shared" si="84"/>
        <v>0.92078541604694775</v>
      </c>
      <c r="V184" s="72">
        <f t="shared" si="85"/>
        <v>0.56711406977269485</v>
      </c>
      <c r="W184" s="72">
        <f t="shared" si="86"/>
        <v>0.96920000000000006</v>
      </c>
      <c r="X184" s="72">
        <f t="shared" si="87"/>
        <v>0.16133483541501623</v>
      </c>
      <c r="Y184" s="72">
        <f t="shared" si="88"/>
        <v>0.21683967026750026</v>
      </c>
      <c r="Z184" s="72">
        <f t="shared" si="89"/>
        <v>0.35375927641536736</v>
      </c>
      <c r="AA184" s="72">
        <f t="shared" si="90"/>
        <v>9.5513968440852137E-2</v>
      </c>
      <c r="AB184" s="72">
        <f t="shared" si="91"/>
        <v>0.20124576594628119</v>
      </c>
      <c r="AC184" s="72"/>
      <c r="AD184" s="72"/>
      <c r="AE184" s="72">
        <f t="shared" si="92"/>
        <v>0.83211493071621523</v>
      </c>
      <c r="AF184" s="72">
        <f t="shared" si="93"/>
        <v>8.0533185770437568E-3</v>
      </c>
      <c r="AG184" s="72">
        <f t="shared" si="94"/>
        <v>7.9214583953052253E-2</v>
      </c>
      <c r="AH184" s="72">
        <f t="shared" si="95"/>
        <v>0.4328859302273052</v>
      </c>
      <c r="AI184" s="72">
        <f t="shared" si="96"/>
        <v>3.0799999999999994E-2</v>
      </c>
      <c r="AJ184" s="72">
        <f>(AV184-Driver!$K$179)/(Driver!$L$179-Driver!$K$179)</f>
        <v>0.22520344855370236</v>
      </c>
      <c r="AK184" s="72">
        <f>(AW184-Driver!$K$180)/(Driver!$L$180-Driver!$K$180)</f>
        <v>0.27245186256865872</v>
      </c>
      <c r="AL184" s="72">
        <f>(AX184-Driver!$K$181)/(Driver!$L$181-Driver!$K$181)</f>
        <v>0.34737241510149874</v>
      </c>
      <c r="AM184" s="72">
        <f>(AY184-Driver!$K$182)/(Driver!$L$182-Driver!$K$182)</f>
        <v>0.88055046479121712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28.252114425175186</v>
      </c>
      <c r="AX184" s="70">
        <f t="shared" si="99"/>
        <v>4.1263517359134889</v>
      </c>
      <c r="AY184" s="70">
        <f>IFERROR(Driver!$K$19/Data!BH184/Data!BI184*Data!BK184*Data!BL184,"")</f>
        <v>-3.6560467849248143E-2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0.69288120374952955</v>
      </c>
      <c r="L185" s="72">
        <f t="shared" si="77"/>
        <v>0.67711492689261421</v>
      </c>
      <c r="M185" s="72">
        <f t="shared" si="78"/>
        <v>0.70864748060644489</v>
      </c>
      <c r="N185" s="72">
        <f t="shared" si="79"/>
        <v>0.55138206298892023</v>
      </c>
      <c r="O185" s="72">
        <f t="shared" si="80"/>
        <v>0.88552836699891768</v>
      </c>
      <c r="P185" s="72">
        <f t="shared" si="81"/>
        <v>0.68903201183149654</v>
      </c>
      <c r="Q185" s="72"/>
      <c r="R185" s="72"/>
      <c r="S185" s="72">
        <f t="shared" si="82"/>
        <v>0.23152311525641123</v>
      </c>
      <c r="T185" s="72">
        <f t="shared" si="83"/>
        <v>0.91714368502365728</v>
      </c>
      <c r="U185" s="72">
        <f t="shared" si="84"/>
        <v>0.87836695443862089</v>
      </c>
      <c r="V185" s="72">
        <f t="shared" si="85"/>
        <v>0.53451224074568948</v>
      </c>
      <c r="W185" s="72">
        <f t="shared" si="86"/>
        <v>0.95181214285714288</v>
      </c>
      <c r="X185" s="72">
        <f t="shared" si="87"/>
        <v>0.32288507310738584</v>
      </c>
      <c r="Y185" s="72">
        <f t="shared" si="88"/>
        <v>0.29135251939355516</v>
      </c>
      <c r="Z185" s="72">
        <f t="shared" si="89"/>
        <v>0.44861793701107977</v>
      </c>
      <c r="AA185" s="72">
        <f t="shared" si="90"/>
        <v>0.11447163300108232</v>
      </c>
      <c r="AB185" s="72">
        <f t="shared" si="91"/>
        <v>0.31096798816850341</v>
      </c>
      <c r="AC185" s="72"/>
      <c r="AD185" s="72"/>
      <c r="AE185" s="72">
        <f t="shared" si="92"/>
        <v>0.76847688474358877</v>
      </c>
      <c r="AF185" s="72">
        <f t="shared" si="93"/>
        <v>8.2856314976342729E-2</v>
      </c>
      <c r="AG185" s="72">
        <f t="shared" si="94"/>
        <v>0.12163304556137912</v>
      </c>
      <c r="AH185" s="72">
        <f t="shared" si="95"/>
        <v>0.46548775925431052</v>
      </c>
      <c r="AI185" s="72">
        <f t="shared" si="96"/>
        <v>4.8187857142857157E-2</v>
      </c>
      <c r="AJ185" s="72">
        <f>(AV185-Driver!$K$179)/(Driver!$L$179-Driver!$K$179)</f>
        <v>0.38675368624607198</v>
      </c>
      <c r="AK185" s="72">
        <f>(AW185-Driver!$K$180)/(Driver!$L$180-Driver!$K$180)</f>
        <v>0.38380029799575716</v>
      </c>
      <c r="AL185" s="72">
        <f>(AX185-Driver!$K$181)/(Driver!$L$181-Driver!$K$181)</f>
        <v>0.44223107569721115</v>
      </c>
      <c r="AM185" s="72">
        <f>(AY185-Driver!$K$182)/(Driver!$L$182-Driver!$K$182)</f>
        <v>0.89950812935144731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39.111644829997324</v>
      </c>
      <c r="AX185" s="70">
        <f t="shared" si="99"/>
        <v>4.9800796812749004</v>
      </c>
      <c r="AY185" s="70">
        <f>IFERROR(Driver!$K$19/Data!BH185/Data!BI185*Data!BK185*Data!BL185,"")</f>
        <v>-3.0758008388525476E-2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0.7783218911313724</v>
      </c>
      <c r="L186" s="72">
        <f t="shared" si="77"/>
        <v>0.81368732234825836</v>
      </c>
      <c r="M186" s="72">
        <f t="shared" si="78"/>
        <v>0.74295645991448644</v>
      </c>
      <c r="N186" s="72">
        <f t="shared" si="79"/>
        <v>0.68608136103483175</v>
      </c>
      <c r="O186" s="72">
        <f t="shared" si="80"/>
        <v>0.88561875197517026</v>
      </c>
      <c r="P186" s="72">
        <f t="shared" si="81"/>
        <v>0.65716926673345744</v>
      </c>
      <c r="Q186" s="72"/>
      <c r="R186" s="72"/>
      <c r="S186" s="72">
        <f t="shared" si="82"/>
        <v>0.23038278889998753</v>
      </c>
      <c r="T186" s="72">
        <f t="shared" si="83"/>
        <v>0.9129698347431936</v>
      </c>
      <c r="U186" s="72">
        <f t="shared" si="84"/>
        <v>0</v>
      </c>
      <c r="V186" s="72">
        <f t="shared" si="85"/>
        <v>0.49805422537968336</v>
      </c>
      <c r="W186" s="72">
        <f t="shared" si="86"/>
        <v>0.94708459214501506</v>
      </c>
      <c r="X186" s="72">
        <f t="shared" si="87"/>
        <v>0.18631267765174164</v>
      </c>
      <c r="Y186" s="72">
        <f t="shared" si="88"/>
        <v>0.2570435400855135</v>
      </c>
      <c r="Z186" s="72">
        <f t="shared" si="89"/>
        <v>0.3139186389651682</v>
      </c>
      <c r="AA186" s="72">
        <f t="shared" si="90"/>
        <v>0.11438124802482974</v>
      </c>
      <c r="AB186" s="72">
        <f t="shared" si="91"/>
        <v>0.34283073326654256</v>
      </c>
      <c r="AC186" s="72"/>
      <c r="AD186" s="72"/>
      <c r="AE186" s="72">
        <f t="shared" si="92"/>
        <v>0.76961721110001247</v>
      </c>
      <c r="AF186" s="72">
        <f t="shared" si="93"/>
        <v>8.7030165256806444E-2</v>
      </c>
      <c r="AG186" s="72">
        <f t="shared" si="94"/>
        <v>1</v>
      </c>
      <c r="AH186" s="72">
        <f t="shared" si="95"/>
        <v>0.50194577462031664</v>
      </c>
      <c r="AI186" s="72">
        <f t="shared" si="96"/>
        <v>5.29154078549849E-2</v>
      </c>
      <c r="AJ186" s="72">
        <f>(AV186-Driver!$K$179)/(Driver!$L$179-Driver!$K$179)</f>
        <v>0.25018129079042778</v>
      </c>
      <c r="AK186" s="72">
        <f>(AW186-Driver!$K$180)/(Driver!$L$180-Driver!$K$180)</f>
        <v>0.40114541281229027</v>
      </c>
      <c r="AL186" s="72">
        <f>(AX186-Driver!$K$181)/(Driver!$L$181-Driver!$K$181)</f>
        <v>0.30753177765129958</v>
      </c>
      <c r="AM186" s="72">
        <f>(AY186-Driver!$K$182)/(Driver!$L$182-Driver!$K$182)</f>
        <v>0.89941774437519473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40.803269871721369</v>
      </c>
      <c r="AX186" s="70">
        <f t="shared" si="99"/>
        <v>3.7677859988616964</v>
      </c>
      <c r="AY186" s="70">
        <f>IFERROR(Driver!$K$19/Data!BH186/Data!BI186*Data!BK186*Data!BL186,"")</f>
        <v>-3.0785672933327318E-2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0.68735107163555753</v>
      </c>
      <c r="L187" s="72">
        <f t="shared" si="77"/>
        <v>0.65100905307100421</v>
      </c>
      <c r="M187" s="72">
        <f t="shared" si="78"/>
        <v>0.72369309020011063</v>
      </c>
      <c r="N187" s="72">
        <f t="shared" si="79"/>
        <v>0.56592705761359618</v>
      </c>
      <c r="O187" s="72">
        <f t="shared" si="80"/>
        <v>0.91105484167811523</v>
      </c>
      <c r="P187" s="72">
        <f t="shared" si="81"/>
        <v>0.6940973713086207</v>
      </c>
      <c r="Q187" s="72"/>
      <c r="R187" s="72"/>
      <c r="S187" s="72">
        <f t="shared" si="82"/>
        <v>0.2338947638129959</v>
      </c>
      <c r="T187" s="72">
        <f t="shared" si="83"/>
        <v>0.97501341987857326</v>
      </c>
      <c r="U187" s="72">
        <f t="shared" si="84"/>
        <v>0.85934441460600175</v>
      </c>
      <c r="V187" s="72">
        <f t="shared" si="85"/>
        <v>0.53080042756679657</v>
      </c>
      <c r="W187" s="72">
        <f t="shared" si="86"/>
        <v>0.96264257677210807</v>
      </c>
      <c r="X187" s="72">
        <f t="shared" si="87"/>
        <v>0.34899094692899574</v>
      </c>
      <c r="Y187" s="72">
        <f t="shared" si="88"/>
        <v>0.27630690979988931</v>
      </c>
      <c r="Z187" s="72">
        <f t="shared" si="89"/>
        <v>0.43407294238640382</v>
      </c>
      <c r="AA187" s="72">
        <f t="shared" si="90"/>
        <v>8.8945158321884765E-2</v>
      </c>
      <c r="AB187" s="72">
        <f t="shared" si="91"/>
        <v>0.30590262869137924</v>
      </c>
      <c r="AC187" s="72"/>
      <c r="AD187" s="72"/>
      <c r="AE187" s="72">
        <f t="shared" si="92"/>
        <v>0.7661052361870041</v>
      </c>
      <c r="AF187" s="72">
        <f t="shared" si="93"/>
        <v>2.498658012142678E-2</v>
      </c>
      <c r="AG187" s="72">
        <f t="shared" si="94"/>
        <v>0.14065558539399822</v>
      </c>
      <c r="AH187" s="72">
        <f t="shared" si="95"/>
        <v>0.46919957243320337</v>
      </c>
      <c r="AI187" s="72">
        <f t="shared" si="96"/>
        <v>3.7357423227891949E-2</v>
      </c>
      <c r="AJ187" s="72">
        <f>(AV187-Driver!$K$179)/(Driver!$L$179-Driver!$K$179)</f>
        <v>0.41285956006768187</v>
      </c>
      <c r="AK187" s="72">
        <f>(AW187-Driver!$K$180)/(Driver!$L$180-Driver!$K$180)</f>
        <v>0.37764438093645503</v>
      </c>
      <c r="AL187" s="72">
        <f>(AX187-Driver!$K$181)/(Driver!$L$181-Driver!$K$181)</f>
        <v>0.4276860810725352</v>
      </c>
      <c r="AM187" s="72">
        <f>(AY187-Driver!$K$182)/(Driver!$L$182-Driver!$K$182)</f>
        <v>0.87398165467224975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38.511273857395537</v>
      </c>
      <c r="AX187" s="70">
        <f t="shared" si="99"/>
        <v>4.8491747296528169</v>
      </c>
      <c r="AY187" s="70">
        <f>IFERROR(Driver!$K$19/Data!BH187/Data!BI187*Data!BK187*Data!BL187,"")</f>
        <v>-3.8571013731595466E-2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0.79845037979387679</v>
      </c>
      <c r="L188" s="72">
        <f t="shared" si="77"/>
        <v>0.83447533298398469</v>
      </c>
      <c r="M188" s="72">
        <f t="shared" si="78"/>
        <v>0.762425426603769</v>
      </c>
      <c r="N188" s="72">
        <f t="shared" si="79"/>
        <v>0.59059030936848123</v>
      </c>
      <c r="O188" s="72">
        <f t="shared" si="80"/>
        <v>0.85973729194466231</v>
      </c>
      <c r="P188" s="72">
        <f t="shared" si="81"/>
        <v>0.83694867849816323</v>
      </c>
      <c r="Q188" s="72"/>
      <c r="R188" s="72"/>
      <c r="S188" s="72">
        <f t="shared" si="82"/>
        <v>0.14337000533782096</v>
      </c>
      <c r="T188" s="72">
        <f t="shared" si="83"/>
        <v>0.95565844098848052</v>
      </c>
      <c r="U188" s="72">
        <f t="shared" si="84"/>
        <v>0.92840123648133188</v>
      </c>
      <c r="V188" s="72">
        <f t="shared" si="85"/>
        <v>0.56797149835640148</v>
      </c>
      <c r="W188" s="72">
        <f t="shared" si="86"/>
        <v>0.97852752363140072</v>
      </c>
      <c r="X188" s="72">
        <f t="shared" si="87"/>
        <v>0.16552466701601534</v>
      </c>
      <c r="Y188" s="72">
        <f t="shared" si="88"/>
        <v>0.23757457339623103</v>
      </c>
      <c r="Z188" s="72">
        <f t="shared" si="89"/>
        <v>0.40940969063151872</v>
      </c>
      <c r="AA188" s="72">
        <f t="shared" si="90"/>
        <v>0.14026270805533769</v>
      </c>
      <c r="AB188" s="72">
        <f t="shared" si="91"/>
        <v>0.16305132150183677</v>
      </c>
      <c r="AC188" s="72"/>
      <c r="AD188" s="72"/>
      <c r="AE188" s="72">
        <f t="shared" si="92"/>
        <v>0.85662999466217904</v>
      </c>
      <c r="AF188" s="72">
        <f t="shared" si="93"/>
        <v>4.4341559011519496E-2</v>
      </c>
      <c r="AG188" s="72">
        <f t="shared" si="94"/>
        <v>7.1598763518668104E-2</v>
      </c>
      <c r="AH188" s="72">
        <f t="shared" si="95"/>
        <v>0.43202850164359852</v>
      </c>
      <c r="AI188" s="72">
        <f t="shared" si="96"/>
        <v>2.147247636859928E-2</v>
      </c>
      <c r="AJ188" s="72">
        <f>(AV188-Driver!$K$179)/(Driver!$L$179-Driver!$K$179)</f>
        <v>0.22939328015470148</v>
      </c>
      <c r="AK188" s="72">
        <f>(AW188-Driver!$K$180)/(Driver!$L$180-Driver!$K$180)</f>
        <v>0.24203517387512311</v>
      </c>
      <c r="AL188" s="72">
        <f>(AX188-Driver!$K$181)/(Driver!$L$181-Driver!$K$181)</f>
        <v>0.4030228293176501</v>
      </c>
      <c r="AM188" s="72">
        <f>(AY188-Driver!$K$182)/(Driver!$L$182-Driver!$K$182)</f>
        <v>0.92529920440570268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25.285651947148544</v>
      </c>
      <c r="AX188" s="70">
        <f t="shared" si="99"/>
        <v>4.6272054638588509</v>
      </c>
      <c r="AY188" s="70">
        <f>IFERROR(Driver!$K$19/Data!BH387/Data!BI387*Data!BK387*Data!BL387,"")</f>
        <v>-2.2864015593404802E-2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0.76979851714812664</v>
      </c>
      <c r="L189" s="72">
        <f t="shared" si="77"/>
        <v>0.80571052756943318</v>
      </c>
      <c r="M189" s="72">
        <f t="shared" si="78"/>
        <v>0.7338865067268201</v>
      </c>
      <c r="N189" s="72">
        <f t="shared" si="79"/>
        <v>0.57225096831997702</v>
      </c>
      <c r="O189" s="72">
        <f t="shared" si="80"/>
        <v>0.8284075857806209</v>
      </c>
      <c r="P189" s="72">
        <f t="shared" si="81"/>
        <v>0.80100096607986271</v>
      </c>
      <c r="Q189" s="72"/>
      <c r="R189" s="72"/>
      <c r="S189" s="72">
        <f t="shared" si="82"/>
        <v>0.1319069657259111</v>
      </c>
      <c r="T189" s="72">
        <f t="shared" si="83"/>
        <v>0.91407835422790984</v>
      </c>
      <c r="U189" s="72">
        <f t="shared" si="84"/>
        <v>0.90668764098356547</v>
      </c>
      <c r="V189" s="72">
        <f t="shared" si="85"/>
        <v>0.66142067085639988</v>
      </c>
      <c r="W189" s="72">
        <f t="shared" si="86"/>
        <v>0.96622194347327128</v>
      </c>
      <c r="X189" s="72">
        <f t="shared" si="87"/>
        <v>0.19428947243056688</v>
      </c>
      <c r="Y189" s="72">
        <f t="shared" si="88"/>
        <v>0.26611349327317985</v>
      </c>
      <c r="Z189" s="72">
        <f t="shared" si="89"/>
        <v>0.42774903168002304</v>
      </c>
      <c r="AA189" s="72">
        <f t="shared" si="90"/>
        <v>0.1715924142193791</v>
      </c>
      <c r="AB189" s="72">
        <f t="shared" si="91"/>
        <v>0.19899903392013735</v>
      </c>
      <c r="AC189" s="72"/>
      <c r="AD189" s="72"/>
      <c r="AE189" s="72">
        <f t="shared" si="92"/>
        <v>0.8680930342740889</v>
      </c>
      <c r="AF189" s="72">
        <f t="shared" si="93"/>
        <v>8.5921645772090188E-2</v>
      </c>
      <c r="AG189" s="72">
        <f t="shared" si="94"/>
        <v>9.3312359016434518E-2</v>
      </c>
      <c r="AH189" s="72">
        <f t="shared" si="95"/>
        <v>0.33857932914360017</v>
      </c>
      <c r="AI189" s="72">
        <f t="shared" si="96"/>
        <v>3.3778056526728772E-2</v>
      </c>
      <c r="AJ189" s="72">
        <f>(AV189-Driver!$K$179)/(Driver!$L$179-Driver!$K$179)</f>
        <v>0.25815808556925302</v>
      </c>
      <c r="AK189" s="72">
        <f>(AW189-Driver!$K$180)/(Driver!$L$180-Driver!$K$180)</f>
        <v>0.27741895606025402</v>
      </c>
      <c r="AL189" s="72">
        <f>(AX189-Driver!$K$181)/(Driver!$L$181-Driver!$K$181)</f>
        <v>0.42136217036615442</v>
      </c>
      <c r="AM189" s="72">
        <f>(AY189-Driver!$K$182)/(Driver!$L$182-Driver!$K$182)</f>
        <v>0.95662891056974408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28.736542451385656</v>
      </c>
      <c r="AX189" s="70">
        <f t="shared" si="99"/>
        <v>4.7922595332953897</v>
      </c>
      <c r="AY189" s="70">
        <f>IFERROR(Driver!$K$19/Data!BH189/Data!BI189*Data!BK189*Data!BL189,"")</f>
        <v>-1.327478853668362E-2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0.80336890903500868</v>
      </c>
      <c r="L190" s="72">
        <f t="shared" si="77"/>
        <v>0.8896683069586846</v>
      </c>
      <c r="M190" s="72">
        <f t="shared" si="78"/>
        <v>0.71706951111133299</v>
      </c>
      <c r="N190" s="72">
        <f t="shared" si="79"/>
        <v>0.59438465579230981</v>
      </c>
      <c r="O190" s="72">
        <f t="shared" si="80"/>
        <v>0.8537395781284931</v>
      </c>
      <c r="P190" s="72">
        <f t="shared" si="81"/>
        <v>0.70308429941319595</v>
      </c>
      <c r="Q190" s="72"/>
      <c r="R190" s="72"/>
      <c r="S190" s="72">
        <f t="shared" si="82"/>
        <v>0.18065972113209772</v>
      </c>
      <c r="T190" s="72">
        <f t="shared" si="83"/>
        <v>0.90604745351246285</v>
      </c>
      <c r="U190" s="72">
        <f t="shared" si="84"/>
        <v>0.93164291404443422</v>
      </c>
      <c r="V190" s="72">
        <f t="shared" si="85"/>
        <v>0.58126208444543215</v>
      </c>
      <c r="W190" s="72">
        <f t="shared" si="86"/>
        <v>0.97025547733923911</v>
      </c>
      <c r="X190" s="72">
        <f t="shared" si="87"/>
        <v>0.11033169304131543</v>
      </c>
      <c r="Y190" s="72">
        <f t="shared" si="88"/>
        <v>0.28293048888866706</v>
      </c>
      <c r="Z190" s="72">
        <f t="shared" si="89"/>
        <v>0.40561534420769013</v>
      </c>
      <c r="AA190" s="72">
        <f t="shared" si="90"/>
        <v>0.1462604218715069</v>
      </c>
      <c r="AB190" s="72">
        <f t="shared" si="91"/>
        <v>0.29691570058680405</v>
      </c>
      <c r="AC190" s="72"/>
      <c r="AD190" s="72"/>
      <c r="AE190" s="72">
        <f t="shared" si="92"/>
        <v>0.81934027886790228</v>
      </c>
      <c r="AF190" s="72">
        <f t="shared" si="93"/>
        <v>9.3952546487537189E-2</v>
      </c>
      <c r="AG190" s="72">
        <f t="shared" si="94"/>
        <v>6.8357085955565777E-2</v>
      </c>
      <c r="AH190" s="72">
        <f t="shared" si="95"/>
        <v>0.41873791555456791</v>
      </c>
      <c r="AI190" s="72">
        <f t="shared" si="96"/>
        <v>2.9744522660760907E-2</v>
      </c>
      <c r="AJ190" s="72">
        <f>(AV190-Driver!$K$179)/(Driver!$L$179-Driver!$K$179)</f>
        <v>0.17420030618000157</v>
      </c>
      <c r="AK190" s="72">
        <f>(AW190-Driver!$K$180)/(Driver!$L$180-Driver!$K$180)</f>
        <v>0.36679987203435571</v>
      </c>
      <c r="AL190" s="72">
        <f>(AX190-Driver!$K$181)/(Driver!$L$181-Driver!$K$181)</f>
        <v>0.39922848289382151</v>
      </c>
      <c r="AM190" s="72">
        <f>(AY190-Driver!$K$182)/(Driver!$L$182-Driver!$K$182)</f>
        <v>0.93129691822187188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37.453636417803352</v>
      </c>
      <c r="AX190" s="70">
        <f t="shared" si="99"/>
        <v>4.5930563460443938</v>
      </c>
      <c r="AY190" s="70">
        <f>IFERROR(Driver!$K$19/Data!BH190/Data!BI190*Data!BK190*Data!BL190,"")</f>
        <v>-2.1028267779386343E-2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0.82573655992410333</v>
      </c>
      <c r="L191" s="72">
        <f t="shared" si="77"/>
        <v>0.90787795968610374</v>
      </c>
      <c r="M191" s="72">
        <f t="shared" si="78"/>
        <v>0.74359516016210292</v>
      </c>
      <c r="N191" s="72">
        <f t="shared" si="79"/>
        <v>0.66774201998632743</v>
      </c>
      <c r="O191" s="72">
        <f t="shared" si="80"/>
        <v>0.90636438984495526</v>
      </c>
      <c r="P191" s="72">
        <f t="shared" si="81"/>
        <v>0.65667907065502606</v>
      </c>
      <c r="Q191" s="72"/>
      <c r="R191" s="72"/>
      <c r="S191" s="72">
        <f t="shared" si="82"/>
        <v>0.23523002187013753</v>
      </c>
      <c r="T191" s="72">
        <f t="shared" si="83"/>
        <v>0.94001681470024734</v>
      </c>
      <c r="U191" s="72">
        <f t="shared" si="84"/>
        <v>0.77417422361685795</v>
      </c>
      <c r="V191" s="72">
        <f t="shared" si="85"/>
        <v>0.52437485901570935</v>
      </c>
      <c r="W191" s="72">
        <f t="shared" si="86"/>
        <v>0.96626907643731086</v>
      </c>
      <c r="X191" s="72">
        <f t="shared" si="87"/>
        <v>9.2122040313896231E-2</v>
      </c>
      <c r="Y191" s="72">
        <f t="shared" si="88"/>
        <v>0.25640483983789708</v>
      </c>
      <c r="Z191" s="72">
        <f t="shared" si="89"/>
        <v>0.33225798001367257</v>
      </c>
      <c r="AA191" s="72">
        <f t="shared" si="90"/>
        <v>9.3635610155044735E-2</v>
      </c>
      <c r="AB191" s="72">
        <f t="shared" si="91"/>
        <v>0.34332092934497399</v>
      </c>
      <c r="AC191" s="72"/>
      <c r="AD191" s="72"/>
      <c r="AE191" s="72">
        <f t="shared" si="92"/>
        <v>0.76476997812986247</v>
      </c>
      <c r="AF191" s="72">
        <f t="shared" si="93"/>
        <v>5.9983185299752662E-2</v>
      </c>
      <c r="AG191" s="72">
        <f t="shared" si="94"/>
        <v>0.22582577638314208</v>
      </c>
      <c r="AH191" s="72">
        <f t="shared" si="95"/>
        <v>0.47562514098429071</v>
      </c>
      <c r="AI191" s="72">
        <f t="shared" si="96"/>
        <v>3.3730923562689127E-2</v>
      </c>
      <c r="AJ191" s="72">
        <f>(AV191-Driver!$K$179)/(Driver!$L$179-Driver!$K$179)</f>
        <v>0.15599065345258237</v>
      </c>
      <c r="AK191" s="72">
        <f>(AW191-Driver!$K$180)/(Driver!$L$180-Driver!$K$180)</f>
        <v>0.40323077881093333</v>
      </c>
      <c r="AL191" s="72">
        <f>(AX191-Driver!$K$181)/(Driver!$L$181-Driver!$K$181)</f>
        <v>0.32587111869980395</v>
      </c>
      <c r="AM191" s="72">
        <f>(AY191-Driver!$K$182)/(Driver!$L$182-Driver!$K$182)</f>
        <v>0.87867210650540972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41.006650326781944</v>
      </c>
      <c r="AX191" s="70">
        <f t="shared" si="99"/>
        <v>3.9328400682982356</v>
      </c>
      <c r="AY191" s="70">
        <f>IFERROR(Driver!$K$19/Data!BH191/Data!BI191*Data!BK191*Data!BL191,"")</f>
        <v>-3.7135385596710278E-2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0.8358861162647645</v>
      </c>
      <c r="L192" s="72">
        <f t="shared" si="77"/>
        <v>0.8322192698142159</v>
      </c>
      <c r="M192" s="72">
        <f t="shared" si="78"/>
        <v>0.83955296271531299</v>
      </c>
      <c r="N192" s="72">
        <f t="shared" si="79"/>
        <v>0.83342848049350504</v>
      </c>
      <c r="O192" s="72">
        <f t="shared" si="80"/>
        <v>0.97650885333727733</v>
      </c>
      <c r="P192" s="72">
        <f t="shared" si="81"/>
        <v>0.70872155431515671</v>
      </c>
      <c r="Q192" s="72"/>
      <c r="R192" s="72"/>
      <c r="S192" s="72">
        <f t="shared" si="82"/>
        <v>0.28426656222070323</v>
      </c>
      <c r="T192" s="72">
        <f t="shared" si="83"/>
        <v>0.9799688928492265</v>
      </c>
      <c r="U192" s="72">
        <f t="shared" si="84"/>
        <v>0</v>
      </c>
      <c r="V192" s="72">
        <f t="shared" si="85"/>
        <v>0.49926199540048499</v>
      </c>
      <c r="W192" s="72">
        <f t="shared" si="86"/>
        <v>0.96479999999999999</v>
      </c>
      <c r="X192" s="72">
        <f t="shared" si="87"/>
        <v>0.16778073018578404</v>
      </c>
      <c r="Y192" s="72">
        <f t="shared" si="88"/>
        <v>0.16044703728468698</v>
      </c>
      <c r="Z192" s="72">
        <f t="shared" si="89"/>
        <v>0.16657151950649496</v>
      </c>
      <c r="AA192" s="72">
        <f t="shared" si="90"/>
        <v>2.3491146662722673E-2</v>
      </c>
      <c r="AB192" s="72">
        <f t="shared" si="91"/>
        <v>0.29127844568484329</v>
      </c>
      <c r="AC192" s="72"/>
      <c r="AD192" s="72"/>
      <c r="AE192" s="72">
        <f t="shared" si="92"/>
        <v>0.71573343777929677</v>
      </c>
      <c r="AF192" s="72">
        <f t="shared" si="93"/>
        <v>2.0031107150773483E-2</v>
      </c>
      <c r="AG192" s="72">
        <f t="shared" si="94"/>
        <v>1</v>
      </c>
      <c r="AH192" s="72">
        <f t="shared" si="95"/>
        <v>0.50073800459951501</v>
      </c>
      <c r="AI192" s="72">
        <f t="shared" si="96"/>
        <v>3.5200000000000009E-2</v>
      </c>
      <c r="AJ192" s="72">
        <f>(AV192-Driver!$K$179)/(Driver!$L$179-Driver!$K$179)</f>
        <v>0.23164934332447018</v>
      </c>
      <c r="AK192" s="72">
        <f>(AW192-Driver!$K$180)/(Driver!$L$180-Driver!$K$180)</f>
        <v>0.33893975844065649</v>
      </c>
      <c r="AL192" s="72">
        <f>(AX192-Driver!$K$181)/(Driver!$L$181-Driver!$K$181)</f>
        <v>0.16018465819262634</v>
      </c>
      <c r="AM192" s="72">
        <f>(AY192-Driver!$K$182)/(Driver!$L$182-Driver!$K$182)</f>
        <v>0.76154534968764231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34.736510222970935</v>
      </c>
      <c r="AX192" s="70">
        <f t="shared" si="99"/>
        <v>2.441661923733637</v>
      </c>
      <c r="AY192" s="70">
        <f>IFERROR(Driver!$K$19/Data!BH192/Data!BI192*Data!BK192*Data!BL192,"")</f>
        <v>-7.2984909995762362E-2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0.66486471968423344</v>
      </c>
      <c r="L193" s="72">
        <f t="shared" si="77"/>
        <v>0.59839443700461148</v>
      </c>
      <c r="M193" s="72">
        <f t="shared" si="78"/>
        <v>0.7313350023638554</v>
      </c>
      <c r="N193" s="72">
        <f t="shared" si="79"/>
        <v>0.50142316840851175</v>
      </c>
      <c r="O193" s="72">
        <f t="shared" si="80"/>
        <v>0.89366420593652507</v>
      </c>
      <c r="P193" s="72">
        <f t="shared" si="81"/>
        <v>0.79891763274652927</v>
      </c>
      <c r="Q193" s="72"/>
      <c r="R193" s="72"/>
      <c r="S193" s="72">
        <f t="shared" si="82"/>
        <v>0.17141615231095853</v>
      </c>
      <c r="T193" s="72">
        <f t="shared" si="83"/>
        <v>0.98258668262107629</v>
      </c>
      <c r="U193" s="72">
        <f t="shared" si="84"/>
        <v>0.98646704446697853</v>
      </c>
      <c r="V193" s="72">
        <f t="shared" si="85"/>
        <v>0.72143535142550808</v>
      </c>
      <c r="W193" s="72">
        <f t="shared" si="86"/>
        <v>0.99036437597368876</v>
      </c>
      <c r="X193" s="72">
        <f t="shared" si="87"/>
        <v>0.40160556299538852</v>
      </c>
      <c r="Y193" s="72">
        <f t="shared" si="88"/>
        <v>0.2686649976361446</v>
      </c>
      <c r="Z193" s="72">
        <f t="shared" si="89"/>
        <v>0.49857683159148819</v>
      </c>
      <c r="AA193" s="72">
        <f t="shared" si="90"/>
        <v>0.10633579406347493</v>
      </c>
      <c r="AB193" s="72">
        <f t="shared" si="91"/>
        <v>0.20108236725347073</v>
      </c>
      <c r="AC193" s="72"/>
      <c r="AD193" s="72"/>
      <c r="AE193" s="72">
        <f t="shared" si="92"/>
        <v>0.82858384768904147</v>
      </c>
      <c r="AF193" s="72">
        <f t="shared" si="93"/>
        <v>1.7413317378923699E-2</v>
      </c>
      <c r="AG193" s="72">
        <f t="shared" si="94"/>
        <v>1.3532955533021449E-2</v>
      </c>
      <c r="AH193" s="72">
        <f t="shared" si="95"/>
        <v>0.27856464857449198</v>
      </c>
      <c r="AI193" s="72">
        <f t="shared" si="96"/>
        <v>9.6356240263112472E-3</v>
      </c>
      <c r="AJ193" s="72">
        <f>(AV193-Driver!$K$179)/(Driver!$L$179-Driver!$K$179)</f>
        <v>0.46547417613407466</v>
      </c>
      <c r="AK193" s="72">
        <f>(AW193-Driver!$K$180)/(Driver!$L$180-Driver!$K$180)</f>
        <v>0.28569713945081993</v>
      </c>
      <c r="AL193" s="72">
        <f>(AX193-Driver!$K$181)/(Driver!$L$181-Driver!$K$181)</f>
        <v>0.49218997027761957</v>
      </c>
      <c r="AM193" s="72">
        <f>(AY193-Driver!$K$182)/(Driver!$L$182-Driver!$K$182)</f>
        <v>0.89137229041383992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29.543892674868601</v>
      </c>
      <c r="AX193" s="70">
        <f t="shared" si="99"/>
        <v>5.4297097324985764</v>
      </c>
      <c r="AY193" s="70">
        <f>IFERROR(Driver!$K$19/Data!BH193/Data!BI193*Data!BK193*Data!BL193,"")</f>
        <v>-3.3248181978444848E-2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0.75670764686066949</v>
      </c>
      <c r="L194" s="72">
        <f t="shared" si="77"/>
        <v>0.80716085389285586</v>
      </c>
      <c r="M194" s="72">
        <f t="shared" si="78"/>
        <v>0.70625443982848313</v>
      </c>
      <c r="N194" s="72">
        <f t="shared" si="79"/>
        <v>0.49762882198468328</v>
      </c>
      <c r="O194" s="72">
        <f t="shared" si="80"/>
        <v>0.87622013272809318</v>
      </c>
      <c r="P194" s="72">
        <f t="shared" si="81"/>
        <v>0.74491436477267303</v>
      </c>
      <c r="Q194" s="72"/>
      <c r="R194" s="72"/>
      <c r="S194" s="72">
        <f t="shared" si="82"/>
        <v>0.18816617007026892</v>
      </c>
      <c r="T194" s="72">
        <f t="shared" si="83"/>
        <v>0.85023291030827153</v>
      </c>
      <c r="U194" s="72">
        <f t="shared" si="84"/>
        <v>0.64580902572382337</v>
      </c>
      <c r="V194" s="72">
        <f t="shared" si="85"/>
        <v>0.51836769906494884</v>
      </c>
      <c r="W194" s="72">
        <f t="shared" si="86"/>
        <v>0.94647378177966102</v>
      </c>
      <c r="X194" s="72">
        <f t="shared" si="87"/>
        <v>0.19283914610714414</v>
      </c>
      <c r="Y194" s="72">
        <f t="shared" si="88"/>
        <v>0.29374556017151682</v>
      </c>
      <c r="Z194" s="72">
        <f t="shared" si="89"/>
        <v>0.50237117801531672</v>
      </c>
      <c r="AA194" s="72">
        <f t="shared" si="90"/>
        <v>0.12377986727190682</v>
      </c>
      <c r="AB194" s="72">
        <f t="shared" si="91"/>
        <v>0.25508563522732697</v>
      </c>
      <c r="AC194" s="72"/>
      <c r="AD194" s="72"/>
      <c r="AE194" s="72">
        <f t="shared" si="92"/>
        <v>0.81183382992973108</v>
      </c>
      <c r="AF194" s="72">
        <f t="shared" si="93"/>
        <v>0.1497670896917285</v>
      </c>
      <c r="AG194" s="72">
        <f t="shared" si="94"/>
        <v>0.35419097427617663</v>
      </c>
      <c r="AH194" s="72">
        <f t="shared" si="95"/>
        <v>0.48163230093505116</v>
      </c>
      <c r="AI194" s="72">
        <f t="shared" si="96"/>
        <v>5.3526218220338991E-2</v>
      </c>
      <c r="AJ194" s="72">
        <f>(AV194-Driver!$K$179)/(Driver!$L$179-Driver!$K$179)</f>
        <v>0.25670775924583028</v>
      </c>
      <c r="AK194" s="72">
        <f>(AW194-Driver!$K$180)/(Driver!$L$180-Driver!$K$180)</f>
        <v>0.33656799147559496</v>
      </c>
      <c r="AL194" s="72">
        <f>(AX194-Driver!$K$181)/(Driver!$L$181-Driver!$K$181)</f>
        <v>0.49598431670144816</v>
      </c>
      <c r="AM194" s="72">
        <f>(AY194-Driver!$K$182)/(Driver!$L$182-Driver!$K$182)</f>
        <v>0.90881636362227181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34.505197808284144</v>
      </c>
      <c r="AX194" s="70">
        <f t="shared" si="99"/>
        <v>5.4638588503130334</v>
      </c>
      <c r="AY194" s="70">
        <f>IFERROR(Driver!$K$19/Data!BH194/Data!BI194*Data!BK194*Data!BL194,"")</f>
        <v>-2.7908994374390358E-2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0.78748118236366937</v>
      </c>
      <c r="L195" s="72">
        <f t="shared" si="77"/>
        <v>0.84188811197036773</v>
      </c>
      <c r="M195" s="72">
        <f t="shared" si="78"/>
        <v>0.73307425275697091</v>
      </c>
      <c r="N195" s="72">
        <f t="shared" si="79"/>
        <v>0.55897075583657729</v>
      </c>
      <c r="O195" s="72">
        <f t="shared" si="80"/>
        <v>0.8950108402760415</v>
      </c>
      <c r="P195" s="72">
        <f t="shared" si="81"/>
        <v>0.74524116215829395</v>
      </c>
      <c r="Q195" s="72"/>
      <c r="R195" s="72"/>
      <c r="S195" s="72">
        <f t="shared" si="82"/>
        <v>0.20293895595923084</v>
      </c>
      <c r="T195" s="72">
        <f t="shared" si="83"/>
        <v>0.93387013133789154</v>
      </c>
      <c r="U195" s="72">
        <f t="shared" si="84"/>
        <v>0.7164885833762934</v>
      </c>
      <c r="V195" s="72">
        <f t="shared" si="85"/>
        <v>0.51603310183971485</v>
      </c>
      <c r="W195" s="72">
        <f t="shared" si="86"/>
        <v>0.9610392144904556</v>
      </c>
      <c r="X195" s="72">
        <f t="shared" si="87"/>
        <v>0.15811188802963225</v>
      </c>
      <c r="Y195" s="72">
        <f t="shared" si="88"/>
        <v>0.26692574724302909</v>
      </c>
      <c r="Z195" s="72">
        <f t="shared" si="89"/>
        <v>0.44102924416342276</v>
      </c>
      <c r="AA195" s="72">
        <f t="shared" si="90"/>
        <v>0.1049891597239585</v>
      </c>
      <c r="AB195" s="72">
        <f t="shared" si="91"/>
        <v>0.25475883784170605</v>
      </c>
      <c r="AC195" s="72"/>
      <c r="AD195" s="72"/>
      <c r="AE195" s="72">
        <f t="shared" si="92"/>
        <v>0.79706104404076916</v>
      </c>
      <c r="AF195" s="72">
        <f t="shared" si="93"/>
        <v>6.6129868662108474E-2</v>
      </c>
      <c r="AG195" s="72">
        <f t="shared" si="94"/>
        <v>0.2835114166237066</v>
      </c>
      <c r="AH195" s="72">
        <f t="shared" si="95"/>
        <v>0.4839668981602851</v>
      </c>
      <c r="AI195" s="72">
        <f t="shared" si="96"/>
        <v>3.8960785509544432E-2</v>
      </c>
      <c r="AJ195" s="72">
        <f>(AV195-Driver!$K$179)/(Driver!$L$179-Driver!$K$179)</f>
        <v>0.22198050116831838</v>
      </c>
      <c r="AK195" s="72">
        <f>(AW195-Driver!$K$180)/(Driver!$L$180-Driver!$K$180)</f>
        <v>0.33054289033080114</v>
      </c>
      <c r="AL195" s="72">
        <f>(AX195-Driver!$K$181)/(Driver!$L$181-Driver!$K$181)</f>
        <v>0.43464238284955414</v>
      </c>
      <c r="AM195" s="72">
        <f>(AY195-Driver!$K$182)/(Driver!$L$182-Driver!$K$182)</f>
        <v>0.89002565607432349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33.917584979930979</v>
      </c>
      <c r="AX195" s="70">
        <f t="shared" si="99"/>
        <v>4.9117814456459872</v>
      </c>
      <c r="AY195" s="70">
        <f>IFERROR(Driver!$K$19/Data!BH195/Data!BI195*Data!BK195*Data!BL195,"")</f>
        <v>-3.3660352535563653E-2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0.80829384008236582</v>
      </c>
      <c r="L196" s="72">
        <f t="shared" si="77"/>
        <v>0.89063519117429968</v>
      </c>
      <c r="M196" s="72">
        <f t="shared" si="78"/>
        <v>0.72595248899043208</v>
      </c>
      <c r="N196" s="72">
        <f t="shared" si="79"/>
        <v>0.63359290217187092</v>
      </c>
      <c r="O196" s="72">
        <f t="shared" si="80"/>
        <v>0.8499629451247912</v>
      </c>
      <c r="P196" s="72">
        <f t="shared" si="81"/>
        <v>0.69430161967463389</v>
      </c>
      <c r="Q196" s="72"/>
      <c r="R196" s="72"/>
      <c r="S196" s="72">
        <f t="shared" si="82"/>
        <v>0.17326834305720573</v>
      </c>
      <c r="T196" s="72">
        <f t="shared" si="83"/>
        <v>0.91733037322009869</v>
      </c>
      <c r="U196" s="72">
        <f t="shared" si="84"/>
        <v>0.87348115025831374</v>
      </c>
      <c r="V196" s="72">
        <f t="shared" si="85"/>
        <v>0.57030743673037021</v>
      </c>
      <c r="W196" s="72">
        <f t="shared" si="86"/>
        <v>0.97236616201030124</v>
      </c>
      <c r="X196" s="72">
        <f t="shared" si="87"/>
        <v>0.10936480882570029</v>
      </c>
      <c r="Y196" s="72">
        <f t="shared" si="88"/>
        <v>0.27404751100956798</v>
      </c>
      <c r="Z196" s="72">
        <f t="shared" si="89"/>
        <v>0.36640709782812902</v>
      </c>
      <c r="AA196" s="72">
        <f t="shared" si="90"/>
        <v>0.1500370548752088</v>
      </c>
      <c r="AB196" s="72">
        <f t="shared" si="91"/>
        <v>0.30569838032536611</v>
      </c>
      <c r="AC196" s="72"/>
      <c r="AD196" s="72"/>
      <c r="AE196" s="72">
        <f t="shared" si="92"/>
        <v>0.82673165694279427</v>
      </c>
      <c r="AF196" s="72">
        <f t="shared" si="93"/>
        <v>8.266962677990132E-2</v>
      </c>
      <c r="AG196" s="72">
        <f t="shared" si="94"/>
        <v>0.12651884974168631</v>
      </c>
      <c r="AH196" s="72">
        <f t="shared" si="95"/>
        <v>0.42969256326962979</v>
      </c>
      <c r="AI196" s="72">
        <f t="shared" si="96"/>
        <v>2.7633837989698783E-2</v>
      </c>
      <c r="AJ196" s="72">
        <f>(AV196-Driver!$K$179)/(Driver!$L$179-Driver!$K$179)</f>
        <v>0.17323342196438643</v>
      </c>
      <c r="AK196" s="72">
        <f>(AW196-Driver!$K$180)/(Driver!$L$180-Driver!$K$180)</f>
        <v>0.37140091938700487</v>
      </c>
      <c r="AL196" s="72">
        <f>(AX196-Driver!$K$181)/(Driver!$L$181-Driver!$K$181)</f>
        <v>0.36002023651426041</v>
      </c>
      <c r="AM196" s="72">
        <f>(AY196-Driver!$K$182)/(Driver!$L$182-Driver!$K$182)</f>
        <v>0.93507355122557378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37.902364892778941</v>
      </c>
      <c r="AX196" s="70">
        <f t="shared" si="99"/>
        <v>4.2401821286283434</v>
      </c>
      <c r="AY196" s="70">
        <f>IFERROR(Driver!$K$19/Data!BH196/Data!BI196*Data!BK196*Data!BL196,"")</f>
        <v>-1.9872336370620945E-2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0.7190300573076408</v>
      </c>
      <c r="L197" s="72">
        <f t="shared" si="77"/>
        <v>0.67735664794651795</v>
      </c>
      <c r="M197" s="72">
        <f t="shared" si="78"/>
        <v>0.76070346666876365</v>
      </c>
      <c r="N197" s="72">
        <f t="shared" si="79"/>
        <v>0.58616357187401469</v>
      </c>
      <c r="O197" s="72">
        <f t="shared" si="80"/>
        <v>0.89494586205241355</v>
      </c>
      <c r="P197" s="72">
        <f t="shared" si="81"/>
        <v>0.8010009660798626</v>
      </c>
      <c r="Q197" s="72"/>
      <c r="R197" s="72"/>
      <c r="S197" s="72">
        <f t="shared" si="82"/>
        <v>0.15960737434414385</v>
      </c>
      <c r="T197" s="72">
        <f t="shared" si="83"/>
        <v>0.91846074053172122</v>
      </c>
      <c r="U197" s="72">
        <f t="shared" si="84"/>
        <v>0.92830937000567759</v>
      </c>
      <c r="V197" s="72">
        <f t="shared" si="85"/>
        <v>0.58277953081736511</v>
      </c>
      <c r="W197" s="72">
        <f t="shared" si="86"/>
        <v>0.97373289708506838</v>
      </c>
      <c r="X197" s="72">
        <f t="shared" si="87"/>
        <v>0.32264335205348205</v>
      </c>
      <c r="Y197" s="72">
        <f t="shared" si="88"/>
        <v>0.23929653333123638</v>
      </c>
      <c r="Z197" s="72">
        <f t="shared" si="89"/>
        <v>0.41383642812598531</v>
      </c>
      <c r="AA197" s="72">
        <f t="shared" si="90"/>
        <v>0.10505413794758645</v>
      </c>
      <c r="AB197" s="72">
        <f t="shared" si="91"/>
        <v>0.1989990339201374</v>
      </c>
      <c r="AC197" s="72"/>
      <c r="AD197" s="72"/>
      <c r="AE197" s="72">
        <f t="shared" si="92"/>
        <v>0.84039262565585615</v>
      </c>
      <c r="AF197" s="72">
        <f t="shared" si="93"/>
        <v>8.153925946827878E-2</v>
      </c>
      <c r="AG197" s="72">
        <f t="shared" si="94"/>
        <v>7.1690629994322394E-2</v>
      </c>
      <c r="AH197" s="72">
        <f t="shared" si="95"/>
        <v>0.41722046918263489</v>
      </c>
      <c r="AI197" s="72">
        <f t="shared" si="96"/>
        <v>2.6267102914931603E-2</v>
      </c>
      <c r="AJ197" s="72">
        <f>(AV197-Driver!$K$179)/(Driver!$L$179-Driver!$K$179)</f>
        <v>0.38651196519216818</v>
      </c>
      <c r="AK197" s="72">
        <f>(AW197-Driver!$K$180)/(Driver!$L$180-Driver!$K$180)</f>
        <v>0.27592625745540333</v>
      </c>
      <c r="AL197" s="72">
        <f>(AX197-Driver!$K$181)/(Driver!$L$181-Driver!$K$181)</f>
        <v>0.40744956681211669</v>
      </c>
      <c r="AM197" s="72">
        <f>(AY197-Driver!$K$182)/(Driver!$L$182-Driver!$K$182)</f>
        <v>0.89009063429795143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28.59096334358378</v>
      </c>
      <c r="AX197" s="70">
        <f t="shared" si="99"/>
        <v>4.6670461013090501</v>
      </c>
      <c r="AY197" s="70">
        <f>IFERROR(Driver!$K$19/Data!BH197/Data!BI197*Data!BK197*Data!BL197,"")</f>
        <v>-3.3640464352225834E-2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1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0.85816833108817092</v>
      </c>
      <c r="L198" s="72">
        <f t="shared" si="77"/>
        <v>0.96537963438367302</v>
      </c>
      <c r="M198" s="72">
        <f t="shared" si="78"/>
        <v>0.75095702779266893</v>
      </c>
      <c r="N198" s="72">
        <f t="shared" si="79"/>
        <v>0.68165462354036521</v>
      </c>
      <c r="O198" s="72">
        <f t="shared" si="80"/>
        <v>0.8339409839538573</v>
      </c>
      <c r="P198" s="72">
        <f t="shared" si="81"/>
        <v>0.73727547588378428</v>
      </c>
      <c r="Q198" s="72"/>
      <c r="R198" s="72"/>
      <c r="S198" s="72">
        <f t="shared" si="82"/>
        <v>0.22588021754767262</v>
      </c>
      <c r="T198" s="72">
        <f t="shared" si="83"/>
        <v>0</v>
      </c>
      <c r="U198" s="72">
        <f t="shared" si="84"/>
        <v>0</v>
      </c>
      <c r="V198" s="72">
        <f t="shared" si="85"/>
        <v>0.49021122192162037</v>
      </c>
      <c r="W198" s="72">
        <f t="shared" si="86"/>
        <v>0.93628729199866578</v>
      </c>
      <c r="X198" s="72">
        <f t="shared" si="87"/>
        <v>3.4620365616326948E-2</v>
      </c>
      <c r="Y198" s="72">
        <f t="shared" si="88"/>
        <v>0.24904297220733107</v>
      </c>
      <c r="Z198" s="72">
        <f t="shared" si="89"/>
        <v>0.31834537645963479</v>
      </c>
      <c r="AA198" s="72">
        <f t="shared" si="90"/>
        <v>0.1660590160461427</v>
      </c>
      <c r="AB198" s="72">
        <f t="shared" si="91"/>
        <v>0.26272452411621577</v>
      </c>
      <c r="AC198" s="72"/>
      <c r="AD198" s="72"/>
      <c r="AE198" s="72">
        <f t="shared" si="92"/>
        <v>0.77411978245232738</v>
      </c>
      <c r="AF198" s="72">
        <f t="shared" si="93"/>
        <v>1</v>
      </c>
      <c r="AG198" s="72">
        <f t="shared" si="94"/>
        <v>1</v>
      </c>
      <c r="AH198" s="72">
        <f t="shared" si="95"/>
        <v>0.50978877807837963</v>
      </c>
      <c r="AI198" s="72">
        <f t="shared" si="96"/>
        <v>6.3712708001334176E-2</v>
      </c>
      <c r="AJ198" s="72">
        <f>(AV198-Driver!$K$179)/(Driver!$L$179-Driver!$K$179)</f>
        <v>2.9248247522359192E-2</v>
      </c>
      <c r="AK198" s="72">
        <f>(AW198-Driver!$K$180)/(Driver!$L$180-Driver!$K$180)</f>
        <v>0.32685699232754006</v>
      </c>
      <c r="AL198" s="72">
        <f>(AX198-Driver!$K$181)/(Driver!$L$181-Driver!$K$181)</f>
        <v>0.31195851514576617</v>
      </c>
      <c r="AM198" s="72">
        <f>(AY198-Driver!$K$182)/(Driver!$L$182-Driver!$K$182)</f>
        <v>0.95109551239650769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33.558108699173594</v>
      </c>
      <c r="AX198" s="70">
        <f t="shared" si="99"/>
        <v>3.8076266363118956</v>
      </c>
      <c r="AY198" s="70">
        <f>IFERROR(Driver!$K$19/Data!BH198/Data!BI198*Data!BK198*Data!BL198,"")</f>
        <v>-1.4968421129360483E-2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0.83550199412863901</v>
      </c>
      <c r="L199" s="72">
        <f t="shared" si="77"/>
        <v>0.89627534909872164</v>
      </c>
      <c r="M199" s="72">
        <f t="shared" si="78"/>
        <v>0.77472863915855639</v>
      </c>
      <c r="N199" s="72">
        <f t="shared" si="79"/>
        <v>0.65193224322037535</v>
      </c>
      <c r="O199" s="72">
        <f t="shared" si="80"/>
        <v>0.88473310033229391</v>
      </c>
      <c r="P199" s="72">
        <f t="shared" si="81"/>
        <v>0.7875205739229999</v>
      </c>
      <c r="Q199" s="72"/>
      <c r="R199" s="72"/>
      <c r="S199" s="72">
        <f t="shared" si="82"/>
        <v>0.18500557707738197</v>
      </c>
      <c r="T199" s="72">
        <f t="shared" si="83"/>
        <v>0.89116534840250639</v>
      </c>
      <c r="U199" s="72">
        <f t="shared" si="84"/>
        <v>0.69339357038676963</v>
      </c>
      <c r="V199" s="72">
        <f t="shared" si="85"/>
        <v>0.51993138877550327</v>
      </c>
      <c r="W199" s="72">
        <f t="shared" si="86"/>
        <v>0.9573393854748603</v>
      </c>
      <c r="X199" s="72">
        <f t="shared" si="87"/>
        <v>0.10372465090127839</v>
      </c>
      <c r="Y199" s="72">
        <f t="shared" si="88"/>
        <v>0.22527136084144361</v>
      </c>
      <c r="Z199" s="72">
        <f t="shared" si="89"/>
        <v>0.3480677567796247</v>
      </c>
      <c r="AA199" s="72">
        <f t="shared" si="90"/>
        <v>0.11526689966770609</v>
      </c>
      <c r="AB199" s="72">
        <f t="shared" si="91"/>
        <v>0.2124794260770001</v>
      </c>
      <c r="AC199" s="72"/>
      <c r="AD199" s="72"/>
      <c r="AE199" s="72">
        <f t="shared" si="92"/>
        <v>0.81499442292261803</v>
      </c>
      <c r="AF199" s="72">
        <f t="shared" si="93"/>
        <v>0.10883465159749357</v>
      </c>
      <c r="AG199" s="72">
        <f t="shared" si="94"/>
        <v>0.30660642961323037</v>
      </c>
      <c r="AH199" s="72">
        <f t="shared" si="95"/>
        <v>0.48006861122449673</v>
      </c>
      <c r="AI199" s="72">
        <f t="shared" si="96"/>
        <v>4.2660614525139681E-2</v>
      </c>
      <c r="AJ199" s="72">
        <f>(AV199-Driver!$K$179)/(Driver!$L$179-Driver!$K$179)</f>
        <v>0.16759326403996452</v>
      </c>
      <c r="AK199" s="72">
        <f>(AW199-Driver!$K$180)/(Driver!$L$180-Driver!$K$180)</f>
        <v>0.28248646633055186</v>
      </c>
      <c r="AL199" s="72">
        <f>(AX199-Driver!$K$181)/(Driver!$L$181-Driver!$K$181)</f>
        <v>0.34168089546575608</v>
      </c>
      <c r="AM199" s="72">
        <f>(AY199-Driver!$K$182)/(Driver!$L$182-Driver!$K$182)</f>
        <v>0.90030339601807108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29.230763871255334</v>
      </c>
      <c r="AX199" s="70">
        <f t="shared" si="99"/>
        <v>4.0751280591918047</v>
      </c>
      <c r="AY199" s="70">
        <f>IFERROR(Driver!$K$19/Data!BH199/Data!BI199*Data!BK199*Data!BL199,"")</f>
        <v>-3.0514597467370737E-2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0.82107068813453266</v>
      </c>
      <c r="L200" s="72">
        <f t="shared" si="77"/>
        <v>0.84986490674919302</v>
      </c>
      <c r="M200" s="72">
        <f t="shared" si="78"/>
        <v>0.79227646951987252</v>
      </c>
      <c r="N200" s="72">
        <f t="shared" si="79"/>
        <v>0.67216875748079397</v>
      </c>
      <c r="O200" s="72">
        <f t="shared" si="80"/>
        <v>0.89446850852837256</v>
      </c>
      <c r="P200" s="72">
        <f t="shared" si="81"/>
        <v>0.8101921425504508</v>
      </c>
      <c r="Q200" s="72"/>
      <c r="R200" s="72"/>
      <c r="S200" s="72">
        <f t="shared" si="82"/>
        <v>0.15443190896502146</v>
      </c>
      <c r="T200" s="72">
        <f t="shared" si="83"/>
        <v>0.94247146781842717</v>
      </c>
      <c r="U200" s="72">
        <f t="shared" si="84"/>
        <v>0.88855218029508265</v>
      </c>
      <c r="V200" s="72">
        <f t="shared" si="85"/>
        <v>0.55040946958343584</v>
      </c>
      <c r="W200" s="72">
        <f t="shared" si="86"/>
        <v>0.98334020291693092</v>
      </c>
      <c r="X200" s="72">
        <f t="shared" si="87"/>
        <v>0.15013509325080704</v>
      </c>
      <c r="Y200" s="72">
        <f t="shared" si="88"/>
        <v>0.20772353048012751</v>
      </c>
      <c r="Z200" s="72">
        <f t="shared" si="89"/>
        <v>0.32783124251920598</v>
      </c>
      <c r="AA200" s="72">
        <f t="shared" si="90"/>
        <v>0.10553149147162744</v>
      </c>
      <c r="AB200" s="72">
        <f t="shared" si="91"/>
        <v>0.18980785744954914</v>
      </c>
      <c r="AC200" s="72"/>
      <c r="AD200" s="72"/>
      <c r="AE200" s="72">
        <f t="shared" si="92"/>
        <v>0.84556809103497854</v>
      </c>
      <c r="AF200" s="72">
        <f t="shared" si="93"/>
        <v>5.7528532181572826E-2</v>
      </c>
      <c r="AG200" s="72">
        <f t="shared" si="94"/>
        <v>0.11144781970491738</v>
      </c>
      <c r="AH200" s="72">
        <f t="shared" si="95"/>
        <v>0.44959053041656422</v>
      </c>
      <c r="AI200" s="72">
        <f t="shared" si="96"/>
        <v>1.6659797083069097E-2</v>
      </c>
      <c r="AJ200" s="72">
        <f>(AV200-Driver!$K$179)/(Driver!$L$179-Driver!$K$179)</f>
        <v>0.21400370638949318</v>
      </c>
      <c r="AK200" s="72">
        <f>(AW200-Driver!$K$180)/(Driver!$L$180-Driver!$K$180)</f>
        <v>0.25940191282791442</v>
      </c>
      <c r="AL200" s="72">
        <f>(AX200-Driver!$K$181)/(Driver!$L$181-Driver!$K$181)</f>
        <v>0.32144438120533736</v>
      </c>
      <c r="AM200" s="72">
        <f>(AY200-Driver!$K$182)/(Driver!$L$182-Driver!$K$182)</f>
        <v>0.89056798782199242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26.979385936019202</v>
      </c>
      <c r="AX200" s="70">
        <f t="shared" si="99"/>
        <v>3.8929994308480365</v>
      </c>
      <c r="AY200" s="70">
        <f>IFERROR(Driver!$K$19/Data!BH200/Data!BI200*Data!BK200*Data!BL200,"")</f>
        <v>-3.3494358566733058E-2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0.79718659328345476</v>
      </c>
      <c r="L201" s="72">
        <f t="shared" ref="L201:L264" si="114">1-X201</f>
        <v>0.88692880168110821</v>
      </c>
      <c r="M201" s="72">
        <f t="shared" ref="M201:M264" si="115">1-Y201</f>
        <v>0.70744438488580141</v>
      </c>
      <c r="N201" s="72">
        <f t="shared" ref="N201:N264" si="116">1-Z201</f>
        <v>0.56086792904849148</v>
      </c>
      <c r="O201" s="72">
        <f t="shared" ref="O201:O264" si="117">1-AA201</f>
        <v>0.86965543599963824</v>
      </c>
      <c r="P201" s="72">
        <f t="shared" ref="P201:P264" si="118">1-AB201</f>
        <v>0.69180978960927431</v>
      </c>
      <c r="Q201" s="72"/>
      <c r="R201" s="72"/>
      <c r="S201" s="72">
        <f t="shared" ref="S201:S264" si="119">1-AE201</f>
        <v>0.22418539230538237</v>
      </c>
      <c r="T201" s="72">
        <f t="shared" ref="T201:T264" si="120">1-AF201</f>
        <v>0.80267700883715942</v>
      </c>
      <c r="U201" s="72">
        <f t="shared" ref="U201:U264" si="121">1-AG201</f>
        <v>0</v>
      </c>
      <c r="V201" s="72">
        <f t="shared" ref="V201:V264" si="122">1-AH201</f>
        <v>0.49809824847492634</v>
      </c>
      <c r="W201" s="72">
        <f t="shared" ref="W201:W264" si="123">1-AI201</f>
        <v>0.93808473122378955</v>
      </c>
      <c r="X201" s="72">
        <f t="shared" ref="X201:X264" si="124">ABS(AJ201-AJ$1)</f>
        <v>0.11307119831889179</v>
      </c>
      <c r="Y201" s="72">
        <f t="shared" ref="Y201:Y264" si="125">AVERAGE(Z201:AB201)</f>
        <v>0.29255561511419864</v>
      </c>
      <c r="Z201" s="72">
        <f t="shared" ref="Z201:Z264" si="126">ABS(AL201-AL$1)</f>
        <v>0.43913207095150852</v>
      </c>
      <c r="AA201" s="72">
        <f t="shared" ref="AA201:AA264" si="127">ABS(AM201-AM$1)</f>
        <v>0.13034456400036176</v>
      </c>
      <c r="AB201" s="72">
        <f t="shared" ref="AB201:AB264" si="128">ABS(AN201-AN$1)</f>
        <v>0.30819021039072564</v>
      </c>
      <c r="AC201" s="72"/>
      <c r="AD201" s="72"/>
      <c r="AE201" s="72">
        <f t="shared" ref="AE201:AE264" si="129">ABS(AQ$1-AQ201)</f>
        <v>0.77581460769461763</v>
      </c>
      <c r="AF201" s="72">
        <f t="shared" ref="AF201:AF264" si="130">ABS(AR$1-AR201)</f>
        <v>0.19732299116284055</v>
      </c>
      <c r="AG201" s="72">
        <f t="shared" ref="AG201:AG264" si="131">ABS(AS$1-AS201)</f>
        <v>1</v>
      </c>
      <c r="AH201" s="72">
        <f t="shared" ref="AH201:AH264" si="132">ABS(AT$1-AT201)</f>
        <v>0.50190175152507366</v>
      </c>
      <c r="AI201" s="72">
        <f t="shared" ref="AI201:AI264" si="133">ABS(AU$1-AU201)</f>
        <v>6.1915268776210453E-2</v>
      </c>
      <c r="AJ201" s="72">
        <f>(AV201-Driver!$K$179)/(Driver!$L$179-Driver!$K$179)</f>
        <v>0.17693981145757792</v>
      </c>
      <c r="AK201" s="72">
        <f>(AW201-Driver!$K$180)/(Driver!$L$180-Driver!$K$180)</f>
        <v>0.380378912462983</v>
      </c>
      <c r="AL201" s="72">
        <f>(AX201-Driver!$K$181)/(Driver!$L$181-Driver!$K$181)</f>
        <v>0.4327452096376399</v>
      </c>
      <c r="AM201" s="72">
        <f>(AY201-Driver!$K$182)/(Driver!$L$182-Driver!$K$182)</f>
        <v>0.91538106035072675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38.777965779391309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-2.5899707496369165E-2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0.82503680431858339</v>
      </c>
      <c r="L202" s="72">
        <f t="shared" si="114"/>
        <v>0.86082292785949832</v>
      </c>
      <c r="M202" s="72">
        <f t="shared" si="115"/>
        <v>0.78925068077766836</v>
      </c>
      <c r="N202" s="72">
        <f t="shared" si="116"/>
        <v>0.74173177525098311</v>
      </c>
      <c r="O202" s="72">
        <f t="shared" si="117"/>
        <v>0.85626930100215926</v>
      </c>
      <c r="P202" s="72">
        <f t="shared" si="118"/>
        <v>0.7697509660798626</v>
      </c>
      <c r="Q202" s="72"/>
      <c r="R202" s="72"/>
      <c r="S202" s="72">
        <f t="shared" si="119"/>
        <v>0.14615260046962297</v>
      </c>
      <c r="T202" s="72">
        <f t="shared" si="120"/>
        <v>0.86461450345962254</v>
      </c>
      <c r="U202" s="72">
        <f t="shared" si="121"/>
        <v>0.1615865018681284</v>
      </c>
      <c r="V202" s="72">
        <f t="shared" si="122"/>
        <v>0.52121637662684717</v>
      </c>
      <c r="W202" s="72">
        <f t="shared" si="123"/>
        <v>0.96096316575410656</v>
      </c>
      <c r="X202" s="72">
        <f t="shared" si="124"/>
        <v>0.13917707214050165</v>
      </c>
      <c r="Y202" s="72">
        <f t="shared" si="125"/>
        <v>0.21074931922233167</v>
      </c>
      <c r="Z202" s="72">
        <f t="shared" si="126"/>
        <v>0.25826822474901689</v>
      </c>
      <c r="AA202" s="72">
        <f t="shared" si="127"/>
        <v>0.14373069899784074</v>
      </c>
      <c r="AB202" s="72">
        <f t="shared" si="128"/>
        <v>0.2302490339201374</v>
      </c>
      <c r="AC202" s="72"/>
      <c r="AD202" s="72"/>
      <c r="AE202" s="72">
        <f t="shared" si="129"/>
        <v>0.85384739953037703</v>
      </c>
      <c r="AF202" s="72">
        <f t="shared" si="130"/>
        <v>0.13538549654037749</v>
      </c>
      <c r="AG202" s="72">
        <f t="shared" si="131"/>
        <v>0.8384134981318716</v>
      </c>
      <c r="AH202" s="72">
        <f t="shared" si="132"/>
        <v>0.47878362337315283</v>
      </c>
      <c r="AI202" s="72">
        <f t="shared" si="133"/>
        <v>3.9036834245893486E-2</v>
      </c>
      <c r="AJ202" s="72">
        <f>(AV202-Driver!$K$179)/(Driver!$L$179-Driver!$K$179)</f>
        <v>0.20304568527918779</v>
      </c>
      <c r="AK202" s="72">
        <f>(AW202-Driver!$K$180)/(Driver!$L$180-Driver!$K$180)</f>
        <v>0.29089460898154945</v>
      </c>
      <c r="AL202" s="72">
        <f>(AX202-Driver!$K$181)/(Driver!$L$181-Driver!$K$181)</f>
        <v>0.25188136343514828</v>
      </c>
      <c r="AM202" s="72">
        <f>(AY202-Driver!$K$182)/(Driver!$L$182-Driver!$K$182)</f>
        <v>0.92876719534820573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30.050788691688233</v>
      </c>
      <c r="AX202" s="70">
        <f t="shared" si="136"/>
        <v>3.2669322709163344</v>
      </c>
      <c r="AY202" s="70">
        <f>IFERROR(Driver!$K$19/Data!BH202/Data!BI202*Data!BK202*Data!BL202,"")</f>
        <v>-2.1802551677841994E-2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0.74885910181911797</v>
      </c>
      <c r="L203" s="72">
        <f t="shared" si="114"/>
        <v>0.80667741178504826</v>
      </c>
      <c r="M203" s="72">
        <f t="shared" si="115"/>
        <v>0.69104079185318779</v>
      </c>
      <c r="N203" s="72">
        <f t="shared" si="116"/>
        <v>0.46600926845277901</v>
      </c>
      <c r="O203" s="72">
        <f t="shared" si="117"/>
        <v>0.86489482076548363</v>
      </c>
      <c r="P203" s="72">
        <f t="shared" si="118"/>
        <v>0.74221828634130049</v>
      </c>
      <c r="Q203" s="72"/>
      <c r="R203" s="72"/>
      <c r="S203" s="72">
        <f t="shared" si="119"/>
        <v>0.18434041924640054</v>
      </c>
      <c r="T203" s="72">
        <f t="shared" si="120"/>
        <v>0.97130182517976893</v>
      </c>
      <c r="U203" s="72">
        <f t="shared" si="121"/>
        <v>0.96069587194164552</v>
      </c>
      <c r="V203" s="72">
        <f t="shared" si="122"/>
        <v>0.56892659137882462</v>
      </c>
      <c r="W203" s="72">
        <f t="shared" si="123"/>
        <v>0.97275403856175091</v>
      </c>
      <c r="X203" s="72">
        <f t="shared" si="124"/>
        <v>0.19332258821495174</v>
      </c>
      <c r="Y203" s="72">
        <f t="shared" si="125"/>
        <v>0.30895920814681227</v>
      </c>
      <c r="Z203" s="72">
        <f t="shared" si="126"/>
        <v>0.53399073154722099</v>
      </c>
      <c r="AA203" s="72">
        <f t="shared" si="127"/>
        <v>0.13510517923451637</v>
      </c>
      <c r="AB203" s="72">
        <f t="shared" si="128"/>
        <v>0.25778171365869945</v>
      </c>
      <c r="AC203" s="72"/>
      <c r="AD203" s="72"/>
      <c r="AE203" s="72">
        <f t="shared" si="129"/>
        <v>0.81565958075359946</v>
      </c>
      <c r="AF203" s="72">
        <f t="shared" si="130"/>
        <v>2.8698174820231112E-2</v>
      </c>
      <c r="AG203" s="72">
        <f t="shared" si="131"/>
        <v>3.9304128058354433E-2</v>
      </c>
      <c r="AH203" s="72">
        <f t="shared" si="132"/>
        <v>0.43107340862117544</v>
      </c>
      <c r="AI203" s="72">
        <f t="shared" si="133"/>
        <v>2.7245961438249061E-2</v>
      </c>
      <c r="AJ203" s="72">
        <f>(AV203-Driver!$K$179)/(Driver!$L$179-Driver!$K$179)</f>
        <v>0.25719120135363788</v>
      </c>
      <c r="AK203" s="72">
        <f>(AW203-Driver!$K$180)/(Driver!$L$180-Driver!$K$180)</f>
        <v>0.34204092081013171</v>
      </c>
      <c r="AL203" s="72">
        <f>(AX203-Driver!$K$181)/(Driver!$L$181-Driver!$K$181)</f>
        <v>0.52760387023335242</v>
      </c>
      <c r="AM203" s="72">
        <f>(AY203-Driver!$K$182)/(Driver!$L$182-Driver!$K$182)</f>
        <v>0.92014167558488136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35.038958720899359</v>
      </c>
      <c r="AX203" s="70">
        <f t="shared" si="136"/>
        <v>5.7484348321001715</v>
      </c>
      <c r="AY203" s="70">
        <f>IFERROR(Driver!$K$19/Data!BH203/Data!BI203*Data!BK203*Data!BL203,"")</f>
        <v>-2.4442604127094987E-2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0.85488872947440153</v>
      </c>
      <c r="L204" s="72">
        <f t="shared" si="114"/>
        <v>0.92681277557523445</v>
      </c>
      <c r="M204" s="72">
        <f t="shared" si="115"/>
        <v>0.78296468337356873</v>
      </c>
      <c r="N204" s="72">
        <f t="shared" si="116"/>
        <v>0.69746440030631729</v>
      </c>
      <c r="O204" s="72">
        <f t="shared" si="117"/>
        <v>0.88188293210053925</v>
      </c>
      <c r="P204" s="72">
        <f t="shared" si="118"/>
        <v>0.76954671771384953</v>
      </c>
      <c r="Q204" s="72"/>
      <c r="R204" s="72"/>
      <c r="S204" s="72">
        <f t="shared" si="119"/>
        <v>0.1767737245094797</v>
      </c>
      <c r="T204" s="72">
        <f t="shared" si="120"/>
        <v>0.96981821850683914</v>
      </c>
      <c r="U204" s="72">
        <f t="shared" si="121"/>
        <v>0</v>
      </c>
      <c r="V204" s="72">
        <f t="shared" si="122"/>
        <v>0.49968231831009946</v>
      </c>
      <c r="W204" s="72">
        <f t="shared" si="123"/>
        <v>0.96763309671694764</v>
      </c>
      <c r="X204" s="72">
        <f t="shared" si="124"/>
        <v>7.3187224424765607E-2</v>
      </c>
      <c r="Y204" s="72">
        <f t="shared" si="125"/>
        <v>0.2170353166264313</v>
      </c>
      <c r="Z204" s="72">
        <f t="shared" si="126"/>
        <v>0.30253559969368271</v>
      </c>
      <c r="AA204" s="72">
        <f t="shared" si="127"/>
        <v>0.11811706789946075</v>
      </c>
      <c r="AB204" s="72">
        <f t="shared" si="128"/>
        <v>0.23045328228615042</v>
      </c>
      <c r="AC204" s="72"/>
      <c r="AD204" s="72"/>
      <c r="AE204" s="72">
        <f t="shared" si="129"/>
        <v>0.8232262754905203</v>
      </c>
      <c r="AF204" s="72">
        <f t="shared" si="130"/>
        <v>3.0181781493160906E-2</v>
      </c>
      <c r="AG204" s="72">
        <f t="shared" si="131"/>
        <v>1</v>
      </c>
      <c r="AH204" s="72">
        <f t="shared" si="132"/>
        <v>0.50031768168990054</v>
      </c>
      <c r="AI204" s="72">
        <f t="shared" si="133"/>
        <v>3.2366903283052362E-2</v>
      </c>
      <c r="AJ204" s="72">
        <f>(AV204-Driver!$K$179)/(Driver!$L$179-Driver!$K$179)</f>
        <v>0.13705583756345174</v>
      </c>
      <c r="AK204" s="72">
        <f>(AW204-Driver!$K$180)/(Driver!$L$180-Driver!$K$180)</f>
        <v>0.29509016294747314</v>
      </c>
      <c r="AL204" s="72">
        <f>(AX204-Driver!$K$181)/(Driver!$L$181-Driver!$K$181)</f>
        <v>0.29614873837981409</v>
      </c>
      <c r="AM204" s="72">
        <f>(AY204-Driver!$K$182)/(Driver!$L$182-Driver!$K$182)</f>
        <v>0.90315356424982574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30.459970425434733</v>
      </c>
      <c r="AX204" s="70">
        <f t="shared" si="136"/>
        <v>3.665338645418327</v>
      </c>
      <c r="AY204" s="70">
        <f>IFERROR(Driver!$K$19/Data!BH204/Data!BI204*Data!BK204*Data!BL204,"")</f>
        <v>-2.9642233386423262E-2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0.82700714561542787</v>
      </c>
      <c r="L205" s="72">
        <f t="shared" si="114"/>
        <v>0.84212983302427147</v>
      </c>
      <c r="M205" s="72">
        <f t="shared" si="115"/>
        <v>0.81188445820658428</v>
      </c>
      <c r="N205" s="72">
        <f t="shared" si="116"/>
        <v>0.70947983064844089</v>
      </c>
      <c r="O205" s="72">
        <f t="shared" si="117"/>
        <v>0.92018891776073031</v>
      </c>
      <c r="P205" s="72">
        <f t="shared" si="118"/>
        <v>0.80598462621058165</v>
      </c>
      <c r="Q205" s="72"/>
      <c r="R205" s="72"/>
      <c r="S205" s="72">
        <f t="shared" si="119"/>
        <v>0.18300208726960887</v>
      </c>
      <c r="T205" s="72">
        <f t="shared" si="120"/>
        <v>0.98543595020208019</v>
      </c>
      <c r="U205" s="72">
        <f t="shared" si="121"/>
        <v>0.85303292723641766</v>
      </c>
      <c r="V205" s="72">
        <f t="shared" si="122"/>
        <v>0.55939844872486943</v>
      </c>
      <c r="W205" s="72">
        <f t="shared" si="123"/>
        <v>0.97103162790697672</v>
      </c>
      <c r="X205" s="72">
        <f t="shared" si="124"/>
        <v>0.1578701669757285</v>
      </c>
      <c r="Y205" s="72">
        <f t="shared" si="125"/>
        <v>0.18811554179341572</v>
      </c>
      <c r="Z205" s="72">
        <f t="shared" si="126"/>
        <v>0.29052016935155911</v>
      </c>
      <c r="AA205" s="72">
        <f t="shared" si="127"/>
        <v>7.9811082239269693E-2</v>
      </c>
      <c r="AB205" s="72">
        <f t="shared" si="128"/>
        <v>0.19401537378941841</v>
      </c>
      <c r="AC205" s="72"/>
      <c r="AD205" s="72"/>
      <c r="AE205" s="72">
        <f t="shared" si="129"/>
        <v>0.81699791273039113</v>
      </c>
      <c r="AF205" s="72">
        <f t="shared" si="130"/>
        <v>1.4564049797919774E-2</v>
      </c>
      <c r="AG205" s="72">
        <f t="shared" si="131"/>
        <v>0.14696707276358234</v>
      </c>
      <c r="AH205" s="72">
        <f t="shared" si="132"/>
        <v>0.44060155127513057</v>
      </c>
      <c r="AI205" s="72">
        <f t="shared" si="133"/>
        <v>2.8968372093023276E-2</v>
      </c>
      <c r="AJ205" s="72">
        <f>(AV205-Driver!$K$179)/(Driver!$L$179-Driver!$K$179)</f>
        <v>0.22173878011441464</v>
      </c>
      <c r="AK205" s="72">
        <f>(AW205-Driver!$K$180)/(Driver!$L$180-Driver!$K$180)</f>
        <v>0.25980998067014016</v>
      </c>
      <c r="AL205" s="72">
        <f>(AX205-Driver!$K$181)/(Driver!$L$181-Driver!$K$181)</f>
        <v>0.28413330803769049</v>
      </c>
      <c r="AM205" s="72">
        <f>(AY205-Driver!$K$182)/(Driver!$L$182-Driver!$K$182)</f>
        <v>0.86484757858963468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27.019183757361578</v>
      </c>
      <c r="AX205" s="70">
        <f t="shared" si="136"/>
        <v>3.5571997723392146</v>
      </c>
      <c r="AY205" s="70">
        <f>IFERROR(Driver!$K$19/Data!BH205/Data!BI205*Data!BK205*Data!BL205,"")</f>
        <v>-4.1366722349191518E-2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0.80797970577442191</v>
      </c>
      <c r="L206" s="72">
        <f t="shared" si="114"/>
        <v>0.82271157502733328</v>
      </c>
      <c r="M206" s="72">
        <f t="shared" si="115"/>
        <v>0.79324783652151043</v>
      </c>
      <c r="N206" s="72">
        <f t="shared" si="116"/>
        <v>0.61904790754719508</v>
      </c>
      <c r="O206" s="72">
        <f t="shared" si="117"/>
        <v>0.91561783855185275</v>
      </c>
      <c r="P206" s="72">
        <f t="shared" si="118"/>
        <v>0.84507776346548347</v>
      </c>
      <c r="Q206" s="72"/>
      <c r="R206" s="72"/>
      <c r="S206" s="72">
        <f t="shared" si="119"/>
        <v>0.16221238538063443</v>
      </c>
      <c r="T206" s="72">
        <f t="shared" si="120"/>
        <v>0.98780339899577596</v>
      </c>
      <c r="U206" s="72">
        <f t="shared" si="121"/>
        <v>0.95076275248233078</v>
      </c>
      <c r="V206" s="72">
        <f t="shared" si="122"/>
        <v>0.55128142496802135</v>
      </c>
      <c r="W206" s="72">
        <f t="shared" si="123"/>
        <v>0.93685573630136987</v>
      </c>
      <c r="X206" s="72">
        <f t="shared" si="124"/>
        <v>0.17728842497266667</v>
      </c>
      <c r="Y206" s="72">
        <f t="shared" si="125"/>
        <v>0.20675216347848957</v>
      </c>
      <c r="Z206" s="72">
        <f t="shared" si="126"/>
        <v>0.38095209245280492</v>
      </c>
      <c r="AA206" s="72">
        <f t="shared" si="127"/>
        <v>8.4382161448147253E-2</v>
      </c>
      <c r="AB206" s="72">
        <f t="shared" si="128"/>
        <v>0.15492223653451651</v>
      </c>
      <c r="AC206" s="72"/>
      <c r="AD206" s="72"/>
      <c r="AE206" s="72">
        <f t="shared" si="129"/>
        <v>0.83778761461936557</v>
      </c>
      <c r="AF206" s="72">
        <f t="shared" si="130"/>
        <v>1.2196601004223996E-2</v>
      </c>
      <c r="AG206" s="72">
        <f t="shared" si="131"/>
        <v>4.9237247517669211E-2</v>
      </c>
      <c r="AH206" s="72">
        <f t="shared" si="132"/>
        <v>0.44871857503197865</v>
      </c>
      <c r="AI206" s="72">
        <f t="shared" si="133"/>
        <v>6.3144263698630104E-2</v>
      </c>
      <c r="AJ206" s="72">
        <f>(AV206-Driver!$K$179)/(Driver!$L$179-Driver!$K$179)</f>
        <v>0.24115703811135281</v>
      </c>
      <c r="AK206" s="72">
        <f>(AW206-Driver!$K$180)/(Driver!$L$180-Driver!$K$180)</f>
        <v>0.2316370706233811</v>
      </c>
      <c r="AL206" s="72">
        <f>(AX206-Driver!$K$181)/(Driver!$L$181-Driver!$K$181)</f>
        <v>0.37456523113893631</v>
      </c>
      <c r="AM206" s="72">
        <f>(AY206-Driver!$K$182)/(Driver!$L$182-Driver!$K$182)</f>
        <v>0.86941865779851224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24.271551318058865</v>
      </c>
      <c r="AX206" s="70">
        <f t="shared" si="136"/>
        <v>4.3710870802504269</v>
      </c>
      <c r="AY206" s="70">
        <f>IFERROR(Driver!$K$19/Data!BH206/Data!BI206*Data!BK206*Data!BL206,"")</f>
        <v>-3.9967631141675092E-2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0.71114689519085528</v>
      </c>
      <c r="L207" s="72">
        <f t="shared" si="114"/>
        <v>0.75382107466475168</v>
      </c>
      <c r="M207" s="72">
        <f t="shared" si="115"/>
        <v>0.66847271571695877</v>
      </c>
      <c r="N207" s="72">
        <f t="shared" si="116"/>
        <v>0.50648229697361635</v>
      </c>
      <c r="O207" s="72">
        <f t="shared" si="117"/>
        <v>0.83543488409739763</v>
      </c>
      <c r="P207" s="72">
        <f t="shared" si="118"/>
        <v>0.66350096607986253</v>
      </c>
      <c r="Q207" s="72"/>
      <c r="R207" s="72"/>
      <c r="S207" s="72">
        <f t="shared" si="119"/>
        <v>0.16258252611930335</v>
      </c>
      <c r="T207" s="72">
        <f t="shared" si="120"/>
        <v>0.91635157267296674</v>
      </c>
      <c r="U207" s="72">
        <f t="shared" si="121"/>
        <v>0.89059193356156119</v>
      </c>
      <c r="V207" s="72">
        <f t="shared" si="122"/>
        <v>0.5864430305951891</v>
      </c>
      <c r="W207" s="72">
        <f t="shared" si="123"/>
        <v>0.95931421775898518</v>
      </c>
      <c r="X207" s="72">
        <f t="shared" si="124"/>
        <v>0.24617892533524832</v>
      </c>
      <c r="Y207" s="72">
        <f t="shared" si="125"/>
        <v>0.33152728428304118</v>
      </c>
      <c r="Z207" s="72">
        <f t="shared" si="126"/>
        <v>0.49351770302638365</v>
      </c>
      <c r="AA207" s="72">
        <f t="shared" si="127"/>
        <v>0.16456511590260237</v>
      </c>
      <c r="AB207" s="72">
        <f t="shared" si="128"/>
        <v>0.33649903392013741</v>
      </c>
      <c r="AC207" s="72"/>
      <c r="AD207" s="72"/>
      <c r="AE207" s="72">
        <f t="shared" si="129"/>
        <v>0.83741747388069665</v>
      </c>
      <c r="AF207" s="72">
        <f t="shared" si="130"/>
        <v>8.3648427327033231E-2</v>
      </c>
      <c r="AG207" s="72">
        <f t="shared" si="131"/>
        <v>0.10940806643843883</v>
      </c>
      <c r="AH207" s="72">
        <f t="shared" si="132"/>
        <v>0.4135569694048109</v>
      </c>
      <c r="AI207" s="72">
        <f t="shared" si="133"/>
        <v>4.0685782241014809E-2</v>
      </c>
      <c r="AJ207" s="72">
        <f>(AV207-Driver!$K$179)/(Driver!$L$179-Driver!$K$179)</f>
        <v>0.31004753847393446</v>
      </c>
      <c r="AK207" s="72">
        <f>(AW207-Driver!$K$180)/(Driver!$L$180-Driver!$K$180)</f>
        <v>0.41195965202856494</v>
      </c>
      <c r="AL207" s="72">
        <f>(AX207-Driver!$K$181)/(Driver!$L$181-Driver!$K$181)</f>
        <v>0.48713084171251503</v>
      </c>
      <c r="AM207" s="72">
        <f>(AY207-Driver!$K$182)/(Driver!$L$182-Driver!$K$182)</f>
        <v>0.94960161225296735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41.857955185652365</v>
      </c>
      <c r="AX207" s="70">
        <f t="shared" si="136"/>
        <v>5.3841775754126351</v>
      </c>
      <c r="AY207" s="70">
        <f>IFERROR(Driver!$K$19/Data!BH207/Data!BI207*Data!BK207*Data!BL207,"")</f>
        <v>-1.5425666007479372E-2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0.8029874630475573</v>
      </c>
      <c r="L208" s="72">
        <f t="shared" si="114"/>
        <v>0.85905030679753724</v>
      </c>
      <c r="M208" s="72">
        <f t="shared" si="115"/>
        <v>0.74692461929757736</v>
      </c>
      <c r="N208" s="72">
        <f t="shared" si="116"/>
        <v>0.55517640941274871</v>
      </c>
      <c r="O208" s="72">
        <f t="shared" si="117"/>
        <v>0.91768471769423843</v>
      </c>
      <c r="P208" s="72">
        <f t="shared" si="118"/>
        <v>0.76791273078574496</v>
      </c>
      <c r="Q208" s="72"/>
      <c r="R208" s="72"/>
      <c r="S208" s="72">
        <f t="shared" si="119"/>
        <v>0.19462936356611227</v>
      </c>
      <c r="T208" s="72">
        <f t="shared" si="120"/>
        <v>0.94804682058489764</v>
      </c>
      <c r="U208" s="72">
        <f t="shared" si="121"/>
        <v>0.92657527655389937</v>
      </c>
      <c r="V208" s="72">
        <f t="shared" si="122"/>
        <v>0.52453262396073774</v>
      </c>
      <c r="W208" s="72">
        <f t="shared" si="123"/>
        <v>0.97476858738667937</v>
      </c>
      <c r="X208" s="72">
        <f t="shared" si="124"/>
        <v>0.14094969320246281</v>
      </c>
      <c r="Y208" s="72">
        <f t="shared" si="125"/>
        <v>0.25307538070242264</v>
      </c>
      <c r="Z208" s="72">
        <f t="shared" si="126"/>
        <v>0.44482359058725129</v>
      </c>
      <c r="AA208" s="72">
        <f t="shared" si="127"/>
        <v>8.2315282305761572E-2</v>
      </c>
      <c r="AB208" s="72">
        <f t="shared" si="128"/>
        <v>0.23208726921425504</v>
      </c>
      <c r="AC208" s="72"/>
      <c r="AD208" s="72"/>
      <c r="AE208" s="72">
        <f t="shared" si="129"/>
        <v>0.80537063643388773</v>
      </c>
      <c r="AF208" s="72">
        <f t="shared" si="130"/>
        <v>5.1953179415102385E-2</v>
      </c>
      <c r="AG208" s="72">
        <f t="shared" si="131"/>
        <v>7.3424723446100626E-2</v>
      </c>
      <c r="AH208" s="72">
        <f t="shared" si="132"/>
        <v>0.4754673760392622</v>
      </c>
      <c r="AI208" s="72">
        <f t="shared" si="133"/>
        <v>2.5231412613320583E-2</v>
      </c>
      <c r="AJ208" s="72">
        <f>(AV208-Driver!$K$179)/(Driver!$L$179-Driver!$K$179)</f>
        <v>0.20481830634114895</v>
      </c>
      <c r="AK208" s="72">
        <f>(AW208-Driver!$K$180)/(Driver!$L$180-Driver!$K$180)</f>
        <v>0.30963534013729854</v>
      </c>
      <c r="AL208" s="72">
        <f>(AX208-Driver!$K$181)/(Driver!$L$181-Driver!$K$181)</f>
        <v>0.43843672927338267</v>
      </c>
      <c r="AM208" s="72">
        <f>(AY208-Driver!$K$182)/(Driver!$L$182-Driver!$K$182)</f>
        <v>0.86735177865612656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31.878524654154447</v>
      </c>
      <c r="AX208" s="70">
        <f t="shared" si="136"/>
        <v>4.9459305634604442</v>
      </c>
      <c r="AY208" s="70">
        <f>IFERROR(Driver!$K$19/Data!BH208/Data!BI208*Data!BK208*Data!BL208,"")</f>
        <v>-4.0600250333548832E-2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0.73879114544185698</v>
      </c>
      <c r="L209" s="72">
        <f t="shared" si="114"/>
        <v>0.76212016418211537</v>
      </c>
      <c r="M209" s="72">
        <f t="shared" si="115"/>
        <v>0.71546212670159859</v>
      </c>
      <c r="N209" s="72">
        <f t="shared" si="116"/>
        <v>0.55897075583657729</v>
      </c>
      <c r="O209" s="72">
        <f t="shared" si="117"/>
        <v>0.93857969086809456</v>
      </c>
      <c r="P209" s="72">
        <f t="shared" si="118"/>
        <v>0.64883593340012402</v>
      </c>
      <c r="Q209" s="72"/>
      <c r="R209" s="72"/>
      <c r="S209" s="72">
        <f t="shared" si="119"/>
        <v>0.24475899580126081</v>
      </c>
      <c r="T209" s="72">
        <f t="shared" si="120"/>
        <v>0.94201083158013277</v>
      </c>
      <c r="U209" s="72">
        <f t="shared" si="121"/>
        <v>0.87520002743179459</v>
      </c>
      <c r="V209" s="72">
        <f t="shared" si="122"/>
        <v>0.52389076440430926</v>
      </c>
      <c r="W209" s="72">
        <f t="shared" si="123"/>
        <v>0.9777675138887385</v>
      </c>
      <c r="X209" s="72">
        <f t="shared" si="124"/>
        <v>0.23787983581788458</v>
      </c>
      <c r="Y209" s="72">
        <f t="shared" si="125"/>
        <v>0.28453787329840136</v>
      </c>
      <c r="Z209" s="72">
        <f t="shared" si="126"/>
        <v>0.44102924416342276</v>
      </c>
      <c r="AA209" s="72">
        <f t="shared" si="127"/>
        <v>6.1420309131905437E-2</v>
      </c>
      <c r="AB209" s="72">
        <f t="shared" si="128"/>
        <v>0.35116406659987598</v>
      </c>
      <c r="AC209" s="72"/>
      <c r="AD209" s="72"/>
      <c r="AE209" s="72">
        <f t="shared" si="129"/>
        <v>0.75524100419873919</v>
      </c>
      <c r="AF209" s="72">
        <f t="shared" si="130"/>
        <v>5.798916841986728E-2</v>
      </c>
      <c r="AG209" s="72">
        <f t="shared" si="131"/>
        <v>0.12479997256820544</v>
      </c>
      <c r="AH209" s="72">
        <f t="shared" si="132"/>
        <v>0.47610923559569074</v>
      </c>
      <c r="AI209" s="72">
        <f t="shared" si="133"/>
        <v>2.2232486111261524E-2</v>
      </c>
      <c r="AJ209" s="72">
        <f>(AV209-Driver!$K$179)/(Driver!$L$179-Driver!$K$179)</f>
        <v>0.30174844895657071</v>
      </c>
      <c r="AK209" s="72">
        <f>(AW209-Driver!$K$180)/(Driver!$L$180-Driver!$K$180)</f>
        <v>0.42049667105065902</v>
      </c>
      <c r="AL209" s="72">
        <f>(AX209-Driver!$K$181)/(Driver!$L$181-Driver!$K$181)</f>
        <v>0.43464238284955414</v>
      </c>
      <c r="AM209" s="72">
        <f>(AY209-Driver!$K$182)/(Driver!$L$182-Driver!$K$182)</f>
        <v>0.84645680548227042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42.69054899158575</v>
      </c>
      <c r="AX209" s="70">
        <f t="shared" si="136"/>
        <v>4.9117814456459872</v>
      </c>
      <c r="AY209" s="70">
        <f>IFERROR(Driver!$K$19/Data!BH209/Data!BI209*Data!BK209*Data!BL209,"")</f>
        <v>-4.6995670739316077E-2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0.82435945608761174</v>
      </c>
      <c r="L210" s="72">
        <f t="shared" si="114"/>
        <v>0.88862084905843475</v>
      </c>
      <c r="M210" s="72">
        <f t="shared" si="115"/>
        <v>0.76009806311678885</v>
      </c>
      <c r="N210" s="72">
        <f t="shared" si="116"/>
        <v>0.60956204148762372</v>
      </c>
      <c r="O210" s="72">
        <f t="shared" si="117"/>
        <v>0.83725569158680158</v>
      </c>
      <c r="P210" s="72">
        <f t="shared" si="118"/>
        <v>0.83347645627594102</v>
      </c>
      <c r="Q210" s="72"/>
      <c r="R210" s="72"/>
      <c r="S210" s="72">
        <f t="shared" si="119"/>
        <v>0.13542243405530829</v>
      </c>
      <c r="T210" s="72">
        <f t="shared" si="120"/>
        <v>0.8514456891125235</v>
      </c>
      <c r="U210" s="72">
        <f t="shared" si="121"/>
        <v>0.34421740591546546</v>
      </c>
      <c r="V210" s="72">
        <f t="shared" si="122"/>
        <v>0.52047432066536503</v>
      </c>
      <c r="W210" s="72">
        <f t="shared" si="123"/>
        <v>0.95739463601532571</v>
      </c>
      <c r="X210" s="72">
        <f t="shared" si="124"/>
        <v>0.11137915094156522</v>
      </c>
      <c r="Y210" s="72">
        <f t="shared" si="125"/>
        <v>0.23990193688321118</v>
      </c>
      <c r="Z210" s="72">
        <f t="shared" si="126"/>
        <v>0.39043795851237623</v>
      </c>
      <c r="AA210" s="72">
        <f t="shared" si="127"/>
        <v>0.16274430841319842</v>
      </c>
      <c r="AB210" s="72">
        <f t="shared" si="128"/>
        <v>0.16652354372405895</v>
      </c>
      <c r="AC210" s="72"/>
      <c r="AD210" s="72"/>
      <c r="AE210" s="72">
        <f t="shared" si="129"/>
        <v>0.86457756594469171</v>
      </c>
      <c r="AF210" s="72">
        <f t="shared" si="130"/>
        <v>0.14855431088747656</v>
      </c>
      <c r="AG210" s="72">
        <f t="shared" si="131"/>
        <v>0.65578259408453454</v>
      </c>
      <c r="AH210" s="72">
        <f t="shared" si="132"/>
        <v>0.47952567933463502</v>
      </c>
      <c r="AI210" s="72">
        <f t="shared" si="133"/>
        <v>4.2605363984674342E-2</v>
      </c>
      <c r="AJ210" s="72">
        <f>(AV210-Driver!$K$179)/(Driver!$L$179-Driver!$K$179)</f>
        <v>0.17524776408025136</v>
      </c>
      <c r="AK210" s="72">
        <f>(AW210-Driver!$K$180)/(Driver!$L$180-Driver!$K$180)</f>
        <v>0.24359977064891081</v>
      </c>
      <c r="AL210" s="72">
        <f>(AX210-Driver!$K$181)/(Driver!$L$181-Driver!$K$181)</f>
        <v>0.38405109719850761</v>
      </c>
      <c r="AM210" s="72">
        <f>(AY210-Driver!$K$182)/(Driver!$L$182-Driver!$K$182)</f>
        <v>0.94778080476356341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25.43824310095383</v>
      </c>
      <c r="AX210" s="70">
        <f t="shared" si="136"/>
        <v>4.4564598747865682</v>
      </c>
      <c r="AY210" s="70">
        <f>IFERROR(Driver!$K$19/Data!BH210/Data!BI210*Data!BK210*Data!BL210,"")</f>
        <v>-1.5982968918366924E-2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0.76400361689400387</v>
      </c>
      <c r="L211" s="72">
        <f t="shared" si="114"/>
        <v>0.8072414275774904</v>
      </c>
      <c r="M211" s="72">
        <f t="shared" si="115"/>
        <v>0.72076580621051733</v>
      </c>
      <c r="N211" s="72">
        <f t="shared" si="116"/>
        <v>0.5399990237174348</v>
      </c>
      <c r="O211" s="72">
        <f t="shared" si="117"/>
        <v>0.9132908928865423</v>
      </c>
      <c r="P211" s="72">
        <f t="shared" si="118"/>
        <v>0.70900750202757501</v>
      </c>
      <c r="Q211" s="72"/>
      <c r="R211" s="72"/>
      <c r="S211" s="72">
        <f t="shared" si="119"/>
        <v>0.2213448931339308</v>
      </c>
      <c r="T211" s="72">
        <f t="shared" si="120"/>
        <v>0.96202576407155327</v>
      </c>
      <c r="U211" s="72">
        <f t="shared" si="121"/>
        <v>0.84972185205611772</v>
      </c>
      <c r="V211" s="72">
        <f t="shared" si="122"/>
        <v>0.52219303714723797</v>
      </c>
      <c r="W211" s="72">
        <f t="shared" si="123"/>
        <v>0.97384098544232922</v>
      </c>
      <c r="X211" s="72">
        <f t="shared" si="124"/>
        <v>0.19275857242250954</v>
      </c>
      <c r="Y211" s="72">
        <f t="shared" si="125"/>
        <v>0.27923419378948267</v>
      </c>
      <c r="Z211" s="72">
        <f t="shared" si="126"/>
        <v>0.46000097628256525</v>
      </c>
      <c r="AA211" s="72">
        <f t="shared" si="127"/>
        <v>8.6709107113457695E-2</v>
      </c>
      <c r="AB211" s="72">
        <f t="shared" si="128"/>
        <v>0.29099249797242493</v>
      </c>
      <c r="AC211" s="72"/>
      <c r="AD211" s="72"/>
      <c r="AE211" s="72">
        <f t="shared" si="129"/>
        <v>0.7786551068660692</v>
      </c>
      <c r="AF211" s="72">
        <f t="shared" si="130"/>
        <v>3.7974235928446731E-2</v>
      </c>
      <c r="AG211" s="72">
        <f t="shared" si="131"/>
        <v>0.15027814794388225</v>
      </c>
      <c r="AH211" s="72">
        <f t="shared" si="132"/>
        <v>0.47780696285276203</v>
      </c>
      <c r="AI211" s="72">
        <f t="shared" si="133"/>
        <v>2.6159014557670779E-2</v>
      </c>
      <c r="AJ211" s="72">
        <f>(AV211-Driver!$K$179)/(Driver!$L$179-Driver!$K$179)</f>
        <v>0.25662718556119568</v>
      </c>
      <c r="AK211" s="72">
        <f>(AW211-Driver!$K$180)/(Driver!$L$180-Driver!$K$180)</f>
        <v>0.36609655584686229</v>
      </c>
      <c r="AL211" s="72">
        <f>(AX211-Driver!$K$181)/(Driver!$L$181-Driver!$K$181)</f>
        <v>0.45361411496869664</v>
      </c>
      <c r="AM211" s="72">
        <f>(AY211-Driver!$K$182)/(Driver!$L$182-Driver!$K$182)</f>
        <v>0.87174560346382268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37.385043774422307</v>
      </c>
      <c r="AX211" s="70">
        <f t="shared" si="136"/>
        <v>5.0825270347182698</v>
      </c>
      <c r="AY211" s="70">
        <f>IFERROR(Driver!$K$19/Data!BH211/Data!BI211*Data!BK211*Data!BL211,"")</f>
        <v>-3.9255412194696068E-2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0.66402807311319201</v>
      </c>
      <c r="L212" s="72">
        <f t="shared" si="114"/>
        <v>0.53530524193572115</v>
      </c>
      <c r="M212" s="72">
        <f t="shared" si="115"/>
        <v>0.79275090429066297</v>
      </c>
      <c r="N212" s="72">
        <f t="shared" si="116"/>
        <v>0.63359290217187092</v>
      </c>
      <c r="O212" s="72">
        <f t="shared" si="117"/>
        <v>0.97964740671175876</v>
      </c>
      <c r="P212" s="72">
        <f t="shared" si="118"/>
        <v>0.76501240398835935</v>
      </c>
      <c r="Q212" s="72"/>
      <c r="R212" s="72"/>
      <c r="S212" s="72">
        <f t="shared" si="119"/>
        <v>0.2519940298364316</v>
      </c>
      <c r="T212" s="72">
        <f t="shared" si="120"/>
        <v>0.98193782048003886</v>
      </c>
      <c r="U212" s="72">
        <f t="shared" si="121"/>
        <v>0.92470510503189174</v>
      </c>
      <c r="V212" s="72">
        <f t="shared" si="122"/>
        <v>0.54233609835705576</v>
      </c>
      <c r="W212" s="72">
        <f t="shared" si="123"/>
        <v>0.96054755279096415</v>
      </c>
      <c r="X212" s="72">
        <f t="shared" si="124"/>
        <v>0.4646947580642789</v>
      </c>
      <c r="Y212" s="72">
        <f t="shared" si="125"/>
        <v>0.207249095709337</v>
      </c>
      <c r="Z212" s="72">
        <f t="shared" si="126"/>
        <v>0.36640709782812902</v>
      </c>
      <c r="AA212" s="72">
        <f t="shared" si="127"/>
        <v>2.0352593288241239E-2</v>
      </c>
      <c r="AB212" s="72">
        <f t="shared" si="128"/>
        <v>0.23498759601164065</v>
      </c>
      <c r="AC212" s="72"/>
      <c r="AD212" s="72"/>
      <c r="AE212" s="72">
        <f t="shared" si="129"/>
        <v>0.7480059701635684</v>
      </c>
      <c r="AF212" s="72">
        <f t="shared" si="130"/>
        <v>1.8062179519961134E-2</v>
      </c>
      <c r="AG212" s="72">
        <f t="shared" si="131"/>
        <v>7.5294894968108317E-2</v>
      </c>
      <c r="AH212" s="72">
        <f t="shared" si="132"/>
        <v>0.45766390164294418</v>
      </c>
      <c r="AI212" s="72">
        <f t="shared" si="133"/>
        <v>3.945244720903586E-2</v>
      </c>
      <c r="AJ212" s="72">
        <f>(AV212-Driver!$K$179)/(Driver!$L$179-Driver!$K$179)</f>
        <v>0.52856337120296504</v>
      </c>
      <c r="AK212" s="72">
        <f>(AW212-Driver!$K$180)/(Driver!$L$180-Driver!$K$180)</f>
        <v>0.30491482301904366</v>
      </c>
      <c r="AL212" s="72">
        <f>(AX212-Driver!$K$181)/(Driver!$L$181-Driver!$K$181)</f>
        <v>0.36002023651426041</v>
      </c>
      <c r="AM212" s="72">
        <f>(AY212-Driver!$K$182)/(Driver!$L$182-Driver!$K$182)</f>
        <v>0.80538908963860623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31.418144596046357</v>
      </c>
      <c r="AX212" s="70">
        <f t="shared" si="136"/>
        <v>4.2401821286283434</v>
      </c>
      <c r="AY212" s="70">
        <f>IFERROR(Driver!$K$19/Data!BH212/Data!BI212*Data!BK212*Data!BL212,"")</f>
        <v>-5.9565455143416039E-2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0.70810738393310535</v>
      </c>
      <c r="L213" s="72">
        <f t="shared" si="114"/>
        <v>0.71192275865476062</v>
      </c>
      <c r="M213" s="72">
        <f t="shared" si="115"/>
        <v>0.70429200921145019</v>
      </c>
      <c r="N213" s="72">
        <f t="shared" si="116"/>
        <v>0.62410703611229978</v>
      </c>
      <c r="O213" s="72">
        <f t="shared" si="117"/>
        <v>0.88159972478859339</v>
      </c>
      <c r="P213" s="72">
        <f t="shared" si="118"/>
        <v>0.60716926673345739</v>
      </c>
      <c r="Q213" s="72"/>
      <c r="R213" s="72"/>
      <c r="S213" s="72">
        <f t="shared" si="119"/>
        <v>0.22222119681013985</v>
      </c>
      <c r="T213" s="72">
        <f t="shared" si="120"/>
        <v>0.86985126814720637</v>
      </c>
      <c r="U213" s="72">
        <f t="shared" si="121"/>
        <v>0.60240418323078959</v>
      </c>
      <c r="V213" s="72">
        <f t="shared" si="122"/>
        <v>0.51500867551985596</v>
      </c>
      <c r="W213" s="72">
        <f t="shared" si="123"/>
        <v>0.9514638157894737</v>
      </c>
      <c r="X213" s="72">
        <f t="shared" si="124"/>
        <v>0.28807724134523938</v>
      </c>
      <c r="Y213" s="72">
        <f t="shared" si="125"/>
        <v>0.29570799078854981</v>
      </c>
      <c r="Z213" s="72">
        <f t="shared" si="126"/>
        <v>0.37589296388770027</v>
      </c>
      <c r="AA213" s="72">
        <f t="shared" si="127"/>
        <v>0.11840027521140661</v>
      </c>
      <c r="AB213" s="72">
        <f t="shared" si="128"/>
        <v>0.39283073326654255</v>
      </c>
      <c r="AC213" s="72"/>
      <c r="AD213" s="72"/>
      <c r="AE213" s="72">
        <f t="shared" si="129"/>
        <v>0.77777880318986015</v>
      </c>
      <c r="AF213" s="72">
        <f t="shared" si="130"/>
        <v>0.13014873185279363</v>
      </c>
      <c r="AG213" s="72">
        <f t="shared" si="131"/>
        <v>0.39759581676921041</v>
      </c>
      <c r="AH213" s="72">
        <f t="shared" si="132"/>
        <v>0.48499132448014409</v>
      </c>
      <c r="AI213" s="72">
        <f t="shared" si="133"/>
        <v>4.8536184210526315E-2</v>
      </c>
      <c r="AJ213" s="72">
        <f>(AV213-Driver!$K$179)/(Driver!$L$179-Driver!$K$179)</f>
        <v>0.35194585448392551</v>
      </c>
      <c r="AK213" s="72">
        <f>(AW213-Driver!$K$180)/(Driver!$L$180-Driver!$K$180)</f>
        <v>0.45360203292451845</v>
      </c>
      <c r="AL213" s="72">
        <f>(AX213-Driver!$K$181)/(Driver!$L$181-Driver!$K$181)</f>
        <v>0.36950610257383165</v>
      </c>
      <c r="AM213" s="72">
        <f>(AY213-Driver!$K$182)/(Driver!$L$182-Driver!$K$182)</f>
        <v>0.9034367715617716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45.919230943450195</v>
      </c>
      <c r="AX213" s="70">
        <f t="shared" si="136"/>
        <v>4.3255549231644848</v>
      </c>
      <c r="AY213" s="70">
        <f>IFERROR(Driver!$K$19/Data!BH213/Data!BI213*Data!BK213*Data!BL213,"")</f>
        <v>-2.955555082374127E-2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0.67054247374368148</v>
      </c>
      <c r="L214" s="72">
        <f t="shared" si="114"/>
        <v>0.63457202140554614</v>
      </c>
      <c r="M214" s="72">
        <f t="shared" si="115"/>
        <v>0.70651292608181682</v>
      </c>
      <c r="N214" s="72">
        <f t="shared" si="116"/>
        <v>0.46474448631150289</v>
      </c>
      <c r="O214" s="72">
        <f t="shared" si="117"/>
        <v>0.9066119533050655</v>
      </c>
      <c r="P214" s="72">
        <f t="shared" si="118"/>
        <v>0.74818233862888228</v>
      </c>
      <c r="Q214" s="72"/>
      <c r="R214" s="72"/>
      <c r="S214" s="72">
        <f t="shared" si="119"/>
        <v>0.21863979812969003</v>
      </c>
      <c r="T214" s="72">
        <f t="shared" si="120"/>
        <v>0.94232088202770425</v>
      </c>
      <c r="U214" s="72">
        <f t="shared" si="121"/>
        <v>0.97728185950879631</v>
      </c>
      <c r="V214" s="72">
        <f t="shared" si="122"/>
        <v>0.56044064163985974</v>
      </c>
      <c r="W214" s="72">
        <f t="shared" si="123"/>
        <v>0.98704360177865613</v>
      </c>
      <c r="X214" s="72">
        <f t="shared" si="124"/>
        <v>0.36542797859445386</v>
      </c>
      <c r="Y214" s="72">
        <f t="shared" si="125"/>
        <v>0.29348707391818313</v>
      </c>
      <c r="Z214" s="72">
        <f t="shared" si="126"/>
        <v>0.53525551368849711</v>
      </c>
      <c r="AA214" s="72">
        <f t="shared" si="127"/>
        <v>9.3388046694934501E-2</v>
      </c>
      <c r="AB214" s="72">
        <f t="shared" si="128"/>
        <v>0.25181766137111772</v>
      </c>
      <c r="AC214" s="72"/>
      <c r="AD214" s="72"/>
      <c r="AE214" s="72">
        <f t="shared" si="129"/>
        <v>0.78136020187030997</v>
      </c>
      <c r="AF214" s="72">
        <f t="shared" si="130"/>
        <v>5.7679117972295774E-2</v>
      </c>
      <c r="AG214" s="72">
        <f t="shared" si="131"/>
        <v>2.2718140491203638E-2</v>
      </c>
      <c r="AH214" s="72">
        <f t="shared" si="132"/>
        <v>0.43955935836014032</v>
      </c>
      <c r="AI214" s="72">
        <f t="shared" si="133"/>
        <v>1.2956398221343896E-2</v>
      </c>
      <c r="AJ214" s="72">
        <f>(AV214-Driver!$K$179)/(Driver!$L$179-Driver!$K$179)</f>
        <v>0.42929659173314</v>
      </c>
      <c r="AK214" s="72">
        <f>(AW214-Driver!$K$180)/(Driver!$L$180-Driver!$K$180)</f>
        <v>0.33645331815214213</v>
      </c>
      <c r="AL214" s="72">
        <f>(AX214-Driver!$K$181)/(Driver!$L$181-Driver!$K$181)</f>
        <v>0.52886865237462855</v>
      </c>
      <c r="AM214" s="72">
        <f>(AY214-Driver!$K$182)/(Driver!$L$182-Driver!$K$182)</f>
        <v>0.87842454304529949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34.494014009985754</v>
      </c>
      <c r="AX214" s="70">
        <f t="shared" si="136"/>
        <v>5.7598178713716566</v>
      </c>
      <c r="AY214" s="70">
        <f>IFERROR(Driver!$K$19/Data!BH214/Data!BI214*Data!BK214*Data!BL214,"")</f>
        <v>-3.7211158481955858E-2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0.74958540462390422</v>
      </c>
      <c r="L215" s="72">
        <f t="shared" si="114"/>
        <v>0.76872720632215241</v>
      </c>
      <c r="M215" s="72">
        <f t="shared" si="115"/>
        <v>0.73044360292565602</v>
      </c>
      <c r="N215" s="72">
        <f t="shared" si="116"/>
        <v>0.50015838626723541</v>
      </c>
      <c r="O215" s="72">
        <f t="shared" si="117"/>
        <v>0.8822057701553605</v>
      </c>
      <c r="P215" s="72">
        <f t="shared" si="118"/>
        <v>0.80896665235437237</v>
      </c>
      <c r="Q215" s="72"/>
      <c r="R215" s="72"/>
      <c r="S215" s="72">
        <f t="shared" si="119"/>
        <v>0.16642706187711975</v>
      </c>
      <c r="T215" s="72">
        <f t="shared" si="120"/>
        <v>0.90066798778452661</v>
      </c>
      <c r="U215" s="72">
        <f t="shared" si="121"/>
        <v>0.89282823208801987</v>
      </c>
      <c r="V215" s="72">
        <f t="shared" si="122"/>
        <v>0.54169028574595135</v>
      </c>
      <c r="W215" s="72">
        <f t="shared" si="123"/>
        <v>0.96517188736854009</v>
      </c>
      <c r="X215" s="72">
        <f t="shared" si="124"/>
        <v>0.23127279367784759</v>
      </c>
      <c r="Y215" s="72">
        <f t="shared" si="125"/>
        <v>0.26955639707434392</v>
      </c>
      <c r="Z215" s="72">
        <f t="shared" si="126"/>
        <v>0.49984161373276453</v>
      </c>
      <c r="AA215" s="72">
        <f t="shared" si="127"/>
        <v>0.1177942298446395</v>
      </c>
      <c r="AB215" s="72">
        <f t="shared" si="128"/>
        <v>0.19103334764562763</v>
      </c>
      <c r="AC215" s="72"/>
      <c r="AD215" s="72"/>
      <c r="AE215" s="72">
        <f t="shared" si="129"/>
        <v>0.83357293812288025</v>
      </c>
      <c r="AF215" s="72">
        <f t="shared" si="130"/>
        <v>9.9332012215473386E-2</v>
      </c>
      <c r="AG215" s="72">
        <f t="shared" si="131"/>
        <v>0.1071717679119801</v>
      </c>
      <c r="AH215" s="72">
        <f t="shared" si="132"/>
        <v>0.45830971425404871</v>
      </c>
      <c r="AI215" s="72">
        <f t="shared" si="133"/>
        <v>3.482811263145992E-2</v>
      </c>
      <c r="AJ215" s="72">
        <f>(AV215-Driver!$K$179)/(Driver!$L$179-Driver!$K$179)</f>
        <v>0.29514140681653372</v>
      </c>
      <c r="AK215" s="72">
        <f>(AW215-Driver!$K$180)/(Driver!$L$180-Driver!$K$180)</f>
        <v>0.27645902525419952</v>
      </c>
      <c r="AL215" s="72">
        <f>(AX215-Driver!$K$181)/(Driver!$L$181-Driver!$K$181)</f>
        <v>0.49345475241889591</v>
      </c>
      <c r="AM215" s="72">
        <f>(AY215-Driver!$K$182)/(Driver!$L$182-Driver!$K$182)</f>
        <v>0.90283072619500448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28.642922835313911</v>
      </c>
      <c r="AX215" s="70">
        <f t="shared" si="136"/>
        <v>5.4410927717700632</v>
      </c>
      <c r="AY215" s="70">
        <f>IFERROR(Driver!$K$19/Data!BH215/Data!BI215*Data!BK215*Data!BL215,"")</f>
        <v>-2.97410459125932E-2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0.7704221379799403</v>
      </c>
      <c r="L216" s="72">
        <f t="shared" si="114"/>
        <v>0.80933634337798999</v>
      </c>
      <c r="M216" s="72">
        <f t="shared" si="115"/>
        <v>0.73150793258189051</v>
      </c>
      <c r="N216" s="72">
        <f t="shared" si="116"/>
        <v>0.54379337014126317</v>
      </c>
      <c r="O216" s="72">
        <f t="shared" si="117"/>
        <v>0.87803828505395753</v>
      </c>
      <c r="P216" s="72">
        <f t="shared" si="118"/>
        <v>0.77269214255045082</v>
      </c>
      <c r="Q216" s="72"/>
      <c r="R216" s="72"/>
      <c r="S216" s="72">
        <f t="shared" si="119"/>
        <v>0.1650833924707048</v>
      </c>
      <c r="T216" s="72">
        <f t="shared" si="120"/>
        <v>0.95689226965260687</v>
      </c>
      <c r="U216" s="72">
        <f t="shared" si="121"/>
        <v>0.96340965570985804</v>
      </c>
      <c r="V216" s="72">
        <f t="shared" si="122"/>
        <v>0.58277111692549766</v>
      </c>
      <c r="W216" s="72">
        <f t="shared" si="123"/>
        <v>0.96610422147062514</v>
      </c>
      <c r="X216" s="72">
        <f t="shared" si="124"/>
        <v>0.19066365662201001</v>
      </c>
      <c r="Y216" s="72">
        <f t="shared" si="125"/>
        <v>0.26849206741810944</v>
      </c>
      <c r="Z216" s="72">
        <f t="shared" si="126"/>
        <v>0.45620662985873678</v>
      </c>
      <c r="AA216" s="72">
        <f t="shared" si="127"/>
        <v>0.12196171494604247</v>
      </c>
      <c r="AB216" s="72">
        <f t="shared" si="128"/>
        <v>0.22730785744954918</v>
      </c>
      <c r="AC216" s="72"/>
      <c r="AD216" s="72"/>
      <c r="AE216" s="72">
        <f t="shared" si="129"/>
        <v>0.8349166075292952</v>
      </c>
      <c r="AF216" s="72">
        <f t="shared" si="130"/>
        <v>4.3107730347393167E-2</v>
      </c>
      <c r="AG216" s="72">
        <f t="shared" si="131"/>
        <v>3.6590344290141935E-2</v>
      </c>
      <c r="AH216" s="72">
        <f t="shared" si="132"/>
        <v>0.41722888307450234</v>
      </c>
      <c r="AI216" s="72">
        <f t="shared" si="133"/>
        <v>3.3895778529374893E-2</v>
      </c>
      <c r="AJ216" s="72">
        <f>(AV216-Driver!$K$179)/(Driver!$L$179-Driver!$K$179)</f>
        <v>0.25453226976069615</v>
      </c>
      <c r="AK216" s="72">
        <f>(AW216-Driver!$K$180)/(Driver!$L$180-Driver!$K$180)</f>
        <v>0.30634385864485353</v>
      </c>
      <c r="AL216" s="72">
        <f>(AX216-Driver!$K$181)/(Driver!$L$181-Driver!$K$181)</f>
        <v>0.44981976854486816</v>
      </c>
      <c r="AM216" s="72">
        <f>(AY216-Driver!$K$182)/(Driver!$L$182-Driver!$K$182)</f>
        <v>0.90699821129640745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31.557514815021879</v>
      </c>
      <c r="AX216" s="70">
        <f t="shared" si="136"/>
        <v>5.0483779169038137</v>
      </c>
      <c r="AY216" s="70">
        <f>IFERROR(Driver!$K$19/Data!BH216/Data!BI216*Data!BK216*Data!BL216,"")</f>
        <v>-2.8465484607178747E-2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0.84154965407492788</v>
      </c>
      <c r="L217" s="72">
        <f t="shared" si="114"/>
        <v>0.91190664391783371</v>
      </c>
      <c r="M217" s="72">
        <f t="shared" si="115"/>
        <v>0.77119266423202193</v>
      </c>
      <c r="N217" s="72">
        <f t="shared" si="116"/>
        <v>0.66963919319824172</v>
      </c>
      <c r="O217" s="72">
        <f t="shared" si="117"/>
        <v>0.88632018635913801</v>
      </c>
      <c r="P217" s="72">
        <f t="shared" si="118"/>
        <v>0.75761861313868617</v>
      </c>
      <c r="Q217" s="72"/>
      <c r="R217" s="72"/>
      <c r="S217" s="72">
        <f t="shared" si="119"/>
        <v>0.18784523515317131</v>
      </c>
      <c r="T217" s="72">
        <f t="shared" si="120"/>
        <v>0.93962846667725364</v>
      </c>
      <c r="U217" s="72">
        <f t="shared" si="121"/>
        <v>0.75962561759572433</v>
      </c>
      <c r="V217" s="72">
        <f t="shared" si="122"/>
        <v>0.52314941687548466</v>
      </c>
      <c r="W217" s="72">
        <f t="shared" si="123"/>
        <v>0.97811401020986954</v>
      </c>
      <c r="X217" s="72">
        <f t="shared" si="124"/>
        <v>8.8093356082166313E-2</v>
      </c>
      <c r="Y217" s="72">
        <f t="shared" si="125"/>
        <v>0.22880733576797807</v>
      </c>
      <c r="Z217" s="72">
        <f t="shared" si="126"/>
        <v>0.33036080680175833</v>
      </c>
      <c r="AA217" s="72">
        <f t="shared" si="127"/>
        <v>0.11367981364086199</v>
      </c>
      <c r="AB217" s="72">
        <f t="shared" si="128"/>
        <v>0.24238138686131389</v>
      </c>
      <c r="AC217" s="72"/>
      <c r="AD217" s="72"/>
      <c r="AE217" s="72">
        <f t="shared" si="129"/>
        <v>0.81215476484682869</v>
      </c>
      <c r="AF217" s="72">
        <f t="shared" si="130"/>
        <v>6.0371533322746355E-2</v>
      </c>
      <c r="AG217" s="72">
        <f t="shared" si="131"/>
        <v>0.24037438240427561</v>
      </c>
      <c r="AH217" s="72">
        <f t="shared" si="132"/>
        <v>0.47685058312451528</v>
      </c>
      <c r="AI217" s="72">
        <f t="shared" si="133"/>
        <v>2.1885989790130476E-2</v>
      </c>
      <c r="AJ217" s="72">
        <f>(AV217-Driver!$K$179)/(Driver!$L$179-Driver!$K$179)</f>
        <v>0.15196196922085245</v>
      </c>
      <c r="AK217" s="72">
        <f>(AW217-Driver!$K$180)/(Driver!$L$180-Driver!$K$180)</f>
        <v>0.3087907872141552</v>
      </c>
      <c r="AL217" s="72">
        <f>(AX217-Driver!$K$181)/(Driver!$L$181-Driver!$K$181)</f>
        <v>0.32397394548788971</v>
      </c>
      <c r="AM217" s="72">
        <f>(AY217-Driver!$K$182)/(Driver!$L$182-Driver!$K$182)</f>
        <v>0.89871630999122698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31.796157550277524</v>
      </c>
      <c r="AX217" s="70">
        <f t="shared" si="136"/>
        <v>3.9157655093910075</v>
      </c>
      <c r="AY217" s="70">
        <f>IFERROR(Driver!$K$19/Data!BH217/Data!BI217*Data!BK217*Data!BL217,"")</f>
        <v>-3.1000364176776558E-2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0.69631170612811755</v>
      </c>
      <c r="L218" s="72">
        <f t="shared" si="114"/>
        <v>0.6780818111082294</v>
      </c>
      <c r="M218" s="72">
        <f t="shared" si="115"/>
        <v>0.7145416011480058</v>
      </c>
      <c r="N218" s="72">
        <f t="shared" si="116"/>
        <v>0.46917122380596954</v>
      </c>
      <c r="O218" s="72">
        <f t="shared" si="117"/>
        <v>0.9007810449307343</v>
      </c>
      <c r="P218" s="72">
        <f t="shared" si="118"/>
        <v>0.77367253470731356</v>
      </c>
      <c r="Q218" s="72"/>
      <c r="R218" s="72"/>
      <c r="S218" s="72">
        <f t="shared" si="119"/>
        <v>0.1952350597614444</v>
      </c>
      <c r="T218" s="72">
        <f t="shared" si="120"/>
        <v>0.94137144630067748</v>
      </c>
      <c r="U218" s="72">
        <f t="shared" si="121"/>
        <v>0.97324218160145159</v>
      </c>
      <c r="V218" s="72">
        <f t="shared" si="122"/>
        <v>0.55934838130641129</v>
      </c>
      <c r="W218" s="72">
        <f t="shared" si="123"/>
        <v>0.99564676616915426</v>
      </c>
      <c r="X218" s="72">
        <f t="shared" si="124"/>
        <v>0.32191818889177065</v>
      </c>
      <c r="Y218" s="72">
        <f t="shared" si="125"/>
        <v>0.2854583988519942</v>
      </c>
      <c r="Z218" s="72">
        <f t="shared" si="126"/>
        <v>0.53082877619403046</v>
      </c>
      <c r="AA218" s="72">
        <f t="shared" si="127"/>
        <v>9.9218955069265702E-2</v>
      </c>
      <c r="AB218" s="72">
        <f t="shared" si="128"/>
        <v>0.22632746529268644</v>
      </c>
      <c r="AC218" s="72"/>
      <c r="AD218" s="72"/>
      <c r="AE218" s="72">
        <f t="shared" si="129"/>
        <v>0.8047649402385556</v>
      </c>
      <c r="AF218" s="72">
        <f t="shared" si="130"/>
        <v>5.8628553699322523E-2</v>
      </c>
      <c r="AG218" s="72">
        <f t="shared" si="131"/>
        <v>2.6757818398548426E-2</v>
      </c>
      <c r="AH218" s="72">
        <f t="shared" si="132"/>
        <v>0.44065161869358871</v>
      </c>
      <c r="AI218" s="72">
        <f t="shared" si="133"/>
        <v>4.3532338308457791E-3</v>
      </c>
      <c r="AJ218" s="72">
        <f>(AV218-Driver!$K$179)/(Driver!$L$179-Driver!$K$179)</f>
        <v>0.38578680203045679</v>
      </c>
      <c r="AK218" s="72">
        <f>(AW218-Driver!$K$180)/(Driver!$L$180-Driver!$K$180)</f>
        <v>0.31224256781232568</v>
      </c>
      <c r="AL218" s="72">
        <f>(AX218-Driver!$K$181)/(Driver!$L$181-Driver!$K$181)</f>
        <v>0.5244419148801619</v>
      </c>
      <c r="AM218" s="72">
        <f>(AY218-Driver!$K$182)/(Driver!$L$182-Driver!$K$182)</f>
        <v>0.88425545141963069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32.132800954496247</v>
      </c>
      <c r="AX218" s="70">
        <f t="shared" si="136"/>
        <v>5.7199772339214574</v>
      </c>
      <c r="AY218" s="70">
        <f>IFERROR(Driver!$K$19/Data!BH218/Data!BI218*Data!BK218*Data!BL218,"")</f>
        <v>-3.5426465575624864E-2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0.82467852735701275</v>
      </c>
      <c r="L219" s="72">
        <f t="shared" si="114"/>
        <v>0.90610533862414266</v>
      </c>
      <c r="M219" s="72">
        <f t="shared" si="115"/>
        <v>0.74325171608988283</v>
      </c>
      <c r="N219" s="72">
        <f t="shared" si="116"/>
        <v>0.6784926681871748</v>
      </c>
      <c r="O219" s="72">
        <f t="shared" si="117"/>
        <v>0.87391347478692483</v>
      </c>
      <c r="P219" s="72">
        <f t="shared" si="118"/>
        <v>0.67734900529554887</v>
      </c>
      <c r="Q219" s="72"/>
      <c r="R219" s="72"/>
      <c r="S219" s="72">
        <f t="shared" si="119"/>
        <v>0.19335666619985714</v>
      </c>
      <c r="T219" s="72">
        <f t="shared" si="120"/>
        <v>0.91170769351453806</v>
      </c>
      <c r="U219" s="72">
        <f t="shared" si="121"/>
        <v>0.70911772274979068</v>
      </c>
      <c r="V219" s="72">
        <f t="shared" si="122"/>
        <v>0.51489401219097619</v>
      </c>
      <c r="W219" s="72">
        <f t="shared" si="123"/>
        <v>0.98656319807955195</v>
      </c>
      <c r="X219" s="72">
        <f t="shared" si="124"/>
        <v>9.3894661375857391E-2</v>
      </c>
      <c r="Y219" s="72">
        <f t="shared" si="125"/>
        <v>0.25674828391011711</v>
      </c>
      <c r="Z219" s="72">
        <f t="shared" si="126"/>
        <v>0.32150733181282515</v>
      </c>
      <c r="AA219" s="72">
        <f t="shared" si="127"/>
        <v>0.12608652521307517</v>
      </c>
      <c r="AB219" s="72">
        <f t="shared" si="128"/>
        <v>0.32265099470445108</v>
      </c>
      <c r="AC219" s="72"/>
      <c r="AD219" s="72"/>
      <c r="AE219" s="72">
        <f t="shared" si="129"/>
        <v>0.80664333380014286</v>
      </c>
      <c r="AF219" s="72">
        <f t="shared" si="130"/>
        <v>8.8292306485461894E-2</v>
      </c>
      <c r="AG219" s="72">
        <f t="shared" si="131"/>
        <v>0.29088227725020932</v>
      </c>
      <c r="AH219" s="72">
        <f t="shared" si="132"/>
        <v>0.48510598780902375</v>
      </c>
      <c r="AI219" s="72">
        <f t="shared" si="133"/>
        <v>1.3436801920448105E-2</v>
      </c>
      <c r="AJ219" s="72">
        <f>(AV219-Driver!$K$179)/(Driver!$L$179-Driver!$K$179)</f>
        <v>0.15776327451454353</v>
      </c>
      <c r="AK219" s="72">
        <f>(AW219-Driver!$K$180)/(Driver!$L$180-Driver!$K$180)</f>
        <v>0.3830245156815717</v>
      </c>
      <c r="AL219" s="72">
        <f>(AX219-Driver!$K$181)/(Driver!$L$181-Driver!$K$181)</f>
        <v>0.31512047049895653</v>
      </c>
      <c r="AM219" s="72">
        <f>(AY219-Driver!$K$182)/(Driver!$L$182-Driver!$K$182)</f>
        <v>0.91112302156344016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39.035984749133988</v>
      </c>
      <c r="AX219" s="70">
        <f t="shared" si="136"/>
        <v>3.8360842344906088</v>
      </c>
      <c r="AY219" s="70">
        <f>IFERROR(Driver!$K$19/Data!BH219/Data!BI219*Data!BK219*Data!BL219,"")</f>
        <v>-2.7202984984317023E-2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0.79140124553915459</v>
      </c>
      <c r="L220" s="72">
        <f t="shared" si="114"/>
        <v>0.87669594373251414</v>
      </c>
      <c r="M220" s="72">
        <f t="shared" si="115"/>
        <v>0.70610654734579503</v>
      </c>
      <c r="N220" s="72">
        <f t="shared" si="116"/>
        <v>0.58489878973273857</v>
      </c>
      <c r="O220" s="72">
        <f t="shared" si="117"/>
        <v>0.84986269668230041</v>
      </c>
      <c r="P220" s="72">
        <f t="shared" si="118"/>
        <v>0.68355815562234634</v>
      </c>
      <c r="Q220" s="72"/>
      <c r="R220" s="72"/>
      <c r="S220" s="72">
        <f t="shared" si="119"/>
        <v>0.18342088843842108</v>
      </c>
      <c r="T220" s="72">
        <f t="shared" si="120"/>
        <v>0.89295159759580101</v>
      </c>
      <c r="U220" s="72">
        <f t="shared" si="121"/>
        <v>0.91909281962985023</v>
      </c>
      <c r="V220" s="72">
        <f t="shared" si="122"/>
        <v>0.5734285970800288</v>
      </c>
      <c r="W220" s="72">
        <f t="shared" si="123"/>
        <v>0.96473838259738376</v>
      </c>
      <c r="X220" s="72">
        <f t="shared" si="124"/>
        <v>0.12330405626748581</v>
      </c>
      <c r="Y220" s="72">
        <f t="shared" si="125"/>
        <v>0.29389345265420491</v>
      </c>
      <c r="Z220" s="72">
        <f t="shared" si="126"/>
        <v>0.41510121026726143</v>
      </c>
      <c r="AA220" s="72">
        <f t="shared" si="127"/>
        <v>0.15013730331769959</v>
      </c>
      <c r="AB220" s="72">
        <f t="shared" si="128"/>
        <v>0.31644184437765366</v>
      </c>
      <c r="AC220" s="72"/>
      <c r="AD220" s="72"/>
      <c r="AE220" s="72">
        <f t="shared" si="129"/>
        <v>0.81657911156157892</v>
      </c>
      <c r="AF220" s="72">
        <f t="shared" si="130"/>
        <v>0.10704840240419895</v>
      </c>
      <c r="AG220" s="72">
        <f t="shared" si="131"/>
        <v>8.0907180370149823E-2</v>
      </c>
      <c r="AH220" s="72">
        <f t="shared" si="132"/>
        <v>0.42657140291997125</v>
      </c>
      <c r="AI220" s="72">
        <f t="shared" si="133"/>
        <v>3.5261617402616192E-2</v>
      </c>
      <c r="AJ220" s="72">
        <f>(AV220-Driver!$K$179)/(Driver!$L$179-Driver!$K$179)</f>
        <v>0.18717266940617194</v>
      </c>
      <c r="AK220" s="72">
        <f>(AW220-Driver!$K$180)/(Driver!$L$180-Driver!$K$180)</f>
        <v>0.3859345574769672</v>
      </c>
      <c r="AL220" s="72">
        <f>(AX220-Driver!$K$181)/(Driver!$L$181-Driver!$K$181)</f>
        <v>0.40871434895339281</v>
      </c>
      <c r="AM220" s="72">
        <f>(AY220-Driver!$K$182)/(Driver!$L$182-Driver!$K$182)</f>
        <v>0.93517379966806458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39.319793742364887</v>
      </c>
      <c r="AX220" s="70">
        <f t="shared" si="136"/>
        <v>4.6784291405805352</v>
      </c>
      <c r="AY220" s="70">
        <f>IFERROR(Driver!$K$19/Data!BH220/Data!BI220*Data!BK220*Data!BL220,"")</f>
        <v>-1.9841652869406722E-2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0.83740553596365608</v>
      </c>
      <c r="L221" s="72">
        <f t="shared" si="114"/>
        <v>0.88338355955718584</v>
      </c>
      <c r="M221" s="72">
        <f t="shared" si="115"/>
        <v>0.79142751237012621</v>
      </c>
      <c r="N221" s="72">
        <f t="shared" si="116"/>
        <v>0.68228701461100338</v>
      </c>
      <c r="O221" s="72">
        <f t="shared" si="117"/>
        <v>0.91660730151755199</v>
      </c>
      <c r="P221" s="72">
        <f t="shared" si="118"/>
        <v>0.77538822098182347</v>
      </c>
      <c r="Q221" s="72"/>
      <c r="R221" s="72"/>
      <c r="S221" s="72">
        <f t="shared" si="119"/>
        <v>0.16806572676011922</v>
      </c>
      <c r="T221" s="72">
        <f t="shared" si="120"/>
        <v>0.97566532093429725</v>
      </c>
      <c r="U221" s="72">
        <f t="shared" si="121"/>
        <v>0.90558869627533234</v>
      </c>
      <c r="V221" s="72">
        <f t="shared" si="122"/>
        <v>0.55244388362319752</v>
      </c>
      <c r="W221" s="72">
        <f t="shared" si="123"/>
        <v>0.9509529378742515</v>
      </c>
      <c r="X221" s="72">
        <f t="shared" si="124"/>
        <v>0.11661644044281413</v>
      </c>
      <c r="Y221" s="72">
        <f t="shared" si="125"/>
        <v>0.20857248762987377</v>
      </c>
      <c r="Z221" s="72">
        <f t="shared" si="126"/>
        <v>0.31771298538899667</v>
      </c>
      <c r="AA221" s="72">
        <f t="shared" si="127"/>
        <v>8.3392698482448013E-2</v>
      </c>
      <c r="AB221" s="72">
        <f t="shared" si="128"/>
        <v>0.22461177901817658</v>
      </c>
      <c r="AC221" s="72"/>
      <c r="AD221" s="72"/>
      <c r="AE221" s="72">
        <f t="shared" si="129"/>
        <v>0.83193427323988078</v>
      </c>
      <c r="AF221" s="72">
        <f t="shared" si="130"/>
        <v>2.4334679065702775E-2</v>
      </c>
      <c r="AG221" s="72">
        <f t="shared" si="131"/>
        <v>9.4411303724667606E-2</v>
      </c>
      <c r="AH221" s="72">
        <f t="shared" si="132"/>
        <v>0.44755611637680248</v>
      </c>
      <c r="AI221" s="72">
        <f t="shared" si="133"/>
        <v>4.9047062125748483E-2</v>
      </c>
      <c r="AJ221" s="72">
        <f>(AV221-Driver!$K$179)/(Driver!$L$179-Driver!$K$179)</f>
        <v>0.18048505358150027</v>
      </c>
      <c r="AK221" s="72">
        <f>(AW221-Driver!$K$180)/(Driver!$L$180-Driver!$K$180)</f>
        <v>0.29092290651369462</v>
      </c>
      <c r="AL221" s="72">
        <f>(AX221-Driver!$K$181)/(Driver!$L$181-Driver!$K$181)</f>
        <v>0.31132612407512805</v>
      </c>
      <c r="AM221" s="72">
        <f>(AY221-Driver!$K$182)/(Driver!$L$182-Driver!$K$182)</f>
        <v>0.868429194832813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30.053548478204611</v>
      </c>
      <c r="AX221" s="70">
        <f t="shared" si="136"/>
        <v>3.8019351166761526</v>
      </c>
      <c r="AY221" s="70">
        <f>IFERROR(Driver!$K$19/Data!BH221/Data!BI221*Data!BK221*Data!BL221,"")</f>
        <v>-4.0270480615992782E-2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0.84093210201329816</v>
      </c>
      <c r="L222" s="72">
        <f t="shared" si="114"/>
        <v>0.91931942290421675</v>
      </c>
      <c r="M222" s="72">
        <f t="shared" si="115"/>
        <v>0.76254478112237956</v>
      </c>
      <c r="N222" s="72">
        <f t="shared" si="116"/>
        <v>0.70631787529525036</v>
      </c>
      <c r="O222" s="72">
        <f t="shared" si="117"/>
        <v>0.83926158042339805</v>
      </c>
      <c r="P222" s="72">
        <f t="shared" si="118"/>
        <v>0.74205488764849004</v>
      </c>
      <c r="Q222" s="72"/>
      <c r="R222" s="72"/>
      <c r="S222" s="72">
        <f t="shared" si="119"/>
        <v>0.15022725995075936</v>
      </c>
      <c r="T222" s="72">
        <f t="shared" si="120"/>
        <v>0.92173768951819968</v>
      </c>
      <c r="U222" s="72">
        <f t="shared" si="121"/>
        <v>0.76769569287804207</v>
      </c>
      <c r="V222" s="72">
        <f t="shared" si="122"/>
        <v>0.55232378717938291</v>
      </c>
      <c r="W222" s="72">
        <f t="shared" si="123"/>
        <v>0.98178571428571426</v>
      </c>
      <c r="X222" s="72">
        <f t="shared" si="124"/>
        <v>8.0680577095783246E-2</v>
      </c>
      <c r="Y222" s="72">
        <f t="shared" si="125"/>
        <v>0.23745521887762047</v>
      </c>
      <c r="Z222" s="72">
        <f t="shared" si="126"/>
        <v>0.29368212470474958</v>
      </c>
      <c r="AA222" s="72">
        <f t="shared" si="127"/>
        <v>0.16073841957660195</v>
      </c>
      <c r="AB222" s="72">
        <f t="shared" si="128"/>
        <v>0.25794511235150991</v>
      </c>
      <c r="AC222" s="72"/>
      <c r="AD222" s="72"/>
      <c r="AE222" s="72">
        <f t="shared" si="129"/>
        <v>0.84977274004924064</v>
      </c>
      <c r="AF222" s="72">
        <f t="shared" si="130"/>
        <v>7.8262310481800323E-2</v>
      </c>
      <c r="AG222" s="72">
        <f t="shared" si="131"/>
        <v>0.23230430712195793</v>
      </c>
      <c r="AH222" s="72">
        <f t="shared" si="132"/>
        <v>0.44767621282061715</v>
      </c>
      <c r="AI222" s="72">
        <f t="shared" si="133"/>
        <v>1.8214285714285725E-2</v>
      </c>
      <c r="AJ222" s="72">
        <f>(AV222-Driver!$K$179)/(Driver!$L$179-Driver!$K$179)</f>
        <v>0.14454919023446938</v>
      </c>
      <c r="AK222" s="72">
        <f>(AW222-Driver!$K$180)/(Driver!$L$180-Driver!$K$180)</f>
        <v>0.32009797590376343</v>
      </c>
      <c r="AL222" s="72">
        <f>(AX222-Driver!$K$181)/(Driver!$L$181-Driver!$K$181)</f>
        <v>0.28729526339088096</v>
      </c>
      <c r="AM222" s="72">
        <f>(AY222-Driver!$K$182)/(Driver!$L$182-Driver!$K$182)</f>
        <v>0.94577491592696694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32.89891897567945</v>
      </c>
      <c r="AX222" s="70">
        <f t="shared" si="136"/>
        <v>3.5856573705179287</v>
      </c>
      <c r="AY222" s="70">
        <f>IFERROR(Driver!$K$19/Data!BH222/Data!BI222*Data!BK222*Data!BL222,"")</f>
        <v>-1.6596920527231458E-2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0.78873422886332945</v>
      </c>
      <c r="L223" s="72">
        <f t="shared" si="114"/>
        <v>0.82859345400565898</v>
      </c>
      <c r="M223" s="72">
        <f t="shared" si="115"/>
        <v>0.7488750037209998</v>
      </c>
      <c r="N223" s="72">
        <f t="shared" si="116"/>
        <v>0.48434860950128356</v>
      </c>
      <c r="O223" s="72">
        <f t="shared" si="117"/>
        <v>0.89652870355570946</v>
      </c>
      <c r="P223" s="72">
        <f t="shared" si="118"/>
        <v>0.86574769810600638</v>
      </c>
      <c r="Q223" s="72"/>
      <c r="R223" s="72"/>
      <c r="S223" s="72">
        <f t="shared" si="119"/>
        <v>0.15513364426507448</v>
      </c>
      <c r="T223" s="72">
        <f t="shared" si="120"/>
        <v>0.97391044386512249</v>
      </c>
      <c r="U223" s="72">
        <f t="shared" si="121"/>
        <v>0.95644498522729859</v>
      </c>
      <c r="V223" s="72">
        <f t="shared" si="122"/>
        <v>0.59304716369260291</v>
      </c>
      <c r="W223" s="72">
        <f t="shared" si="123"/>
        <v>0.98211763227346993</v>
      </c>
      <c r="X223" s="72">
        <f t="shared" si="124"/>
        <v>0.17140654599434099</v>
      </c>
      <c r="Y223" s="72">
        <f t="shared" si="125"/>
        <v>0.2511249962790002</v>
      </c>
      <c r="Z223" s="72">
        <f t="shared" si="126"/>
        <v>0.51565139049871644</v>
      </c>
      <c r="AA223" s="72">
        <f t="shared" si="127"/>
        <v>0.10347129644429054</v>
      </c>
      <c r="AB223" s="72">
        <f t="shared" si="128"/>
        <v>0.13425230189399362</v>
      </c>
      <c r="AC223" s="72"/>
      <c r="AD223" s="72"/>
      <c r="AE223" s="72">
        <f t="shared" si="129"/>
        <v>0.84486635573492552</v>
      </c>
      <c r="AF223" s="72">
        <f t="shared" si="130"/>
        <v>2.608955613487746E-2</v>
      </c>
      <c r="AG223" s="72">
        <f t="shared" si="131"/>
        <v>4.3555014772701413E-2</v>
      </c>
      <c r="AH223" s="72">
        <f t="shared" si="132"/>
        <v>0.40695283630739704</v>
      </c>
      <c r="AI223" s="72">
        <f t="shared" si="133"/>
        <v>1.788236772653011E-2</v>
      </c>
      <c r="AJ223" s="72">
        <f>(AV223-Driver!$K$179)/(Driver!$L$179-Driver!$K$179)</f>
        <v>0.23527515913302713</v>
      </c>
      <c r="AK223" s="72">
        <f>(AW223-Driver!$K$180)/(Driver!$L$180-Driver!$K$180)</f>
        <v>0.22481124184613074</v>
      </c>
      <c r="AL223" s="72">
        <f>(AX223-Driver!$K$181)/(Driver!$L$181-Driver!$K$181)</f>
        <v>0.50926452918484788</v>
      </c>
      <c r="AM223" s="72">
        <f>(AY223-Driver!$K$182)/(Driver!$L$182-Driver!$K$182)</f>
        <v>0.88850779279465553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23.605845555240212</v>
      </c>
      <c r="AX223" s="70">
        <f t="shared" si="136"/>
        <v>5.5833807626636309</v>
      </c>
      <c r="AY223" s="70">
        <f>IFERROR(Driver!$K$19/Data!BH223/Data!BI223*Data!BK223*Data!BL223,"")</f>
        <v>-3.4124931920814998E-2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0.66905165208750184</v>
      </c>
      <c r="L224" s="72">
        <f t="shared" si="114"/>
        <v>0.66889641105988518</v>
      </c>
      <c r="M224" s="72">
        <f t="shared" si="115"/>
        <v>0.66920689311511872</v>
      </c>
      <c r="N224" s="72">
        <f t="shared" si="116"/>
        <v>0.45336144704001757</v>
      </c>
      <c r="O224" s="72">
        <f t="shared" si="117"/>
        <v>0.84884650151959351</v>
      </c>
      <c r="P224" s="72">
        <f t="shared" si="118"/>
        <v>0.70541273078574496</v>
      </c>
      <c r="Q224" s="72"/>
      <c r="R224" s="72"/>
      <c r="S224" s="72">
        <f t="shared" si="119"/>
        <v>0.17881626197951461</v>
      </c>
      <c r="T224" s="72">
        <f t="shared" si="120"/>
        <v>0.9107607769005901</v>
      </c>
      <c r="U224" s="72">
        <f t="shared" si="121"/>
        <v>0.95602009385879139</v>
      </c>
      <c r="V224" s="72">
        <f t="shared" si="122"/>
        <v>0.60363592263431376</v>
      </c>
      <c r="W224" s="72">
        <f t="shared" si="123"/>
        <v>0.9657507337999548</v>
      </c>
      <c r="X224" s="72">
        <f t="shared" si="124"/>
        <v>0.33110358894011488</v>
      </c>
      <c r="Y224" s="72">
        <f t="shared" si="125"/>
        <v>0.33079310688488134</v>
      </c>
      <c r="Z224" s="72">
        <f t="shared" si="126"/>
        <v>0.54663855295998243</v>
      </c>
      <c r="AA224" s="72">
        <f t="shared" si="127"/>
        <v>0.15115349848040649</v>
      </c>
      <c r="AB224" s="72">
        <f t="shared" si="128"/>
        <v>0.2945872692142551</v>
      </c>
      <c r="AC224" s="72"/>
      <c r="AD224" s="72"/>
      <c r="AE224" s="72">
        <f t="shared" si="129"/>
        <v>0.82118373802048539</v>
      </c>
      <c r="AF224" s="72">
        <f t="shared" si="130"/>
        <v>8.9239223099409848E-2</v>
      </c>
      <c r="AG224" s="72">
        <f t="shared" si="131"/>
        <v>4.3979906141208662E-2</v>
      </c>
      <c r="AH224" s="72">
        <f t="shared" si="132"/>
        <v>0.3963640773656863</v>
      </c>
      <c r="AI224" s="72">
        <f t="shared" si="133"/>
        <v>3.4249266200045161E-2</v>
      </c>
      <c r="AJ224" s="72">
        <f>(AV224-Driver!$K$179)/(Driver!$L$179-Driver!$K$179)</f>
        <v>0.39497220207880102</v>
      </c>
      <c r="AK224" s="72">
        <f>(AW224-Driver!$K$180)/(Driver!$L$180-Driver!$K$180)</f>
        <v>0.37765317454923197</v>
      </c>
      <c r="AL224" s="72">
        <f>(AX224-Driver!$K$181)/(Driver!$L$181-Driver!$K$181)</f>
        <v>0.54025169164611386</v>
      </c>
      <c r="AM224" s="72">
        <f>(AY224-Driver!$K$182)/(Driver!$L$182-Driver!$K$182)</f>
        <v>0.93618999483077148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38.512131476139373</v>
      </c>
      <c r="AX224" s="70">
        <f t="shared" si="136"/>
        <v>5.8622652248150251</v>
      </c>
      <c r="AY224" s="70">
        <f>IFERROR(Driver!$K$19/Data!BH224/Data!BI224*Data!BK224*Data!BL224,"")</f>
        <v>-1.953062134877525E-2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0.78349144958016192</v>
      </c>
      <c r="L225" s="72">
        <f t="shared" si="114"/>
        <v>0.84196868565500238</v>
      </c>
      <c r="M225" s="72">
        <f t="shared" si="115"/>
        <v>0.72501421350532147</v>
      </c>
      <c r="N225" s="72">
        <f t="shared" si="116"/>
        <v>0.65572658964420394</v>
      </c>
      <c r="O225" s="72">
        <f t="shared" si="117"/>
        <v>0.89891149002065585</v>
      </c>
      <c r="P225" s="72">
        <f t="shared" si="118"/>
        <v>0.62040456085110451</v>
      </c>
      <c r="Q225" s="72"/>
      <c r="R225" s="72"/>
      <c r="S225" s="72">
        <f t="shared" si="119"/>
        <v>0.2208569685836822</v>
      </c>
      <c r="T225" s="72">
        <f t="shared" si="120"/>
        <v>0.92468425397797283</v>
      </c>
      <c r="U225" s="72">
        <f t="shared" si="121"/>
        <v>0.65158753131568958</v>
      </c>
      <c r="V225" s="72">
        <f t="shared" si="122"/>
        <v>0.51359137642578301</v>
      </c>
      <c r="W225" s="72">
        <f t="shared" si="123"/>
        <v>0.96982394366197178</v>
      </c>
      <c r="X225" s="72">
        <f t="shared" si="124"/>
        <v>0.15803131434499768</v>
      </c>
      <c r="Y225" s="72">
        <f t="shared" si="125"/>
        <v>0.27498578649467859</v>
      </c>
      <c r="Z225" s="72">
        <f t="shared" si="126"/>
        <v>0.34427341035579612</v>
      </c>
      <c r="AA225" s="72">
        <f t="shared" si="127"/>
        <v>0.10108850997934415</v>
      </c>
      <c r="AB225" s="72">
        <f t="shared" si="128"/>
        <v>0.37959543914889549</v>
      </c>
      <c r="AC225" s="72"/>
      <c r="AD225" s="72"/>
      <c r="AE225" s="72">
        <f t="shared" si="129"/>
        <v>0.7791430314163178</v>
      </c>
      <c r="AF225" s="72">
        <f t="shared" si="130"/>
        <v>7.5315746022027161E-2</v>
      </c>
      <c r="AG225" s="72">
        <f t="shared" si="131"/>
        <v>0.34841246868431036</v>
      </c>
      <c r="AH225" s="72">
        <f t="shared" si="132"/>
        <v>0.48640862357421699</v>
      </c>
      <c r="AI225" s="72">
        <f t="shared" si="133"/>
        <v>3.0176056338028182E-2</v>
      </c>
      <c r="AJ225" s="72">
        <f>(AV225-Driver!$K$179)/(Driver!$L$179-Driver!$K$179)</f>
        <v>0.22189992748368381</v>
      </c>
      <c r="AK225" s="72">
        <f>(AW225-Driver!$K$180)/(Driver!$L$180-Driver!$K$180)</f>
        <v>0.43826143774660098</v>
      </c>
      <c r="AL225" s="72">
        <f>(AX225-Driver!$K$181)/(Driver!$L$181-Driver!$K$181)</f>
        <v>0.3378865490419275</v>
      </c>
      <c r="AM225" s="72">
        <f>(AY225-Driver!$K$182)/(Driver!$L$182-Driver!$K$182)</f>
        <v>0.88612500632970914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44.423101616408751</v>
      </c>
      <c r="AX225" s="70">
        <f t="shared" si="136"/>
        <v>4.0409789413773476</v>
      </c>
      <c r="AY225" s="70">
        <f>IFERROR(Driver!$K$19/Data!BH225/Data!BI225*Data!BK225*Data!BL225,"")</f>
        <v>-3.4854242317804214E-2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0.76094155515628015</v>
      </c>
      <c r="L226" s="72">
        <f t="shared" si="114"/>
        <v>0.7767040011009777</v>
      </c>
      <c r="M226" s="72">
        <f t="shared" si="115"/>
        <v>0.7451791092115827</v>
      </c>
      <c r="N226" s="72">
        <f t="shared" si="116"/>
        <v>0.60513530399315729</v>
      </c>
      <c r="O226" s="72">
        <f t="shared" si="117"/>
        <v>0.83581445625453854</v>
      </c>
      <c r="P226" s="72">
        <f t="shared" si="118"/>
        <v>0.79458756738705216</v>
      </c>
      <c r="Q226" s="72"/>
      <c r="R226" s="72"/>
      <c r="S226" s="72">
        <f t="shared" si="119"/>
        <v>0.13268542627275925</v>
      </c>
      <c r="T226" s="72">
        <f t="shared" si="120"/>
        <v>0.89376820398496415</v>
      </c>
      <c r="U226" s="72">
        <f t="shared" si="121"/>
        <v>0.86182919248600764</v>
      </c>
      <c r="V226" s="72">
        <f t="shared" si="122"/>
        <v>0.63680275589154167</v>
      </c>
      <c r="W226" s="72">
        <f t="shared" si="123"/>
        <v>0.96036823935558113</v>
      </c>
      <c r="X226" s="72">
        <f t="shared" si="124"/>
        <v>0.2232959988990223</v>
      </c>
      <c r="Y226" s="72">
        <f t="shared" si="125"/>
        <v>0.25482089078841735</v>
      </c>
      <c r="Z226" s="72">
        <f t="shared" si="126"/>
        <v>0.39486469600684276</v>
      </c>
      <c r="AA226" s="72">
        <f t="shared" si="127"/>
        <v>0.16418554374546146</v>
      </c>
      <c r="AB226" s="72">
        <f t="shared" si="128"/>
        <v>0.20541243261294784</v>
      </c>
      <c r="AC226" s="72"/>
      <c r="AD226" s="72"/>
      <c r="AE226" s="72">
        <f t="shared" si="129"/>
        <v>0.86731457372724075</v>
      </c>
      <c r="AF226" s="72">
        <f t="shared" si="130"/>
        <v>0.10623179601503582</v>
      </c>
      <c r="AG226" s="72">
        <f t="shared" si="131"/>
        <v>0.13817080751399236</v>
      </c>
      <c r="AH226" s="72">
        <f t="shared" si="132"/>
        <v>0.36319724410845833</v>
      </c>
      <c r="AI226" s="72">
        <f t="shared" si="133"/>
        <v>3.9631760644418881E-2</v>
      </c>
      <c r="AJ226" s="72">
        <f>(AV226-Driver!$K$179)/(Driver!$L$179-Driver!$K$179)</f>
        <v>0.28716461203770843</v>
      </c>
      <c r="AK226" s="72">
        <f>(AW226-Driver!$K$180)/(Driver!$L$180-Driver!$K$180)</f>
        <v>0.28035439805267792</v>
      </c>
      <c r="AL226" s="72">
        <f>(AX226-Driver!$K$181)/(Driver!$L$181-Driver!$K$181)</f>
        <v>0.38847783469297414</v>
      </c>
      <c r="AM226" s="72">
        <f>(AY226-Driver!$K$182)/(Driver!$L$182-Driver!$K$182)</f>
        <v>0.94922204009582645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29.022828661389838</v>
      </c>
      <c r="AX226" s="70">
        <f t="shared" si="136"/>
        <v>4.4963005122367674</v>
      </c>
      <c r="AY226" s="70">
        <f>IFERROR(Driver!$K$19/Data!BH226/Data!BI226*Data!BK226*Data!BL226,"")</f>
        <v>-1.5541843400914667E-2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0.69825584437671107</v>
      </c>
      <c r="L227" s="72">
        <f t="shared" si="114"/>
        <v>0.69838637963614802</v>
      </c>
      <c r="M227" s="72">
        <f t="shared" si="115"/>
        <v>0.69812530911727411</v>
      </c>
      <c r="N227" s="72">
        <f t="shared" si="116"/>
        <v>0.50837947018553065</v>
      </c>
      <c r="O227" s="72">
        <f t="shared" si="117"/>
        <v>0.91203797474655957</v>
      </c>
      <c r="P227" s="72">
        <f t="shared" si="118"/>
        <v>0.673958482419732</v>
      </c>
      <c r="Q227" s="72"/>
      <c r="R227" s="72"/>
      <c r="S227" s="72">
        <f t="shared" si="119"/>
        <v>0.21684448662243094</v>
      </c>
      <c r="T227" s="72">
        <f t="shared" si="120"/>
        <v>0.95369077715956485</v>
      </c>
      <c r="U227" s="72">
        <f t="shared" si="121"/>
        <v>0.88281439971857512</v>
      </c>
      <c r="V227" s="72">
        <f t="shared" si="122"/>
        <v>0.53721051973334566</v>
      </c>
      <c r="W227" s="72">
        <f t="shared" si="123"/>
        <v>0.96498144220572635</v>
      </c>
      <c r="X227" s="72">
        <f t="shared" si="124"/>
        <v>0.30161362036385192</v>
      </c>
      <c r="Y227" s="72">
        <f t="shared" si="125"/>
        <v>0.30187469088272595</v>
      </c>
      <c r="Z227" s="72">
        <f t="shared" si="126"/>
        <v>0.49162052981446941</v>
      </c>
      <c r="AA227" s="72">
        <f t="shared" si="127"/>
        <v>8.7962025253440435E-2</v>
      </c>
      <c r="AB227" s="72">
        <f t="shared" si="128"/>
        <v>0.32604151758026806</v>
      </c>
      <c r="AC227" s="72"/>
      <c r="AD227" s="72"/>
      <c r="AE227" s="72">
        <f t="shared" si="129"/>
        <v>0.78315551337756906</v>
      </c>
      <c r="AF227" s="72">
        <f t="shared" si="130"/>
        <v>4.630922284043517E-2</v>
      </c>
      <c r="AG227" s="72">
        <f t="shared" si="131"/>
        <v>0.11718560028142486</v>
      </c>
      <c r="AH227" s="72">
        <f t="shared" si="132"/>
        <v>0.46278948026665429</v>
      </c>
      <c r="AI227" s="72">
        <f t="shared" si="133"/>
        <v>3.5018557794273611E-2</v>
      </c>
      <c r="AJ227" s="72">
        <f>(AV227-Driver!$K$179)/(Driver!$L$179-Driver!$K$179)</f>
        <v>0.36548223350253806</v>
      </c>
      <c r="AK227" s="72">
        <f>(AW227-Driver!$K$180)/(Driver!$L$180-Driver!$K$180)</f>
        <v>0.40177164050891312</v>
      </c>
      <c r="AL227" s="72">
        <f>(AX227-Driver!$K$181)/(Driver!$L$181-Driver!$K$181)</f>
        <v>0.48523366850060079</v>
      </c>
      <c r="AM227" s="72">
        <f>(AY227-Driver!$K$182)/(Driver!$L$182-Driver!$K$182)</f>
        <v>0.87299852160380542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40.864344270169205</v>
      </c>
      <c r="AX227" s="70">
        <f t="shared" si="136"/>
        <v>5.367103016505407</v>
      </c>
      <c r="AY227" s="70">
        <f>IFERROR(Driver!$K$19/Data!BH227/Data!BI227*Data!BK227*Data!BL227,"")</f>
        <v>-3.8871925785188395E-2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0.75596073173474088</v>
      </c>
      <c r="L228" s="72">
        <f t="shared" si="114"/>
        <v>0.79571939067474284</v>
      </c>
      <c r="M228" s="72">
        <f t="shared" si="115"/>
        <v>0.71620207279473891</v>
      </c>
      <c r="N228" s="72">
        <f t="shared" si="116"/>
        <v>0.49762882198468328</v>
      </c>
      <c r="O228" s="72">
        <f t="shared" si="117"/>
        <v>0.88776237803208913</v>
      </c>
      <c r="P228" s="72">
        <f t="shared" si="118"/>
        <v>0.76321501836744432</v>
      </c>
      <c r="Q228" s="72"/>
      <c r="R228" s="72"/>
      <c r="S228" s="72">
        <f t="shared" si="119"/>
        <v>0.19999343276537285</v>
      </c>
      <c r="T228" s="72">
        <f t="shared" si="120"/>
        <v>0.94521164637380151</v>
      </c>
      <c r="U228" s="72">
        <f t="shared" si="121"/>
        <v>0.95432336577733434</v>
      </c>
      <c r="V228" s="72">
        <f t="shared" si="122"/>
        <v>0.55534524893897841</v>
      </c>
      <c r="W228" s="72">
        <f t="shared" si="123"/>
        <v>0.98097656249999998</v>
      </c>
      <c r="X228" s="72">
        <f t="shared" si="124"/>
        <v>0.2042806093252571</v>
      </c>
      <c r="Y228" s="72">
        <f t="shared" si="125"/>
        <v>0.28379792720526109</v>
      </c>
      <c r="Z228" s="72">
        <f t="shared" si="126"/>
        <v>0.50237117801531672</v>
      </c>
      <c r="AA228" s="72">
        <f t="shared" si="127"/>
        <v>0.11223762196791087</v>
      </c>
      <c r="AB228" s="72">
        <f t="shared" si="128"/>
        <v>0.23678498163255568</v>
      </c>
      <c r="AC228" s="72"/>
      <c r="AD228" s="72"/>
      <c r="AE228" s="72">
        <f t="shared" si="129"/>
        <v>0.80000656723462715</v>
      </c>
      <c r="AF228" s="72">
        <f t="shared" si="130"/>
        <v>5.4788353626198445E-2</v>
      </c>
      <c r="AG228" s="72">
        <f t="shared" si="131"/>
        <v>4.5676634222665685E-2</v>
      </c>
      <c r="AH228" s="72">
        <f t="shared" si="132"/>
        <v>0.44465475106102159</v>
      </c>
      <c r="AI228" s="72">
        <f t="shared" si="133"/>
        <v>1.9023437500000011E-2</v>
      </c>
      <c r="AJ228" s="72">
        <f>(AV228-Driver!$K$179)/(Driver!$L$179-Driver!$K$179)</f>
        <v>0.26814922246394324</v>
      </c>
      <c r="AK228" s="72">
        <f>(AW228-Driver!$K$180)/(Driver!$L$180-Driver!$K$180)</f>
        <v>0.31942983974100869</v>
      </c>
      <c r="AL228" s="72">
        <f>(AX228-Driver!$K$181)/(Driver!$L$181-Driver!$K$181)</f>
        <v>0.49598431670144816</v>
      </c>
      <c r="AM228" s="72">
        <f>(AY228-Driver!$K$182)/(Driver!$L$182-Driver!$K$182)</f>
        <v>0.89727411831827586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32.833757350855841</v>
      </c>
      <c r="AX228" s="70">
        <f t="shared" si="136"/>
        <v>5.4638588503130334</v>
      </c>
      <c r="AY228" s="70">
        <f>IFERROR(Driver!$K$19/Data!BH228/Data!BI228*Data!BK228*Data!BL228,"")</f>
        <v>-3.1441782405815438E-2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0.84879714506567772</v>
      </c>
      <c r="L229" s="72">
        <f t="shared" si="114"/>
        <v>0.90940885969416119</v>
      </c>
      <c r="M229" s="72">
        <f t="shared" si="115"/>
        <v>0.78818543043719413</v>
      </c>
      <c r="N229" s="72">
        <f t="shared" si="116"/>
        <v>0.67533071283398438</v>
      </c>
      <c r="O229" s="72">
        <f t="shared" si="117"/>
        <v>0.84202363200557873</v>
      </c>
      <c r="P229" s="72">
        <f t="shared" si="118"/>
        <v>0.84720194647201952</v>
      </c>
      <c r="Q229" s="72"/>
      <c r="R229" s="72"/>
      <c r="S229" s="72">
        <f t="shared" si="119"/>
        <v>0.12783692615688369</v>
      </c>
      <c r="T229" s="72">
        <f t="shared" si="120"/>
        <v>0.89972210151881338</v>
      </c>
      <c r="U229" s="72">
        <f t="shared" si="121"/>
        <v>0.72001923404253798</v>
      </c>
      <c r="V229" s="72">
        <f t="shared" si="122"/>
        <v>0.55097016777537355</v>
      </c>
      <c r="W229" s="72">
        <f t="shared" si="123"/>
        <v>0.9863048393453504</v>
      </c>
      <c r="X229" s="72">
        <f t="shared" si="124"/>
        <v>9.0591140305838841E-2</v>
      </c>
      <c r="Y229" s="72">
        <f t="shared" si="125"/>
        <v>0.21181456956280584</v>
      </c>
      <c r="Z229" s="72">
        <f t="shared" si="126"/>
        <v>0.32466928716601562</v>
      </c>
      <c r="AA229" s="72">
        <f t="shared" si="127"/>
        <v>0.15797636799442127</v>
      </c>
      <c r="AB229" s="72">
        <f t="shared" si="128"/>
        <v>0.15279805352798054</v>
      </c>
      <c r="AC229" s="72"/>
      <c r="AD229" s="72"/>
      <c r="AE229" s="72">
        <f t="shared" si="129"/>
        <v>0.87216307384311631</v>
      </c>
      <c r="AF229" s="72">
        <f t="shared" si="130"/>
        <v>0.10027789848118666</v>
      </c>
      <c r="AG229" s="72">
        <f t="shared" si="131"/>
        <v>0.27998076595746196</v>
      </c>
      <c r="AH229" s="72">
        <f t="shared" si="132"/>
        <v>0.44902983222462645</v>
      </c>
      <c r="AI229" s="72">
        <f t="shared" si="133"/>
        <v>1.3695160654649555E-2</v>
      </c>
      <c r="AJ229" s="72">
        <f>(AV229-Driver!$K$179)/(Driver!$L$179-Driver!$K$179)</f>
        <v>0.15445975344452498</v>
      </c>
      <c r="AK229" s="72">
        <f>(AW229-Driver!$K$180)/(Driver!$L$180-Driver!$K$180)</f>
        <v>0.22468911630815835</v>
      </c>
      <c r="AL229" s="72">
        <f>(AX229-Driver!$K$181)/(Driver!$L$181-Driver!$K$181)</f>
        <v>0.318282425852147</v>
      </c>
      <c r="AM229" s="72">
        <f>(AY229-Driver!$K$182)/(Driver!$L$182-Driver!$K$182)</f>
        <v>0.94301286434478626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23.593934961366759</v>
      </c>
      <c r="AX229" s="70">
        <f t="shared" si="136"/>
        <v>3.8645418326693228</v>
      </c>
      <c r="AY229" s="70">
        <f>IFERROR(Driver!$K$19/Data!BH229/Data!BI229*Data!BK229*Data!BL229,"")</f>
        <v>-1.7442314340541602E-2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0.73826619609697541</v>
      </c>
      <c r="L230" s="72">
        <f t="shared" si="114"/>
        <v>0.76606827472921069</v>
      </c>
      <c r="M230" s="72">
        <f t="shared" si="115"/>
        <v>0.71046411746474014</v>
      </c>
      <c r="N230" s="72">
        <f t="shared" si="116"/>
        <v>0.52482163802212078</v>
      </c>
      <c r="O230" s="72">
        <f t="shared" si="117"/>
        <v>0.9201530816255703</v>
      </c>
      <c r="P230" s="72">
        <f t="shared" si="118"/>
        <v>0.68641763274652923</v>
      </c>
      <c r="Q230" s="72"/>
      <c r="R230" s="72"/>
      <c r="S230" s="72">
        <f t="shared" si="119"/>
        <v>0.23431913352169964</v>
      </c>
      <c r="T230" s="72">
        <f t="shared" si="120"/>
        <v>0.97557097009464655</v>
      </c>
      <c r="U230" s="72">
        <f t="shared" si="121"/>
        <v>0</v>
      </c>
      <c r="V230" s="72">
        <f t="shared" si="122"/>
        <v>0.50765444699971818</v>
      </c>
      <c r="W230" s="72">
        <f t="shared" si="123"/>
        <v>0.93840933875285015</v>
      </c>
      <c r="X230" s="72">
        <f t="shared" si="124"/>
        <v>0.23393172527078926</v>
      </c>
      <c r="Y230" s="72">
        <f t="shared" si="125"/>
        <v>0.28953588253525986</v>
      </c>
      <c r="Z230" s="72">
        <f t="shared" si="126"/>
        <v>0.47517836197787922</v>
      </c>
      <c r="AA230" s="72">
        <f t="shared" si="127"/>
        <v>7.9846918374429698E-2</v>
      </c>
      <c r="AB230" s="72">
        <f t="shared" si="128"/>
        <v>0.31358236725347072</v>
      </c>
      <c r="AC230" s="72"/>
      <c r="AD230" s="72"/>
      <c r="AE230" s="72">
        <f t="shared" si="129"/>
        <v>0.76568086647830036</v>
      </c>
      <c r="AF230" s="72">
        <f t="shared" si="130"/>
        <v>2.4429029905353412E-2</v>
      </c>
      <c r="AG230" s="72">
        <f t="shared" si="131"/>
        <v>1</v>
      </c>
      <c r="AH230" s="72">
        <f t="shared" si="132"/>
        <v>0.49234555300028188</v>
      </c>
      <c r="AI230" s="72">
        <f t="shared" si="133"/>
        <v>6.1590661247149806E-2</v>
      </c>
      <c r="AJ230" s="72">
        <f>(AV230-Driver!$K$179)/(Driver!$L$179-Driver!$K$179)</f>
        <v>0.2978003384094754</v>
      </c>
      <c r="AK230" s="72">
        <f>(AW230-Driver!$K$180)/(Driver!$L$180-Driver!$K$180)</f>
        <v>0.38858580752921634</v>
      </c>
      <c r="AL230" s="72">
        <f>(AX230-Driver!$K$181)/(Driver!$L$181-Driver!$K$181)</f>
        <v>0.4687915006640106</v>
      </c>
      <c r="AM230" s="72">
        <f>(AY230-Driver!$K$182)/(Driver!$L$182-Driver!$K$182)</f>
        <v>0.86488341472479469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39.578363433467878</v>
      </c>
      <c r="AX230" s="70">
        <f t="shared" si="136"/>
        <v>5.2191235059760954</v>
      </c>
      <c r="AY230" s="70">
        <f>IFERROR(Driver!$K$19/Data!BH230/Data!BI230*Data!BK230*Data!BL230,"")</f>
        <v>-4.1355753818714869E-2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0.78187370174107473</v>
      </c>
      <c r="L231" s="72">
        <f t="shared" si="114"/>
        <v>0.8028098749225876</v>
      </c>
      <c r="M231" s="72">
        <f t="shared" si="115"/>
        <v>0.76093752855956187</v>
      </c>
      <c r="N231" s="72">
        <f t="shared" si="116"/>
        <v>0.59881139328677646</v>
      </c>
      <c r="O231" s="72">
        <f t="shared" si="117"/>
        <v>0.84746101062577206</v>
      </c>
      <c r="P231" s="72">
        <f t="shared" si="118"/>
        <v>0.83654018176613709</v>
      </c>
      <c r="Q231" s="72"/>
      <c r="R231" s="72"/>
      <c r="S231" s="72">
        <f t="shared" si="119"/>
        <v>0.13295854857714706</v>
      </c>
      <c r="T231" s="72">
        <f t="shared" si="120"/>
        <v>0.91652766968122168</v>
      </c>
      <c r="U231" s="72">
        <f t="shared" si="121"/>
        <v>0.94304586589884465</v>
      </c>
      <c r="V231" s="72">
        <f t="shared" si="122"/>
        <v>0.62981614055465651</v>
      </c>
      <c r="W231" s="72">
        <f t="shared" si="123"/>
        <v>0.99931250000000005</v>
      </c>
      <c r="X231" s="72">
        <f t="shared" si="124"/>
        <v>0.1971901250774124</v>
      </c>
      <c r="Y231" s="72">
        <f t="shared" si="125"/>
        <v>0.23906247144043813</v>
      </c>
      <c r="Z231" s="72">
        <f t="shared" si="126"/>
        <v>0.40118860671322359</v>
      </c>
      <c r="AA231" s="72">
        <f t="shared" si="127"/>
        <v>0.15253898937422794</v>
      </c>
      <c r="AB231" s="72">
        <f t="shared" si="128"/>
        <v>0.16345981823386288</v>
      </c>
      <c r="AC231" s="72"/>
      <c r="AD231" s="72"/>
      <c r="AE231" s="72">
        <f t="shared" si="129"/>
        <v>0.86704145142285294</v>
      </c>
      <c r="AF231" s="72">
        <f t="shared" si="130"/>
        <v>8.3472330318778321E-2</v>
      </c>
      <c r="AG231" s="72">
        <f t="shared" si="131"/>
        <v>5.6954134101155317E-2</v>
      </c>
      <c r="AH231" s="72">
        <f t="shared" si="132"/>
        <v>0.37018385944534349</v>
      </c>
      <c r="AI231" s="72">
        <f t="shared" si="133"/>
        <v>6.8749999999997979E-4</v>
      </c>
      <c r="AJ231" s="72">
        <f>(AV231-Driver!$K$179)/(Driver!$L$179-Driver!$K$179)</f>
        <v>0.26105873821609854</v>
      </c>
      <c r="AK231" s="72">
        <f>(AW231-Driver!$K$180)/(Driver!$L$180-Driver!$K$180)</f>
        <v>0.24169678492731111</v>
      </c>
      <c r="AL231" s="72">
        <f>(AX231-Driver!$K$181)/(Driver!$L$181-Driver!$K$181)</f>
        <v>0.39480174539935498</v>
      </c>
      <c r="AM231" s="72">
        <f>(AY231-Driver!$K$182)/(Driver!$L$182-Driver!$K$182)</f>
        <v>0.93757548572459293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25.252649731595852</v>
      </c>
      <c r="AX231" s="70">
        <f t="shared" si="136"/>
        <v>4.5532157085941947</v>
      </c>
      <c r="AY231" s="70">
        <f>IFERROR(Driver!$K$19/Data!BH231/Data!BI231*Data!BK231*Data!BL231,"")</f>
        <v>-1.9106557787619952E-2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0.80186037240205099</v>
      </c>
      <c r="L232" s="72">
        <f t="shared" si="114"/>
        <v>0.83777885405400321</v>
      </c>
      <c r="M232" s="72">
        <f t="shared" si="115"/>
        <v>0.76594189075009889</v>
      </c>
      <c r="N232" s="72">
        <f t="shared" si="116"/>
        <v>0.60956204148762372</v>
      </c>
      <c r="O232" s="72">
        <f t="shared" si="117"/>
        <v>0.88289174965013051</v>
      </c>
      <c r="P232" s="72">
        <f t="shared" si="118"/>
        <v>0.80537188111254232</v>
      </c>
      <c r="Q232" s="72"/>
      <c r="R232" s="72"/>
      <c r="S232" s="72">
        <f t="shared" si="119"/>
        <v>0.17741883029976313</v>
      </c>
      <c r="T232" s="72">
        <f t="shared" si="120"/>
        <v>0.89000689857793081</v>
      </c>
      <c r="U232" s="72">
        <f t="shared" si="121"/>
        <v>0.82626740731670678</v>
      </c>
      <c r="V232" s="72">
        <f t="shared" si="122"/>
        <v>0.52908379038704556</v>
      </c>
      <c r="W232" s="72">
        <f t="shared" si="123"/>
        <v>0.95663934426229513</v>
      </c>
      <c r="X232" s="72">
        <f t="shared" si="124"/>
        <v>0.16222114594599679</v>
      </c>
      <c r="Y232" s="72">
        <f t="shared" si="125"/>
        <v>0.23405810924990114</v>
      </c>
      <c r="Z232" s="72">
        <f t="shared" si="126"/>
        <v>0.39043795851237623</v>
      </c>
      <c r="AA232" s="72">
        <f t="shared" si="127"/>
        <v>0.11710825034986949</v>
      </c>
      <c r="AB232" s="72">
        <f t="shared" si="128"/>
        <v>0.19462811888745762</v>
      </c>
      <c r="AC232" s="72"/>
      <c r="AD232" s="72"/>
      <c r="AE232" s="72">
        <f t="shared" si="129"/>
        <v>0.82258116970023687</v>
      </c>
      <c r="AF232" s="72">
        <f t="shared" si="130"/>
        <v>0.10999310142206919</v>
      </c>
      <c r="AG232" s="72">
        <f t="shared" si="131"/>
        <v>0.17373259268329325</v>
      </c>
      <c r="AH232" s="72">
        <f t="shared" si="132"/>
        <v>0.47091620961295449</v>
      </c>
      <c r="AI232" s="72">
        <f t="shared" si="133"/>
        <v>4.3360655737704923E-2</v>
      </c>
      <c r="AJ232" s="72">
        <f>(AV232-Driver!$K$179)/(Driver!$L$179-Driver!$K$179)</f>
        <v>0.22608975908468293</v>
      </c>
      <c r="AK232" s="72">
        <f>(AW232-Driver!$K$180)/(Driver!$L$180-Driver!$K$180)</f>
        <v>0.26972022453512717</v>
      </c>
      <c r="AL232" s="72">
        <f>(AX232-Driver!$K$181)/(Driver!$L$181-Driver!$K$181)</f>
        <v>0.38405109719850761</v>
      </c>
      <c r="AM232" s="72">
        <f>(AY232-Driver!$K$182)/(Driver!$L$182-Driver!$K$182)</f>
        <v>0.90214474670023448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27.985704698210267</v>
      </c>
      <c r="AX232" s="70">
        <f t="shared" si="136"/>
        <v>4.4564598747865682</v>
      </c>
      <c r="AY232" s="70">
        <f>IFERROR(Driver!$K$19/Data!BH232/Data!BI232*Data!BK232*Data!BL232,"")</f>
        <v>-2.9951006807124481E-2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0.83663223468828651</v>
      </c>
      <c r="L233" s="72">
        <f t="shared" si="114"/>
        <v>0.90820025442464214</v>
      </c>
      <c r="M233" s="72">
        <f t="shared" si="115"/>
        <v>0.76506421495193078</v>
      </c>
      <c r="N233" s="72">
        <f t="shared" si="116"/>
        <v>0.57794248795571967</v>
      </c>
      <c r="O233" s="72">
        <f t="shared" si="117"/>
        <v>0.91645343918622324</v>
      </c>
      <c r="P233" s="72">
        <f t="shared" si="118"/>
        <v>0.80079671771384953</v>
      </c>
      <c r="Q233" s="72"/>
      <c r="R233" s="72"/>
      <c r="S233" s="72">
        <f t="shared" si="119"/>
        <v>0.23587757452981939</v>
      </c>
      <c r="T233" s="72">
        <f t="shared" si="120"/>
        <v>0.95854773196827925</v>
      </c>
      <c r="U233" s="72">
        <f t="shared" si="121"/>
        <v>0.93720873799944815</v>
      </c>
      <c r="V233" s="72">
        <f t="shared" si="122"/>
        <v>0.51319433337260367</v>
      </c>
      <c r="W233" s="72">
        <f t="shared" si="123"/>
        <v>0.98809267185134919</v>
      </c>
      <c r="X233" s="72">
        <f t="shared" si="124"/>
        <v>9.1799745575357833E-2</v>
      </c>
      <c r="Y233" s="72">
        <f t="shared" si="125"/>
        <v>0.2349357850480692</v>
      </c>
      <c r="Z233" s="72">
        <f t="shared" si="126"/>
        <v>0.42205751204428033</v>
      </c>
      <c r="AA233" s="72">
        <f t="shared" si="127"/>
        <v>8.354656081377676E-2</v>
      </c>
      <c r="AB233" s="72">
        <f t="shared" si="128"/>
        <v>0.19920328228615047</v>
      </c>
      <c r="AC233" s="72"/>
      <c r="AD233" s="72"/>
      <c r="AE233" s="72">
        <f t="shared" si="129"/>
        <v>0.76412242547018061</v>
      </c>
      <c r="AF233" s="72">
        <f t="shared" si="130"/>
        <v>4.1452268031720724E-2</v>
      </c>
      <c r="AG233" s="72">
        <f t="shared" si="131"/>
        <v>6.2791262000551865E-2</v>
      </c>
      <c r="AH233" s="72">
        <f t="shared" si="132"/>
        <v>0.48680566662739627</v>
      </c>
      <c r="AI233" s="72">
        <f t="shared" si="133"/>
        <v>1.1907328148650767E-2</v>
      </c>
      <c r="AJ233" s="72">
        <f>(AV233-Driver!$K$179)/(Driver!$L$179-Driver!$K$179)</f>
        <v>0.15566835871404397</v>
      </c>
      <c r="AK233" s="72">
        <f>(AW233-Driver!$K$180)/(Driver!$L$180-Driver!$K$180)</f>
        <v>0.27680828463778478</v>
      </c>
      <c r="AL233" s="72">
        <f>(AX233-Driver!$K$181)/(Driver!$L$181-Driver!$K$181)</f>
        <v>0.41567065073041171</v>
      </c>
      <c r="AM233" s="72">
        <f>(AY233-Driver!$K$182)/(Driver!$L$182-Driver!$K$182)</f>
        <v>0.86858305716414175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28.676985216888166</v>
      </c>
      <c r="AX233" s="70">
        <f t="shared" si="136"/>
        <v>4.7410358565737054</v>
      </c>
      <c r="AY233" s="70">
        <f>IFERROR(Driver!$K$19/Data!BH233/Data!BI233*Data!BK233*Data!BL233,"")</f>
        <v>-4.0223387265583936E-2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0.79816673536709382</v>
      </c>
      <c r="L234" s="72">
        <f t="shared" si="114"/>
        <v>0.79571939067474284</v>
      </c>
      <c r="M234" s="72">
        <f t="shared" si="115"/>
        <v>0.80061408005944468</v>
      </c>
      <c r="N234" s="72">
        <f t="shared" si="116"/>
        <v>0.74299655739225923</v>
      </c>
      <c r="O234" s="72">
        <f t="shared" si="117"/>
        <v>0.87438883435327108</v>
      </c>
      <c r="P234" s="72">
        <f t="shared" si="118"/>
        <v>0.78445684843280383</v>
      </c>
      <c r="Q234" s="72"/>
      <c r="R234" s="72"/>
      <c r="S234" s="72">
        <f t="shared" si="119"/>
        <v>0.1631873275406136</v>
      </c>
      <c r="T234" s="72">
        <f t="shared" si="120"/>
        <v>0.92298945820428779</v>
      </c>
      <c r="U234" s="72">
        <f t="shared" si="121"/>
        <v>0.71508498220716066</v>
      </c>
      <c r="V234" s="72">
        <f t="shared" si="122"/>
        <v>0.52485828723331274</v>
      </c>
      <c r="W234" s="72">
        <f t="shared" si="123"/>
        <v>0.97865944602272725</v>
      </c>
      <c r="X234" s="72">
        <f t="shared" si="124"/>
        <v>0.2042806093252571</v>
      </c>
      <c r="Y234" s="72">
        <f t="shared" si="125"/>
        <v>0.1993859199405553</v>
      </c>
      <c r="Z234" s="72">
        <f t="shared" si="126"/>
        <v>0.25700344260774077</v>
      </c>
      <c r="AA234" s="72">
        <f t="shared" si="127"/>
        <v>0.12561116564672892</v>
      </c>
      <c r="AB234" s="72">
        <f t="shared" si="128"/>
        <v>0.21554315156719617</v>
      </c>
      <c r="AC234" s="72"/>
      <c r="AD234" s="72"/>
      <c r="AE234" s="72">
        <f t="shared" si="129"/>
        <v>0.8368126724593864</v>
      </c>
      <c r="AF234" s="72">
        <f t="shared" si="130"/>
        <v>7.701054179571222E-2</v>
      </c>
      <c r="AG234" s="72">
        <f t="shared" si="131"/>
        <v>0.28491501779283934</v>
      </c>
      <c r="AH234" s="72">
        <f t="shared" si="132"/>
        <v>0.47514171276668732</v>
      </c>
      <c r="AI234" s="72">
        <f t="shared" si="133"/>
        <v>2.134055397727274E-2</v>
      </c>
      <c r="AJ234" s="72">
        <f>(AV234-Driver!$K$179)/(Driver!$L$179-Driver!$K$179)</f>
        <v>0.26814922246394324</v>
      </c>
      <c r="AK234" s="72">
        <f>(AW234-Driver!$K$180)/(Driver!$L$180-Driver!$K$180)</f>
        <v>0.27697840654622952</v>
      </c>
      <c r="AL234" s="72">
        <f>(AX234-Driver!$K$181)/(Driver!$L$181-Driver!$K$181)</f>
        <v>0.25061658129387215</v>
      </c>
      <c r="AM234" s="72">
        <f>(AY234-Driver!$K$182)/(Driver!$L$182-Driver!$K$182)</f>
        <v>0.9106476619970939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28.693576775002075</v>
      </c>
      <c r="AX234" s="70">
        <f t="shared" si="136"/>
        <v>3.2555492316448493</v>
      </c>
      <c r="AY234" s="70">
        <f>IFERROR(Driver!$K$19/Data!BH234/Data!BI234*Data!BK234*Data!BL234,"")</f>
        <v>-2.7348480470020337E-2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0.75216327398096006</v>
      </c>
      <c r="L235" s="72">
        <f t="shared" si="114"/>
        <v>0.79853946963695388</v>
      </c>
      <c r="M235" s="72">
        <f t="shared" si="115"/>
        <v>0.70578707832496623</v>
      </c>
      <c r="N235" s="72">
        <f t="shared" si="116"/>
        <v>0.46031774881703635</v>
      </c>
      <c r="O235" s="72">
        <f t="shared" si="117"/>
        <v>0.86752127824793435</v>
      </c>
      <c r="P235" s="72">
        <f t="shared" si="118"/>
        <v>0.789522207909928</v>
      </c>
      <c r="Q235" s="72"/>
      <c r="R235" s="72"/>
      <c r="S235" s="72">
        <f t="shared" si="119"/>
        <v>0.17025645862694772</v>
      </c>
      <c r="T235" s="72">
        <f t="shared" si="120"/>
        <v>0.96143822020538372</v>
      </c>
      <c r="U235" s="72">
        <f t="shared" si="121"/>
        <v>0.98274314062921708</v>
      </c>
      <c r="V235" s="72">
        <f t="shared" si="122"/>
        <v>0.63666377003835417</v>
      </c>
      <c r="W235" s="72">
        <f t="shared" si="123"/>
        <v>0.99921359341059202</v>
      </c>
      <c r="X235" s="72">
        <f t="shared" si="124"/>
        <v>0.20146053036304618</v>
      </c>
      <c r="Y235" s="72">
        <f t="shared" si="125"/>
        <v>0.29421292167503377</v>
      </c>
      <c r="Z235" s="72">
        <f t="shared" si="126"/>
        <v>0.53968225118296365</v>
      </c>
      <c r="AA235" s="72">
        <f t="shared" si="127"/>
        <v>0.13247872175206565</v>
      </c>
      <c r="AB235" s="72">
        <f t="shared" si="128"/>
        <v>0.210477792090072</v>
      </c>
      <c r="AC235" s="72"/>
      <c r="AD235" s="72"/>
      <c r="AE235" s="72">
        <f t="shared" si="129"/>
        <v>0.82974354137305228</v>
      </c>
      <c r="AF235" s="72">
        <f t="shared" si="130"/>
        <v>3.8561779794616224E-2</v>
      </c>
      <c r="AG235" s="72">
        <f t="shared" si="131"/>
        <v>1.7256859370782907E-2</v>
      </c>
      <c r="AH235" s="72">
        <f t="shared" si="132"/>
        <v>0.36333622996164583</v>
      </c>
      <c r="AI235" s="72">
        <f t="shared" si="133"/>
        <v>7.8640658940801189E-4</v>
      </c>
      <c r="AJ235" s="72">
        <f>(AV235-Driver!$K$179)/(Driver!$L$179-Driver!$K$179)</f>
        <v>0.26532914350173231</v>
      </c>
      <c r="AK235" s="72">
        <f>(AW235-Driver!$K$180)/(Driver!$L$180-Driver!$K$180)</f>
        <v>0.29835247067181386</v>
      </c>
      <c r="AL235" s="72">
        <f>(AX235-Driver!$K$181)/(Driver!$L$181-Driver!$K$181)</f>
        <v>0.53329538986909508</v>
      </c>
      <c r="AM235" s="72">
        <f>(AY235-Driver!$K$182)/(Driver!$L$182-Driver!$K$182)</f>
        <v>0.91751521810243064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30.778135020980926</v>
      </c>
      <c r="AX235" s="70">
        <f t="shared" si="136"/>
        <v>5.7996585088218557</v>
      </c>
      <c r="AY235" s="70">
        <f>IFERROR(Driver!$K$19/Data!BH235/Data!BI235*Data!BK235*Data!BL235,"")</f>
        <v>-2.5246496031544153E-2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0.81779040459210683</v>
      </c>
      <c r="L236" s="72">
        <f t="shared" si="114"/>
        <v>0.82021379080366086</v>
      </c>
      <c r="M236" s="72">
        <f t="shared" si="115"/>
        <v>0.81536701838055292</v>
      </c>
      <c r="N236" s="72">
        <f t="shared" si="116"/>
        <v>0.67722788604589867</v>
      </c>
      <c r="O236" s="72">
        <f t="shared" si="117"/>
        <v>0.91717775857145301</v>
      </c>
      <c r="P236" s="72">
        <f t="shared" si="118"/>
        <v>0.85169541052430708</v>
      </c>
      <c r="Q236" s="72"/>
      <c r="R236" s="72"/>
      <c r="S236" s="72">
        <f t="shared" si="119"/>
        <v>0.16295338270859716</v>
      </c>
      <c r="T236" s="72">
        <f t="shared" si="120"/>
        <v>0.98444948030266921</v>
      </c>
      <c r="U236" s="72">
        <f t="shared" si="121"/>
        <v>0.86662352139346488</v>
      </c>
      <c r="V236" s="72">
        <f t="shared" si="122"/>
        <v>0.55161679488542514</v>
      </c>
      <c r="W236" s="72">
        <f t="shared" si="123"/>
        <v>0.9807898351648352</v>
      </c>
      <c r="X236" s="72">
        <f t="shared" si="124"/>
        <v>0.1797862091963392</v>
      </c>
      <c r="Y236" s="72">
        <f t="shared" si="125"/>
        <v>0.18463298161944711</v>
      </c>
      <c r="Z236" s="72">
        <f t="shared" si="126"/>
        <v>0.32277211395410138</v>
      </c>
      <c r="AA236" s="72">
        <f t="shared" si="127"/>
        <v>8.2822241428546994E-2</v>
      </c>
      <c r="AB236" s="72">
        <f t="shared" si="128"/>
        <v>0.14830458947569292</v>
      </c>
      <c r="AC236" s="72"/>
      <c r="AD236" s="72"/>
      <c r="AE236" s="72">
        <f t="shared" si="129"/>
        <v>0.83704661729140284</v>
      </c>
      <c r="AF236" s="72">
        <f t="shared" si="130"/>
        <v>1.5550519697330817E-2</v>
      </c>
      <c r="AG236" s="72">
        <f t="shared" si="131"/>
        <v>0.13337647860653515</v>
      </c>
      <c r="AH236" s="72">
        <f t="shared" si="132"/>
        <v>0.44838320511457491</v>
      </c>
      <c r="AI236" s="72">
        <f t="shared" si="133"/>
        <v>1.9210164835164849E-2</v>
      </c>
      <c r="AJ236" s="72">
        <f>(AV236-Driver!$K$179)/(Driver!$L$179-Driver!$K$179)</f>
        <v>0.24365482233502533</v>
      </c>
      <c r="AK236" s="72">
        <f>(AW236-Driver!$K$180)/(Driver!$L$180-Driver!$K$180)</f>
        <v>0.22007904838264264</v>
      </c>
      <c r="AL236" s="72">
        <f>(AX236-Driver!$K$181)/(Driver!$L$181-Driver!$K$181)</f>
        <v>0.31638525264023276</v>
      </c>
      <c r="AM236" s="72">
        <f>(AY236-Driver!$K$182)/(Driver!$L$182-Driver!$K$182)</f>
        <v>0.86785873777891198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23.144326732805609</v>
      </c>
      <c r="AX236" s="70">
        <f t="shared" si="136"/>
        <v>3.8474672737620947</v>
      </c>
      <c r="AY236" s="70">
        <f>IFERROR(Driver!$K$19/Data!BH236/Data!BI236*Data!BK236*Data!BL236,"")</f>
        <v>-4.0445083026475724E-2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0.73679176507891275</v>
      </c>
      <c r="L237" s="72">
        <f t="shared" si="114"/>
        <v>0.65729380047250296</v>
      </c>
      <c r="M237" s="72">
        <f t="shared" si="115"/>
        <v>0.81628972968532254</v>
      </c>
      <c r="N237" s="72">
        <f t="shared" si="116"/>
        <v>0.80497088231479141</v>
      </c>
      <c r="O237" s="72">
        <f t="shared" si="117"/>
        <v>0.96577315765477778</v>
      </c>
      <c r="P237" s="72">
        <f t="shared" si="118"/>
        <v>0.67812514908639854</v>
      </c>
      <c r="Q237" s="72"/>
      <c r="R237" s="72"/>
      <c r="S237" s="72">
        <f t="shared" si="119"/>
        <v>0.31156779058431805</v>
      </c>
      <c r="T237" s="72">
        <f t="shared" si="120"/>
        <v>0.98141309383782482</v>
      </c>
      <c r="U237" s="72">
        <f t="shared" si="121"/>
        <v>0.18654687848352935</v>
      </c>
      <c r="V237" s="72">
        <f t="shared" si="122"/>
        <v>0.50659881201910162</v>
      </c>
      <c r="W237" s="72">
        <f t="shared" si="123"/>
        <v>0.94851265822784814</v>
      </c>
      <c r="X237" s="72">
        <f t="shared" si="124"/>
        <v>0.34270619952749704</v>
      </c>
      <c r="Y237" s="72">
        <f t="shared" si="125"/>
        <v>0.18371027031467743</v>
      </c>
      <c r="Z237" s="72">
        <f t="shared" si="126"/>
        <v>0.19502911768520864</v>
      </c>
      <c r="AA237" s="72">
        <f t="shared" si="127"/>
        <v>3.4226842345222219E-2</v>
      </c>
      <c r="AB237" s="72">
        <f t="shared" si="128"/>
        <v>0.32187485091360146</v>
      </c>
      <c r="AC237" s="72"/>
      <c r="AD237" s="72"/>
      <c r="AE237" s="72">
        <f t="shared" si="129"/>
        <v>0.68843220941568195</v>
      </c>
      <c r="AF237" s="72">
        <f t="shared" si="130"/>
        <v>1.8586906162175124E-2</v>
      </c>
      <c r="AG237" s="72">
        <f t="shared" si="131"/>
        <v>0.81345312151647065</v>
      </c>
      <c r="AH237" s="72">
        <f t="shared" si="132"/>
        <v>0.49340118798089844</v>
      </c>
      <c r="AI237" s="72">
        <f t="shared" si="133"/>
        <v>5.1487341772151911E-2</v>
      </c>
      <c r="AJ237" s="72">
        <f>(AV237-Driver!$K$179)/(Driver!$L$179-Driver!$K$179)</f>
        <v>0.40657481266618317</v>
      </c>
      <c r="AK237" s="72">
        <f>(AW237-Driver!$K$180)/(Driver!$L$180-Driver!$K$180)</f>
        <v>0.37012446789926501</v>
      </c>
      <c r="AL237" s="72">
        <f>(AX237-Driver!$K$181)/(Driver!$L$181-Driver!$K$181)</f>
        <v>0.18864225637134002</v>
      </c>
      <c r="AM237" s="72">
        <f>(AY237-Driver!$K$182)/(Driver!$L$182-Driver!$K$182)</f>
        <v>0.75080965400514277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37.777875817667805</v>
      </c>
      <c r="AX237" s="70">
        <f t="shared" si="136"/>
        <v>2.6977803073420601</v>
      </c>
      <c r="AY237" s="70">
        <f>IFERROR(Driver!$K$19/Data!BH237/Data!BI237*Data!BK237*Data!BL237,"")</f>
        <v>-7.6270833680214478E-2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0.72760028023856016</v>
      </c>
      <c r="L238" s="72">
        <f t="shared" si="114"/>
        <v>0.67711492689261421</v>
      </c>
      <c r="M238" s="72">
        <f t="shared" si="115"/>
        <v>0.778085633584506</v>
      </c>
      <c r="N238" s="72">
        <f t="shared" si="116"/>
        <v>0.74426133953353535</v>
      </c>
      <c r="O238" s="72">
        <f t="shared" si="117"/>
        <v>0.93919884350613325</v>
      </c>
      <c r="P238" s="72">
        <f t="shared" si="118"/>
        <v>0.65079671771384939</v>
      </c>
      <c r="Q238" s="72"/>
      <c r="R238" s="72"/>
      <c r="S238" s="72">
        <f t="shared" si="119"/>
        <v>0.26716417910447765</v>
      </c>
      <c r="T238" s="72">
        <f t="shared" si="120"/>
        <v>0.91850446768368932</v>
      </c>
      <c r="U238" s="72">
        <f t="shared" si="121"/>
        <v>0.6569573779330784</v>
      </c>
      <c r="V238" s="72">
        <f t="shared" si="122"/>
        <v>0.50941344992264603</v>
      </c>
      <c r="W238" s="72">
        <f t="shared" si="123"/>
        <v>0.95678684210526321</v>
      </c>
      <c r="X238" s="72">
        <f t="shared" si="124"/>
        <v>0.32288507310738584</v>
      </c>
      <c r="Y238" s="72">
        <f t="shared" si="125"/>
        <v>0.22191436641549397</v>
      </c>
      <c r="Z238" s="72">
        <f t="shared" si="126"/>
        <v>0.2557386604664646</v>
      </c>
      <c r="AA238" s="72">
        <f t="shared" si="127"/>
        <v>6.0801156493866748E-2</v>
      </c>
      <c r="AB238" s="72">
        <f t="shared" si="128"/>
        <v>0.34920328228615055</v>
      </c>
      <c r="AC238" s="72"/>
      <c r="AD238" s="72"/>
      <c r="AE238" s="72">
        <f t="shared" si="129"/>
        <v>0.73283582089552235</v>
      </c>
      <c r="AF238" s="72">
        <f t="shared" si="130"/>
        <v>8.1495532316310723E-2</v>
      </c>
      <c r="AG238" s="72">
        <f t="shared" si="131"/>
        <v>0.34304262206692165</v>
      </c>
      <c r="AH238" s="72">
        <f t="shared" si="132"/>
        <v>0.49058655007735397</v>
      </c>
      <c r="AI238" s="72">
        <f t="shared" si="133"/>
        <v>4.3213157894736842E-2</v>
      </c>
      <c r="AJ238" s="72">
        <f>(AV238-Driver!$K$179)/(Driver!$L$179-Driver!$K$179)</f>
        <v>0.38675368624607198</v>
      </c>
      <c r="AK238" s="72">
        <f>(AW238-Driver!$K$180)/(Driver!$L$180-Driver!$K$180)</f>
        <v>0.40156344856693033</v>
      </c>
      <c r="AL238" s="72">
        <f>(AX238-Driver!$K$181)/(Driver!$L$181-Driver!$K$181)</f>
        <v>0.24935179915259598</v>
      </c>
      <c r="AM238" s="72">
        <f>(AY238-Driver!$K$182)/(Driver!$L$182-Driver!$K$182)</f>
        <v>0.84583765284423174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40.844039838271897</v>
      </c>
      <c r="AX238" s="70">
        <f t="shared" si="136"/>
        <v>3.2441661923733638</v>
      </c>
      <c r="AY238" s="70">
        <f>IFERROR(Driver!$K$19/Data!BH238/Data!BI238*Data!BK238*Data!BL238,"")</f>
        <v>-4.7185177630885186E-2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0.78484008233520886</v>
      </c>
      <c r="L239" s="72">
        <f t="shared" si="114"/>
        <v>0.84793113831796263</v>
      </c>
      <c r="M239" s="72">
        <f t="shared" si="115"/>
        <v>0.72174902635245519</v>
      </c>
      <c r="N239" s="72">
        <f t="shared" si="116"/>
        <v>0.53493989515233009</v>
      </c>
      <c r="O239" s="72">
        <f t="shared" si="117"/>
        <v>0.86047451847876766</v>
      </c>
      <c r="P239" s="72">
        <f t="shared" si="118"/>
        <v>0.76983266542626783</v>
      </c>
      <c r="Q239" s="72"/>
      <c r="R239" s="72"/>
      <c r="S239" s="72">
        <f t="shared" si="119"/>
        <v>0.1639552886753417</v>
      </c>
      <c r="T239" s="72">
        <f t="shared" si="120"/>
        <v>0.97033623910529188</v>
      </c>
      <c r="U239" s="72">
        <f t="shared" si="121"/>
        <v>0.83073064973042376</v>
      </c>
      <c r="V239" s="72">
        <f t="shared" si="122"/>
        <v>0.56322359949507361</v>
      </c>
      <c r="W239" s="72">
        <f t="shared" si="123"/>
        <v>0.96934434376397705</v>
      </c>
      <c r="X239" s="72">
        <f t="shared" si="124"/>
        <v>0.15206886168203737</v>
      </c>
      <c r="Y239" s="72">
        <f t="shared" si="125"/>
        <v>0.27825097364754481</v>
      </c>
      <c r="Z239" s="72">
        <f t="shared" si="126"/>
        <v>0.46506010484766996</v>
      </c>
      <c r="AA239" s="72">
        <f t="shared" si="127"/>
        <v>0.13952548152123234</v>
      </c>
      <c r="AB239" s="72">
        <f t="shared" si="128"/>
        <v>0.23016733457373217</v>
      </c>
      <c r="AC239" s="72"/>
      <c r="AD239" s="72"/>
      <c r="AE239" s="72">
        <f t="shared" si="129"/>
        <v>0.8360447113246583</v>
      </c>
      <c r="AF239" s="72">
        <f t="shared" si="130"/>
        <v>2.9663760894708097E-2</v>
      </c>
      <c r="AG239" s="72">
        <f t="shared" si="131"/>
        <v>0.16926935026957626</v>
      </c>
      <c r="AH239" s="72">
        <f t="shared" si="132"/>
        <v>0.43677640050492639</v>
      </c>
      <c r="AI239" s="72">
        <f t="shared" si="133"/>
        <v>3.0655656236023003E-2</v>
      </c>
      <c r="AJ239" s="72">
        <f>(AV239-Driver!$K$179)/(Driver!$L$179-Driver!$K$179)</f>
        <v>0.21593747482072351</v>
      </c>
      <c r="AK239" s="72">
        <f>(AW239-Driver!$K$180)/(Driver!$L$180-Driver!$K$180)</f>
        <v>0.30988816976170419</v>
      </c>
      <c r="AL239" s="72">
        <f>(AX239-Driver!$K$181)/(Driver!$L$181-Driver!$K$181)</f>
        <v>0.45867324353380134</v>
      </c>
      <c r="AM239" s="72">
        <f>(AY239-Driver!$K$182)/(Driver!$L$182-Driver!$K$182)</f>
        <v>0.92456197787159733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31.903182485968081</v>
      </c>
      <c r="AX239" s="70">
        <f t="shared" si="136"/>
        <v>5.128059191804212</v>
      </c>
      <c r="AY239" s="70">
        <f>IFERROR(Driver!$K$19/Data!BH239/Data!BI239*Data!BK239*Data!BL239,"")</f>
        <v>-2.3089661904632828E-2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0.883348291925525</v>
      </c>
      <c r="L240" s="72">
        <f t="shared" si="114"/>
        <v>0.97354551266330147</v>
      </c>
      <c r="M240" s="72">
        <f t="shared" si="115"/>
        <v>0.79315107118774852</v>
      </c>
      <c r="N240" s="72">
        <f t="shared" si="116"/>
        <v>0.68418418782291757</v>
      </c>
      <c r="O240" s="72">
        <f t="shared" si="117"/>
        <v>0.89986446488922356</v>
      </c>
      <c r="P240" s="72">
        <f t="shared" si="118"/>
        <v>0.79540456085110445</v>
      </c>
      <c r="Q240" s="72"/>
      <c r="R240" s="72"/>
      <c r="S240" s="72">
        <f t="shared" si="119"/>
        <v>0.18223380656632404</v>
      </c>
      <c r="T240" s="72">
        <f t="shared" si="120"/>
        <v>0.93799623885868333</v>
      </c>
      <c r="U240" s="72">
        <f t="shared" si="121"/>
        <v>0.49644679370231481</v>
      </c>
      <c r="V240" s="72">
        <f t="shared" si="122"/>
        <v>0.49595901845541202</v>
      </c>
      <c r="W240" s="72">
        <f t="shared" si="123"/>
        <v>0.90136612718236275</v>
      </c>
      <c r="X240" s="72">
        <f t="shared" si="124"/>
        <v>2.6454487336698584E-2</v>
      </c>
      <c r="Y240" s="72">
        <f t="shared" si="125"/>
        <v>0.20684892881225148</v>
      </c>
      <c r="Z240" s="72">
        <f t="shared" si="126"/>
        <v>0.31581581217708243</v>
      </c>
      <c r="AA240" s="72">
        <f t="shared" si="127"/>
        <v>0.10013553511077644</v>
      </c>
      <c r="AB240" s="72">
        <f t="shared" si="128"/>
        <v>0.20459543914889555</v>
      </c>
      <c r="AC240" s="72"/>
      <c r="AD240" s="72"/>
      <c r="AE240" s="72">
        <f t="shared" si="129"/>
        <v>0.81776619343367596</v>
      </c>
      <c r="AF240" s="72">
        <f t="shared" si="130"/>
        <v>6.2003761141316636E-2</v>
      </c>
      <c r="AG240" s="72">
        <f t="shared" si="131"/>
        <v>0.50355320629768519</v>
      </c>
      <c r="AH240" s="72">
        <f t="shared" si="132"/>
        <v>0.50404098154458798</v>
      </c>
      <c r="AI240" s="72">
        <f t="shared" si="133"/>
        <v>9.8633872817637275E-2</v>
      </c>
      <c r="AJ240" s="72">
        <f>(AV240-Driver!$K$179)/(Driver!$L$179-Driver!$K$179)</f>
        <v>9.0323100475384721E-2</v>
      </c>
      <c r="AK240" s="72">
        <f>(AW240-Driver!$K$180)/(Driver!$L$180-Driver!$K$180)</f>
        <v>0.27209514291920145</v>
      </c>
      <c r="AL240" s="72">
        <f>(AX240-Driver!$K$181)/(Driver!$L$181-Driver!$K$181)</f>
        <v>0.30942895086321381</v>
      </c>
      <c r="AM240" s="72">
        <f>(AY240-Driver!$K$182)/(Driver!$L$182-Driver!$K$182)</f>
        <v>0.88517203146114143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28.217324462797897</v>
      </c>
      <c r="AX240" s="70">
        <f t="shared" si="136"/>
        <v>3.7848605577689245</v>
      </c>
      <c r="AY240" s="70">
        <f>IFERROR(Driver!$K$19/Data!BH240/Data!BI240*Data!BK240*Data!BL240,"")</f>
        <v>-3.5145923712650302E-2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0.78780797415554682</v>
      </c>
      <c r="L241" s="72">
        <f t="shared" si="114"/>
        <v>0.81247871707873931</v>
      </c>
      <c r="M241" s="72">
        <f t="shared" si="115"/>
        <v>0.76313723123235422</v>
      </c>
      <c r="N241" s="72">
        <f t="shared" si="116"/>
        <v>0.58553118080337674</v>
      </c>
      <c r="O241" s="72">
        <f t="shared" si="117"/>
        <v>0.90251189975500001</v>
      </c>
      <c r="P241" s="72">
        <f t="shared" si="118"/>
        <v>0.80136861313868613</v>
      </c>
      <c r="Q241" s="72"/>
      <c r="R241" s="72"/>
      <c r="S241" s="72">
        <f t="shared" si="119"/>
        <v>0.17756321191554147</v>
      </c>
      <c r="T241" s="72">
        <f t="shared" si="120"/>
        <v>0.92683168396746307</v>
      </c>
      <c r="U241" s="72">
        <f t="shared" si="121"/>
        <v>0.82210574378554147</v>
      </c>
      <c r="V241" s="72">
        <f t="shared" si="122"/>
        <v>0.52169912988718226</v>
      </c>
      <c r="W241" s="72">
        <f t="shared" si="123"/>
        <v>0.97172503045066994</v>
      </c>
      <c r="X241" s="72">
        <f t="shared" si="124"/>
        <v>0.18752128292126069</v>
      </c>
      <c r="Y241" s="72">
        <f t="shared" si="125"/>
        <v>0.23686276876764575</v>
      </c>
      <c r="Z241" s="72">
        <f t="shared" si="126"/>
        <v>0.41446881919662332</v>
      </c>
      <c r="AA241" s="72">
        <f t="shared" si="127"/>
        <v>9.7488100244999987E-2</v>
      </c>
      <c r="AB241" s="72">
        <f t="shared" si="128"/>
        <v>0.19863138686131387</v>
      </c>
      <c r="AC241" s="72"/>
      <c r="AD241" s="72"/>
      <c r="AE241" s="72">
        <f t="shared" si="129"/>
        <v>0.82243678808445853</v>
      </c>
      <c r="AF241" s="72">
        <f t="shared" si="130"/>
        <v>7.3168316032536873E-2</v>
      </c>
      <c r="AG241" s="72">
        <f t="shared" si="131"/>
        <v>0.17789425621445859</v>
      </c>
      <c r="AH241" s="72">
        <f t="shared" si="132"/>
        <v>0.47830087011281774</v>
      </c>
      <c r="AI241" s="72">
        <f t="shared" si="133"/>
        <v>2.8274969549330099E-2</v>
      </c>
      <c r="AJ241" s="72">
        <f>(AV241-Driver!$K$179)/(Driver!$L$179-Driver!$K$179)</f>
        <v>0.25138989605994683</v>
      </c>
      <c r="AK241" s="72">
        <f>(AW241-Driver!$K$180)/(Driver!$L$180-Driver!$K$180)</f>
        <v>0.27561730523729433</v>
      </c>
      <c r="AL241" s="72">
        <f>(AX241-Driver!$K$181)/(Driver!$L$181-Driver!$K$181)</f>
        <v>0.4080819578827547</v>
      </c>
      <c r="AM241" s="72">
        <f>(AY241-Driver!$K$182)/(Driver!$L$182-Driver!$K$182)</f>
        <v>0.88252459659536497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28.560832017595025</v>
      </c>
      <c r="AX241" s="70">
        <f t="shared" si="136"/>
        <v>4.6727376209447922</v>
      </c>
      <c r="AY241" s="70">
        <f>IFERROR(Driver!$K$19/Data!BH241/Data!BI241*Data!BK241*Data!BL241,"")</f>
        <v>-3.5956236261158889E-2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0.80287797476246214</v>
      </c>
      <c r="L242" s="72">
        <f t="shared" si="114"/>
        <v>0.91093975970221852</v>
      </c>
      <c r="M242" s="72">
        <f t="shared" si="115"/>
        <v>0.69481618982270588</v>
      </c>
      <c r="N242" s="72">
        <f t="shared" si="116"/>
        <v>0.56592705761359618</v>
      </c>
      <c r="O242" s="72">
        <f t="shared" si="117"/>
        <v>0.88185878106877646</v>
      </c>
      <c r="P242" s="72">
        <f t="shared" si="118"/>
        <v>0.63666273078574498</v>
      </c>
      <c r="Q242" s="72"/>
      <c r="R242" s="72"/>
      <c r="S242" s="72">
        <f t="shared" si="119"/>
        <v>0.21694906619462884</v>
      </c>
      <c r="T242" s="72">
        <f t="shared" si="120"/>
        <v>0.92468229159641813</v>
      </c>
      <c r="U242" s="72">
        <f t="shared" si="121"/>
        <v>0.53163986344093428</v>
      </c>
      <c r="V242" s="72">
        <f t="shared" si="122"/>
        <v>0.50621133350415382</v>
      </c>
      <c r="W242" s="72">
        <f t="shared" si="123"/>
        <v>0.97364267798572257</v>
      </c>
      <c r="X242" s="72">
        <f t="shared" si="124"/>
        <v>8.9060240297781479E-2</v>
      </c>
      <c r="Y242" s="72">
        <f t="shared" si="125"/>
        <v>0.30518381017729412</v>
      </c>
      <c r="Z242" s="72">
        <f t="shared" si="126"/>
        <v>0.43407294238640382</v>
      </c>
      <c r="AA242" s="72">
        <f t="shared" si="127"/>
        <v>0.11814121893122354</v>
      </c>
      <c r="AB242" s="72">
        <f t="shared" si="128"/>
        <v>0.36333726921425502</v>
      </c>
      <c r="AC242" s="72"/>
      <c r="AD242" s="72"/>
      <c r="AE242" s="72">
        <f t="shared" si="129"/>
        <v>0.78305093380537116</v>
      </c>
      <c r="AF242" s="72">
        <f t="shared" si="130"/>
        <v>7.5317708403581901E-2</v>
      </c>
      <c r="AG242" s="72">
        <f t="shared" si="131"/>
        <v>0.46836013655906578</v>
      </c>
      <c r="AH242" s="72">
        <f t="shared" si="132"/>
        <v>0.49378866649584613</v>
      </c>
      <c r="AI242" s="72">
        <f t="shared" si="133"/>
        <v>2.6357322014277457E-2</v>
      </c>
      <c r="AJ242" s="72">
        <f>(AV242-Driver!$K$179)/(Driver!$L$179-Driver!$K$179)</f>
        <v>0.15292885343646762</v>
      </c>
      <c r="AK242" s="72">
        <f>(AW242-Driver!$K$180)/(Driver!$L$180-Driver!$K$180)</f>
        <v>0.43140857752871925</v>
      </c>
      <c r="AL242" s="72">
        <f>(AX242-Driver!$K$181)/(Driver!$L$181-Driver!$K$181)</f>
        <v>0.4276860810725352</v>
      </c>
      <c r="AM242" s="72">
        <f>(AY242-Driver!$K$182)/(Driver!$L$182-Driver!$K$182)</f>
        <v>0.90317771528158852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43.754759545766852</v>
      </c>
      <c r="AX242" s="70">
        <f t="shared" si="136"/>
        <v>4.8491747296528169</v>
      </c>
      <c r="AY242" s="70">
        <f>IFERROR(Driver!$K$19/Data!BH242/Data!BI242*Data!BK242*Data!BL242,"")</f>
        <v>-2.963484136921074E-2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0.84229375608988954</v>
      </c>
      <c r="L243" s="72">
        <f t="shared" si="114"/>
        <v>0.89901485437629791</v>
      </c>
      <c r="M243" s="72">
        <f t="shared" si="115"/>
        <v>0.78557265780348118</v>
      </c>
      <c r="N243" s="72">
        <f t="shared" si="116"/>
        <v>0.72718678062630715</v>
      </c>
      <c r="O243" s="72">
        <f t="shared" si="117"/>
        <v>0.9151723835670188</v>
      </c>
      <c r="P243" s="72">
        <f t="shared" si="118"/>
        <v>0.71435880921711759</v>
      </c>
      <c r="Q243" s="72"/>
      <c r="R243" s="72"/>
      <c r="S243" s="72">
        <f t="shared" si="119"/>
        <v>0.19723589174512801</v>
      </c>
      <c r="T243" s="72">
        <f t="shared" si="120"/>
        <v>0.98802872484211079</v>
      </c>
      <c r="U243" s="72">
        <f t="shared" si="121"/>
        <v>0.5776059804401632</v>
      </c>
      <c r="V243" s="72">
        <f t="shared" si="122"/>
        <v>0.51985180702394707</v>
      </c>
      <c r="W243" s="72">
        <f t="shared" si="123"/>
        <v>0.9987510131301669</v>
      </c>
      <c r="X243" s="72">
        <f t="shared" si="124"/>
        <v>0.10098514562370203</v>
      </c>
      <c r="Y243" s="72">
        <f t="shared" si="125"/>
        <v>0.21442734219651882</v>
      </c>
      <c r="Z243" s="72">
        <f t="shared" si="126"/>
        <v>0.27281321937369285</v>
      </c>
      <c r="AA243" s="72">
        <f t="shared" si="127"/>
        <v>8.4827616432981201E-2</v>
      </c>
      <c r="AB243" s="72">
        <f t="shared" si="128"/>
        <v>0.28564119078288247</v>
      </c>
      <c r="AC243" s="72"/>
      <c r="AD243" s="72"/>
      <c r="AE243" s="72">
        <f t="shared" si="129"/>
        <v>0.80276410825487199</v>
      </c>
      <c r="AF243" s="72">
        <f t="shared" si="130"/>
        <v>1.1971275157889183E-2</v>
      </c>
      <c r="AG243" s="72">
        <f t="shared" si="131"/>
        <v>0.42239401955983674</v>
      </c>
      <c r="AH243" s="72">
        <f t="shared" si="132"/>
        <v>0.48014819297605293</v>
      </c>
      <c r="AI243" s="72">
        <f t="shared" si="133"/>
        <v>1.2489868698330464E-3</v>
      </c>
      <c r="AJ243" s="72">
        <f>(AV243-Driver!$K$179)/(Driver!$L$179-Driver!$K$179)</f>
        <v>0.16485375876238817</v>
      </c>
      <c r="AK243" s="72">
        <f>(AW243-Driver!$K$180)/(Driver!$L$180-Driver!$K$180)</f>
        <v>0.34381585975281703</v>
      </c>
      <c r="AL243" s="72">
        <f>(AX243-Driver!$K$181)/(Driver!$L$181-Driver!$K$181)</f>
        <v>0.26642635805982423</v>
      </c>
      <c r="AM243" s="72">
        <f>(AY243-Driver!$K$182)/(Driver!$L$182-Driver!$K$182)</f>
        <v>0.86986411278334619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35.21206401277761</v>
      </c>
      <c r="AX243" s="70">
        <f t="shared" si="136"/>
        <v>3.3978372225384179</v>
      </c>
      <c r="AY243" s="70">
        <f>IFERROR(Driver!$K$19/Data!BH243/Data!BI243*Data!BK243*Data!BL243,"")</f>
        <v>-3.9831288688581074E-2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0.80036905153588067</v>
      </c>
      <c r="L244" s="72">
        <f t="shared" si="114"/>
        <v>0.92117261765081249</v>
      </c>
      <c r="M244" s="72">
        <f t="shared" si="115"/>
        <v>0.67956548542094897</v>
      </c>
      <c r="N244" s="72">
        <f t="shared" si="116"/>
        <v>0.52292446481020649</v>
      </c>
      <c r="O244" s="72">
        <f t="shared" si="117"/>
        <v>0.86170729988258155</v>
      </c>
      <c r="P244" s="72">
        <f t="shared" si="118"/>
        <v>0.65406469157005864</v>
      </c>
      <c r="Q244" s="72"/>
      <c r="R244" s="72"/>
      <c r="S244" s="72">
        <f t="shared" si="119"/>
        <v>0.20199087584904607</v>
      </c>
      <c r="T244" s="72">
        <f t="shared" si="120"/>
        <v>0.89034384934307087</v>
      </c>
      <c r="U244" s="72">
        <f t="shared" si="121"/>
        <v>0.71612786202072232</v>
      </c>
      <c r="V244" s="72">
        <f t="shared" si="122"/>
        <v>0.5237157920673764</v>
      </c>
      <c r="W244" s="72">
        <f t="shared" si="123"/>
        <v>0.95634316770186334</v>
      </c>
      <c r="X244" s="72">
        <f t="shared" si="124"/>
        <v>7.8827382349187514E-2</v>
      </c>
      <c r="Y244" s="72">
        <f t="shared" si="125"/>
        <v>0.32043451457905109</v>
      </c>
      <c r="Z244" s="72">
        <f t="shared" si="126"/>
        <v>0.47707553518979345</v>
      </c>
      <c r="AA244" s="72">
        <f t="shared" si="127"/>
        <v>0.13829270011741845</v>
      </c>
      <c r="AB244" s="72">
        <f t="shared" si="128"/>
        <v>0.34593530842994136</v>
      </c>
      <c r="AC244" s="72"/>
      <c r="AD244" s="72"/>
      <c r="AE244" s="72">
        <f t="shared" si="129"/>
        <v>0.79800912415095393</v>
      </c>
      <c r="AF244" s="72">
        <f t="shared" si="130"/>
        <v>0.10965615065692917</v>
      </c>
      <c r="AG244" s="72">
        <f t="shared" si="131"/>
        <v>0.28387213797927768</v>
      </c>
      <c r="AH244" s="72">
        <f t="shared" si="132"/>
        <v>0.4762842079326236</v>
      </c>
      <c r="AI244" s="72">
        <f t="shared" si="133"/>
        <v>4.3656832298136654E-2</v>
      </c>
      <c r="AJ244" s="72">
        <f>(AV244-Driver!$K$179)/(Driver!$L$179-Driver!$K$179)</f>
        <v>0.14269599548787365</v>
      </c>
      <c r="AK244" s="72">
        <f>(AW244-Driver!$K$180)/(Driver!$L$180-Driver!$K$180)</f>
        <v>0.41917807073468144</v>
      </c>
      <c r="AL244" s="72">
        <f>(AX244-Driver!$K$181)/(Driver!$L$181-Driver!$K$181)</f>
        <v>0.47068867387592483</v>
      </c>
      <c r="AM244" s="72">
        <f>(AY244-Driver!$K$182)/(Driver!$L$182-Driver!$K$182)</f>
        <v>0.92332919646778344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42.561949248192484</v>
      </c>
      <c r="AX244" s="70">
        <f t="shared" si="136"/>
        <v>5.2361980648833235</v>
      </c>
      <c r="AY244" s="70">
        <f>IFERROR(Driver!$K$19/Data!BH244/Data!BI244*Data!BK244*Data!BL244,"")</f>
        <v>-2.346698497081735E-2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0.82460492597536827</v>
      </c>
      <c r="L245" s="72">
        <f t="shared" si="114"/>
        <v>0.89708108594506752</v>
      </c>
      <c r="M245" s="72">
        <f t="shared" si="115"/>
        <v>0.75212876600566914</v>
      </c>
      <c r="N245" s="72">
        <f t="shared" si="116"/>
        <v>0.63991681287825175</v>
      </c>
      <c r="O245" s="72">
        <f t="shared" si="117"/>
        <v>0.9053786497778471</v>
      </c>
      <c r="P245" s="72">
        <f t="shared" si="118"/>
        <v>0.71109083536090834</v>
      </c>
      <c r="Q245" s="72"/>
      <c r="R245" s="72"/>
      <c r="S245" s="72">
        <f t="shared" si="119"/>
        <v>0.22946538658228499</v>
      </c>
      <c r="T245" s="72">
        <f t="shared" si="120"/>
        <v>0.94199280859291001</v>
      </c>
      <c r="U245" s="72">
        <f t="shared" si="121"/>
        <v>0.76399553319819435</v>
      </c>
      <c r="V245" s="72">
        <f t="shared" si="122"/>
        <v>0.51481169691555551</v>
      </c>
      <c r="W245" s="72">
        <f t="shared" si="123"/>
        <v>0.97359863945578229</v>
      </c>
      <c r="X245" s="72">
        <f t="shared" si="124"/>
        <v>0.10291891405493242</v>
      </c>
      <c r="Y245" s="72">
        <f t="shared" si="125"/>
        <v>0.24787123399433089</v>
      </c>
      <c r="Z245" s="72">
        <f t="shared" si="126"/>
        <v>0.36008318712174819</v>
      </c>
      <c r="AA245" s="72">
        <f t="shared" si="127"/>
        <v>9.46213502221529E-2</v>
      </c>
      <c r="AB245" s="72">
        <f t="shared" si="128"/>
        <v>0.28890916463909166</v>
      </c>
      <c r="AC245" s="72"/>
      <c r="AD245" s="72"/>
      <c r="AE245" s="72">
        <f t="shared" si="129"/>
        <v>0.77053461341771501</v>
      </c>
      <c r="AF245" s="72">
        <f t="shared" si="130"/>
        <v>5.8007191407089945E-2</v>
      </c>
      <c r="AG245" s="72">
        <f t="shared" si="131"/>
        <v>0.23600446680180565</v>
      </c>
      <c r="AH245" s="72">
        <f t="shared" si="132"/>
        <v>0.48518830308444449</v>
      </c>
      <c r="AI245" s="72">
        <f t="shared" si="133"/>
        <v>2.640136054421769E-2</v>
      </c>
      <c r="AJ245" s="72">
        <f>(AV245-Driver!$K$179)/(Driver!$L$179-Driver!$K$179)</f>
        <v>0.16678752719361856</v>
      </c>
      <c r="AK245" s="72">
        <f>(AW245-Driver!$K$180)/(Driver!$L$180-Driver!$K$180)</f>
        <v>0.35495393251498869</v>
      </c>
      <c r="AL245" s="72">
        <f>(AX245-Driver!$K$181)/(Driver!$L$181-Driver!$K$181)</f>
        <v>0.35369632580787957</v>
      </c>
      <c r="AM245" s="72">
        <f>(AY245-Driver!$K$182)/(Driver!$L$182-Driver!$K$182)</f>
        <v>0.87965784657251789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36.298331990841071</v>
      </c>
      <c r="AX245" s="70">
        <f t="shared" si="136"/>
        <v>4.1832669322709162</v>
      </c>
      <c r="AY245" s="70">
        <f>IFERROR(Driver!$K$19/Data!BH245/Data!BI245*Data!BK245*Data!BL245,"")</f>
        <v>-3.6833675607062889E-2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0.75984604741690764</v>
      </c>
      <c r="L246" s="72">
        <f t="shared" si="114"/>
        <v>0.83181640139104296</v>
      </c>
      <c r="M246" s="72">
        <f t="shared" si="115"/>
        <v>0.68787569344277233</v>
      </c>
      <c r="N246" s="72">
        <f t="shared" si="116"/>
        <v>0.46537687738214117</v>
      </c>
      <c r="O246" s="72">
        <f t="shared" si="117"/>
        <v>0.84336851791206502</v>
      </c>
      <c r="P246" s="72">
        <f t="shared" si="118"/>
        <v>0.75488168503411091</v>
      </c>
      <c r="Q246" s="72"/>
      <c r="R246" s="72"/>
      <c r="S246" s="72">
        <f t="shared" si="119"/>
        <v>0.16519499357293055</v>
      </c>
      <c r="T246" s="72">
        <f t="shared" si="120"/>
        <v>0.91280537599141931</v>
      </c>
      <c r="U246" s="72">
        <f t="shared" si="121"/>
        <v>0.37167557563553855</v>
      </c>
      <c r="V246" s="72">
        <f t="shared" si="122"/>
        <v>0.51523397890291767</v>
      </c>
      <c r="W246" s="72">
        <f t="shared" si="123"/>
        <v>0.94678041543026703</v>
      </c>
      <c r="X246" s="72">
        <f t="shared" si="124"/>
        <v>0.16818359860895704</v>
      </c>
      <c r="Y246" s="72">
        <f t="shared" si="125"/>
        <v>0.31212430655722762</v>
      </c>
      <c r="Z246" s="72">
        <f t="shared" si="126"/>
        <v>0.53462312261785883</v>
      </c>
      <c r="AA246" s="72">
        <f t="shared" si="127"/>
        <v>0.15663148208793498</v>
      </c>
      <c r="AB246" s="72">
        <f t="shared" si="128"/>
        <v>0.24511831496588904</v>
      </c>
      <c r="AC246" s="72"/>
      <c r="AD246" s="72"/>
      <c r="AE246" s="72">
        <f t="shared" si="129"/>
        <v>0.83480500642706945</v>
      </c>
      <c r="AF246" s="72">
        <f t="shared" si="130"/>
        <v>8.7194624008580704E-2</v>
      </c>
      <c r="AG246" s="72">
        <f t="shared" si="131"/>
        <v>0.62832442436446145</v>
      </c>
      <c r="AH246" s="72">
        <f t="shared" si="132"/>
        <v>0.48476602109708233</v>
      </c>
      <c r="AI246" s="72">
        <f t="shared" si="133"/>
        <v>5.3219584569732942E-2</v>
      </c>
      <c r="AJ246" s="72">
        <f>(AV246-Driver!$K$179)/(Driver!$L$179-Driver!$K$179)</f>
        <v>0.23205221174764318</v>
      </c>
      <c r="AK246" s="72">
        <f>(AW246-Driver!$K$180)/(Driver!$L$180-Driver!$K$180)</f>
        <v>0.33033291230513878</v>
      </c>
      <c r="AL246" s="72">
        <f>(AX246-Driver!$K$181)/(Driver!$L$181-Driver!$K$181)</f>
        <v>0.52823626130399026</v>
      </c>
      <c r="AM246" s="72">
        <f>(AY246-Driver!$K$182)/(Driver!$L$182-Driver!$K$182)</f>
        <v>0.94166797843829997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33.89710635582388</v>
      </c>
      <c r="AX246" s="70">
        <f t="shared" si="136"/>
        <v>5.7541263517359127</v>
      </c>
      <c r="AY246" s="70">
        <f>IFERROR(Driver!$K$19/Data!BH246/Data!BI246*Data!BK246*Data!BL246,"")</f>
        <v>-1.7853949746732663E-2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0.62548995885870085</v>
      </c>
      <c r="L247" s="72">
        <f t="shared" si="114"/>
        <v>0.52273574713272364</v>
      </c>
      <c r="M247" s="72">
        <f t="shared" si="115"/>
        <v>0.72824417058467805</v>
      </c>
      <c r="N247" s="72">
        <f t="shared" si="116"/>
        <v>0.54758771656509175</v>
      </c>
      <c r="O247" s="72">
        <f t="shared" si="117"/>
        <v>0.87964873106986408</v>
      </c>
      <c r="P247" s="72">
        <f t="shared" si="118"/>
        <v>0.75749606411907822</v>
      </c>
      <c r="Q247" s="72"/>
      <c r="R247" s="72"/>
      <c r="S247" s="72">
        <f t="shared" si="119"/>
        <v>0.17584835113683639</v>
      </c>
      <c r="T247" s="72">
        <f t="shared" si="120"/>
        <v>0.95805470250051838</v>
      </c>
      <c r="U247" s="72">
        <f t="shared" si="121"/>
        <v>0.98229189761724389</v>
      </c>
      <c r="V247" s="72">
        <f t="shared" si="122"/>
        <v>0.63472077788620418</v>
      </c>
      <c r="W247" s="72">
        <f t="shared" si="123"/>
        <v>0.99990382970783509</v>
      </c>
      <c r="X247" s="72">
        <f t="shared" si="124"/>
        <v>0.47726425286727631</v>
      </c>
      <c r="Y247" s="72">
        <f t="shared" si="125"/>
        <v>0.27175582941532195</v>
      </c>
      <c r="Z247" s="72">
        <f t="shared" si="126"/>
        <v>0.45241228343490825</v>
      </c>
      <c r="AA247" s="72">
        <f t="shared" si="127"/>
        <v>0.12035126893013592</v>
      </c>
      <c r="AB247" s="72">
        <f t="shared" si="128"/>
        <v>0.24250393588092173</v>
      </c>
      <c r="AC247" s="72"/>
      <c r="AD247" s="72"/>
      <c r="AE247" s="72">
        <f t="shared" si="129"/>
        <v>0.82415164886316361</v>
      </c>
      <c r="AF247" s="72">
        <f t="shared" si="130"/>
        <v>4.1945297499481657E-2</v>
      </c>
      <c r="AG247" s="72">
        <f t="shared" si="131"/>
        <v>1.7708102382756139E-2</v>
      </c>
      <c r="AH247" s="72">
        <f t="shared" si="132"/>
        <v>0.36527922211379582</v>
      </c>
      <c r="AI247" s="72">
        <f t="shared" si="133"/>
        <v>9.6170292164896032E-5</v>
      </c>
      <c r="AJ247" s="72">
        <f>(AV247-Driver!$K$179)/(Driver!$L$179-Driver!$K$179)</f>
        <v>0.54113286600596244</v>
      </c>
      <c r="AK247" s="72">
        <f>(AW247-Driver!$K$180)/(Driver!$L$180-Driver!$K$180)</f>
        <v>0.32018936402731885</v>
      </c>
      <c r="AL247" s="72">
        <f>(AX247-Driver!$K$181)/(Driver!$L$181-Driver!$K$181)</f>
        <v>0.44602542212103963</v>
      </c>
      <c r="AM247" s="72">
        <f>(AY247-Driver!$K$182)/(Driver!$L$182-Driver!$K$182)</f>
        <v>0.90538776528050091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32.90783182750878</v>
      </c>
      <c r="AX247" s="70">
        <f t="shared" si="136"/>
        <v>5.0142287990893566</v>
      </c>
      <c r="AY247" s="70">
        <f>IFERROR(Driver!$K$19/Data!BH247/Data!BI247*Data!BK247*Data!BL247,"")</f>
        <v>-2.8958401215724707E-2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0.81052833823050197</v>
      </c>
      <c r="L248" s="72">
        <f t="shared" si="114"/>
        <v>0.79708914331353098</v>
      </c>
      <c r="M248" s="72">
        <f t="shared" si="115"/>
        <v>0.82396753314747284</v>
      </c>
      <c r="N248" s="72">
        <f t="shared" si="116"/>
        <v>0.72023047884928837</v>
      </c>
      <c r="O248" s="72">
        <f t="shared" si="117"/>
        <v>0.93028716758516306</v>
      </c>
      <c r="P248" s="72">
        <f t="shared" si="118"/>
        <v>0.82138495300796721</v>
      </c>
      <c r="Q248" s="72"/>
      <c r="R248" s="72"/>
      <c r="S248" s="72">
        <f t="shared" si="119"/>
        <v>0.16508255908137359</v>
      </c>
      <c r="T248" s="72">
        <f t="shared" si="120"/>
        <v>0.99501183320143349</v>
      </c>
      <c r="U248" s="72">
        <f t="shared" si="121"/>
        <v>0.88793150011082855</v>
      </c>
      <c r="V248" s="72">
        <f t="shared" si="122"/>
        <v>0.59463715491638691</v>
      </c>
      <c r="W248" s="72">
        <f t="shared" si="123"/>
        <v>0.98798017771701985</v>
      </c>
      <c r="X248" s="72">
        <f t="shared" si="124"/>
        <v>0.20291085668646897</v>
      </c>
      <c r="Y248" s="72">
        <f t="shared" si="125"/>
        <v>0.17603246685252716</v>
      </c>
      <c r="Z248" s="72">
        <f t="shared" si="126"/>
        <v>0.27976952115071169</v>
      </c>
      <c r="AA248" s="72">
        <f t="shared" si="127"/>
        <v>6.9712832414836945E-2</v>
      </c>
      <c r="AB248" s="72">
        <f t="shared" si="128"/>
        <v>0.17861504699203282</v>
      </c>
      <c r="AC248" s="72"/>
      <c r="AD248" s="72"/>
      <c r="AE248" s="72">
        <f t="shared" si="129"/>
        <v>0.83491744091862641</v>
      </c>
      <c r="AF248" s="72">
        <f t="shared" si="130"/>
        <v>4.9881667985665562E-3</v>
      </c>
      <c r="AG248" s="72">
        <f t="shared" si="131"/>
        <v>0.1120684998891715</v>
      </c>
      <c r="AH248" s="72">
        <f t="shared" si="132"/>
        <v>0.40536284508361309</v>
      </c>
      <c r="AI248" s="72">
        <f t="shared" si="133"/>
        <v>1.2019822282980194E-2</v>
      </c>
      <c r="AJ248" s="72">
        <f>(AV248-Driver!$K$179)/(Driver!$L$179-Driver!$K$179)</f>
        <v>0.2667794698251551</v>
      </c>
      <c r="AK248" s="72">
        <f>(AW248-Driver!$K$180)/(Driver!$L$180-Driver!$K$180)</f>
        <v>0.24439462283444863</v>
      </c>
      <c r="AL248" s="72">
        <f>(AX248-Driver!$K$181)/(Driver!$L$181-Driver!$K$181)</f>
        <v>0.27338265983684307</v>
      </c>
      <c r="AM248" s="72">
        <f>(AY248-Driver!$K$182)/(Driver!$L$182-Driver!$K$182)</f>
        <v>0.85474932876520193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25.515763017987947</v>
      </c>
      <c r="AX248" s="70">
        <f t="shared" si="136"/>
        <v>3.4604439385315877</v>
      </c>
      <c r="AY248" s="70">
        <f>IFERROR(Driver!$K$19/Data!BH248/Data!BI248*Data!BK248*Data!BL248,"")</f>
        <v>-4.4457540052203405E-2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0.87984283162648624</v>
      </c>
      <c r="L249" s="72">
        <f t="shared" si="114"/>
        <v>0.9934192766365133</v>
      </c>
      <c r="M249" s="72">
        <f t="shared" si="115"/>
        <v>0.76626638661645918</v>
      </c>
      <c r="N249" s="72">
        <f t="shared" si="116"/>
        <v>0.64307876823144217</v>
      </c>
      <c r="O249" s="72">
        <f t="shared" si="117"/>
        <v>0.81113282423088318</v>
      </c>
      <c r="P249" s="72">
        <f t="shared" si="118"/>
        <v>0.84458756738705221</v>
      </c>
      <c r="Q249" s="72"/>
      <c r="R249" s="72"/>
      <c r="S249" s="72">
        <f t="shared" si="119"/>
        <v>0.12661640901580273</v>
      </c>
      <c r="T249" s="72">
        <f t="shared" si="120"/>
        <v>0.18540968349559328</v>
      </c>
      <c r="U249" s="72">
        <f t="shared" si="121"/>
        <v>0</v>
      </c>
      <c r="V249" s="72">
        <f t="shared" si="122"/>
        <v>0.49501124009044406</v>
      </c>
      <c r="W249" s="72">
        <f t="shared" si="123"/>
        <v>0.94765042483093465</v>
      </c>
      <c r="X249" s="72">
        <f t="shared" si="124"/>
        <v>6.5807233634867235E-3</v>
      </c>
      <c r="Y249" s="72">
        <f t="shared" si="125"/>
        <v>0.23373361338354082</v>
      </c>
      <c r="Z249" s="72">
        <f t="shared" si="126"/>
        <v>0.35692123176855783</v>
      </c>
      <c r="AA249" s="72">
        <f t="shared" si="127"/>
        <v>0.18886717576911682</v>
      </c>
      <c r="AB249" s="72">
        <f t="shared" si="128"/>
        <v>0.15541243261294785</v>
      </c>
      <c r="AC249" s="72"/>
      <c r="AD249" s="72"/>
      <c r="AE249" s="72">
        <f t="shared" si="129"/>
        <v>0.87338359098419727</v>
      </c>
      <c r="AF249" s="72">
        <f t="shared" si="130"/>
        <v>0.81459031650440672</v>
      </c>
      <c r="AG249" s="72">
        <f t="shared" si="131"/>
        <v>1</v>
      </c>
      <c r="AH249" s="72">
        <f t="shared" si="132"/>
        <v>0.50498875990955594</v>
      </c>
      <c r="AI249" s="72">
        <f t="shared" si="133"/>
        <v>5.2349575169065382E-2</v>
      </c>
      <c r="AJ249" s="72">
        <f>(AV249-Driver!$K$179)/(Driver!$L$179-Driver!$K$179)</f>
        <v>5.7287889775199413E-2</v>
      </c>
      <c r="AK249" s="72">
        <f>(AW249-Driver!$K$180)/(Driver!$L$180-Driver!$K$180)</f>
        <v>0.23020545910073389</v>
      </c>
      <c r="AL249" s="72">
        <f>(AX249-Driver!$K$181)/(Driver!$L$181-Driver!$K$181)</f>
        <v>0.35053437045468921</v>
      </c>
      <c r="AM249" s="72">
        <f>(AY249-Driver!$K$182)/(Driver!$L$182-Driver!$K$182)</f>
        <v>0.97390367211948181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24.131929878400111</v>
      </c>
      <c r="AX249" s="70">
        <f t="shared" si="136"/>
        <v>4.154809334092203</v>
      </c>
      <c r="AY249" s="70">
        <f>IFERROR(Driver!$K$19/Data!BH249/Data!BI249*Data!BK249*Data!BL249,"")</f>
        <v>-7.9874229296203626E-3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0.83821024396757582</v>
      </c>
      <c r="L250" s="72">
        <f t="shared" si="114"/>
        <v>0.82923804348273578</v>
      </c>
      <c r="M250" s="72">
        <f t="shared" si="115"/>
        <v>0.84718244445241586</v>
      </c>
      <c r="N250" s="72">
        <f t="shared" si="116"/>
        <v>0.81003001087989601</v>
      </c>
      <c r="O250" s="72">
        <f t="shared" si="117"/>
        <v>0.93586766358703155</v>
      </c>
      <c r="P250" s="72">
        <f t="shared" si="118"/>
        <v>0.79564965889032013</v>
      </c>
      <c r="Q250" s="72"/>
      <c r="R250" s="72"/>
      <c r="S250" s="72">
        <f t="shared" si="119"/>
        <v>0.19687974058158197</v>
      </c>
      <c r="T250" s="72">
        <f t="shared" si="120"/>
        <v>0.99724353046584902</v>
      </c>
      <c r="U250" s="72">
        <f t="shared" si="121"/>
        <v>0</v>
      </c>
      <c r="V250" s="72">
        <f t="shared" si="122"/>
        <v>0.50816257569196921</v>
      </c>
      <c r="W250" s="72">
        <f t="shared" si="123"/>
        <v>0.950003065603924</v>
      </c>
      <c r="X250" s="72">
        <f t="shared" si="124"/>
        <v>0.1707619565172642</v>
      </c>
      <c r="Y250" s="72">
        <f t="shared" si="125"/>
        <v>0.15281755554758411</v>
      </c>
      <c r="Z250" s="72">
        <f t="shared" si="126"/>
        <v>0.18996998912010399</v>
      </c>
      <c r="AA250" s="72">
        <f t="shared" si="127"/>
        <v>6.4132336412968449E-2</v>
      </c>
      <c r="AB250" s="72">
        <f t="shared" si="128"/>
        <v>0.20435034110967987</v>
      </c>
      <c r="AC250" s="72"/>
      <c r="AD250" s="72"/>
      <c r="AE250" s="72">
        <f t="shared" si="129"/>
        <v>0.80312025941841803</v>
      </c>
      <c r="AF250" s="72">
        <f t="shared" si="130"/>
        <v>2.7564695341509818E-3</v>
      </c>
      <c r="AG250" s="72">
        <f t="shared" si="131"/>
        <v>1</v>
      </c>
      <c r="AH250" s="72">
        <f t="shared" si="132"/>
        <v>0.49183742430803079</v>
      </c>
      <c r="AI250" s="72">
        <f t="shared" si="133"/>
        <v>4.9996934396076033E-2</v>
      </c>
      <c r="AJ250" s="72">
        <f>(AV250-Driver!$K$179)/(Driver!$L$179-Driver!$K$179)</f>
        <v>0.23463056965595033</v>
      </c>
      <c r="AK250" s="72">
        <f>(AW250-Driver!$K$180)/(Driver!$L$180-Driver!$K$180)</f>
        <v>0.26013984246950461</v>
      </c>
      <c r="AL250" s="72">
        <f>(AX250-Driver!$K$181)/(Driver!$L$181-Driver!$K$181)</f>
        <v>0.18358312780623537</v>
      </c>
      <c r="AM250" s="72">
        <f>(AY250-Driver!$K$182)/(Driver!$L$182-Driver!$K$182)</f>
        <v>0.84916883276333344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27.05135434176043</v>
      </c>
      <c r="AX250" s="70">
        <f t="shared" si="136"/>
        <v>2.6522481502561184</v>
      </c>
      <c r="AY250" s="70">
        <f>IFERROR(Driver!$K$19/Data!BH250/Data!BI250*Data!BK250*Data!BL250,"")</f>
        <v>-4.6165588093600649E-2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0.67009582912465337</v>
      </c>
      <c r="L251" s="72">
        <f t="shared" si="114"/>
        <v>0.66357854787400161</v>
      </c>
      <c r="M251" s="72">
        <f t="shared" si="115"/>
        <v>0.67661311037530525</v>
      </c>
      <c r="N251" s="72">
        <f t="shared" si="116"/>
        <v>0.53557228622296815</v>
      </c>
      <c r="O251" s="72">
        <f t="shared" si="117"/>
        <v>0.88811901999955534</v>
      </c>
      <c r="P251" s="72">
        <f t="shared" si="118"/>
        <v>0.60614802490339215</v>
      </c>
      <c r="Q251" s="72"/>
      <c r="R251" s="72"/>
      <c r="S251" s="72">
        <f t="shared" si="119"/>
        <v>0.24969870691101981</v>
      </c>
      <c r="T251" s="72">
        <f t="shared" si="120"/>
        <v>0.93611561078988692</v>
      </c>
      <c r="U251" s="72">
        <f t="shared" si="121"/>
        <v>0.70242790781680242</v>
      </c>
      <c r="V251" s="72">
        <f t="shared" si="122"/>
        <v>0.51718360804887098</v>
      </c>
      <c r="W251" s="72">
        <f t="shared" si="123"/>
        <v>0.95048913043478256</v>
      </c>
      <c r="X251" s="72">
        <f t="shared" si="124"/>
        <v>0.33642145212599839</v>
      </c>
      <c r="Y251" s="72">
        <f t="shared" si="125"/>
        <v>0.32338688962469481</v>
      </c>
      <c r="Z251" s="72">
        <f t="shared" si="126"/>
        <v>0.46442771377703185</v>
      </c>
      <c r="AA251" s="72">
        <f t="shared" si="127"/>
        <v>0.11188098000044466</v>
      </c>
      <c r="AB251" s="72">
        <f t="shared" si="128"/>
        <v>0.39385197509660785</v>
      </c>
      <c r="AC251" s="72"/>
      <c r="AD251" s="72"/>
      <c r="AE251" s="72">
        <f t="shared" si="129"/>
        <v>0.75030129308898019</v>
      </c>
      <c r="AF251" s="72">
        <f t="shared" si="130"/>
        <v>6.3884389210113135E-2</v>
      </c>
      <c r="AG251" s="72">
        <f t="shared" si="131"/>
        <v>0.29757209218319758</v>
      </c>
      <c r="AH251" s="72">
        <f t="shared" si="132"/>
        <v>0.48281639195112902</v>
      </c>
      <c r="AI251" s="72">
        <f t="shared" si="133"/>
        <v>4.95108695652174E-2</v>
      </c>
      <c r="AJ251" s="72">
        <f>(AV251-Driver!$K$179)/(Driver!$L$179-Driver!$K$179)</f>
        <v>0.40029006526468452</v>
      </c>
      <c r="AK251" s="72">
        <f>(AW251-Driver!$K$180)/(Driver!$L$180-Driver!$K$180)</f>
        <v>0.46270605897792494</v>
      </c>
      <c r="AL251" s="72">
        <f>(AX251-Driver!$K$181)/(Driver!$L$181-Driver!$K$181)</f>
        <v>0.45804085246316323</v>
      </c>
      <c r="AM251" s="72">
        <f>(AY251-Driver!$K$182)/(Driver!$L$182-Driver!$K$182)</f>
        <v>0.89691747635080965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46.807123506592582</v>
      </c>
      <c r="AX251" s="70">
        <f t="shared" si="136"/>
        <v>5.122367672168469</v>
      </c>
      <c r="AY251" s="70">
        <f>IFERROR(Driver!$K$19/Data!BH251/Data!BI251*Data!BK251*Data!BL251,"")</f>
        <v>-3.1550941450783285E-2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0.7461874948636642</v>
      </c>
      <c r="L252" s="72">
        <f t="shared" si="114"/>
        <v>0.75567426941134752</v>
      </c>
      <c r="M252" s="72">
        <f t="shared" si="115"/>
        <v>0.73670072031598099</v>
      </c>
      <c r="N252" s="72">
        <f t="shared" si="116"/>
        <v>0.51849772731573995</v>
      </c>
      <c r="O252" s="72">
        <f t="shared" si="117"/>
        <v>0.88598745448044491</v>
      </c>
      <c r="P252" s="72">
        <f t="shared" si="118"/>
        <v>0.80561697915175801</v>
      </c>
      <c r="Q252" s="72"/>
      <c r="R252" s="72"/>
      <c r="S252" s="72">
        <f t="shared" si="119"/>
        <v>0.1615263327744787</v>
      </c>
      <c r="T252" s="72">
        <f t="shared" si="120"/>
        <v>0.96751590086514316</v>
      </c>
      <c r="U252" s="72">
        <f t="shared" si="121"/>
        <v>0.94868106548173836</v>
      </c>
      <c r="V252" s="72">
        <f t="shared" si="122"/>
        <v>0.5845485468772349</v>
      </c>
      <c r="W252" s="72">
        <f t="shared" si="123"/>
        <v>0.99459166190748149</v>
      </c>
      <c r="X252" s="72">
        <f t="shared" si="124"/>
        <v>0.24432573058865248</v>
      </c>
      <c r="Y252" s="72">
        <f t="shared" si="125"/>
        <v>0.26329927968401906</v>
      </c>
      <c r="Z252" s="72">
        <f t="shared" si="126"/>
        <v>0.48150227268426005</v>
      </c>
      <c r="AA252" s="72">
        <f t="shared" si="127"/>
        <v>0.11401254551955509</v>
      </c>
      <c r="AB252" s="72">
        <f t="shared" si="128"/>
        <v>0.19438302084824199</v>
      </c>
      <c r="AC252" s="72"/>
      <c r="AD252" s="72"/>
      <c r="AE252" s="72">
        <f t="shared" si="129"/>
        <v>0.8384736672255213</v>
      </c>
      <c r="AF252" s="72">
        <f t="shared" si="130"/>
        <v>3.2484099134856878E-2</v>
      </c>
      <c r="AG252" s="72">
        <f t="shared" si="131"/>
        <v>5.1318934518261673E-2</v>
      </c>
      <c r="AH252" s="72">
        <f t="shared" si="132"/>
        <v>0.41545145312276505</v>
      </c>
      <c r="AI252" s="72">
        <f t="shared" si="133"/>
        <v>5.4083380925185609E-3</v>
      </c>
      <c r="AJ252" s="72">
        <f>(AV252-Driver!$K$179)/(Driver!$L$179-Driver!$K$179)</f>
        <v>0.30819434372733862</v>
      </c>
      <c r="AK252" s="72">
        <f>(AW252-Driver!$K$180)/(Driver!$L$180-Driver!$K$180)</f>
        <v>0.27788503512436569</v>
      </c>
      <c r="AL252" s="72">
        <f>(AX252-Driver!$K$181)/(Driver!$L$181-Driver!$K$181)</f>
        <v>0.47511541137039143</v>
      </c>
      <c r="AM252" s="72">
        <f>(AY252-Driver!$K$182)/(Driver!$L$182-Driver!$K$182)</f>
        <v>0.89904904186992007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28.781997960018153</v>
      </c>
      <c r="AX252" s="70">
        <f t="shared" si="136"/>
        <v>5.2760387023335227</v>
      </c>
      <c r="AY252" s="70">
        <f>IFERROR(Driver!$K$19/Data!BH252/Data!BI252*Data!BK252*Data!BL252,"")</f>
        <v>-3.0898523402493768E-2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0.73331848607782801</v>
      </c>
      <c r="L253" s="72">
        <f t="shared" si="114"/>
        <v>0.72094701133383565</v>
      </c>
      <c r="M253" s="72">
        <f t="shared" si="115"/>
        <v>0.74568996082182037</v>
      </c>
      <c r="N253" s="72">
        <f t="shared" si="116"/>
        <v>0.54695532549445369</v>
      </c>
      <c r="O253" s="72">
        <f t="shared" si="117"/>
        <v>0.89389300265585081</v>
      </c>
      <c r="P253" s="72">
        <f t="shared" si="118"/>
        <v>0.79622155431515673</v>
      </c>
      <c r="Q253" s="72"/>
      <c r="R253" s="72"/>
      <c r="S253" s="72">
        <f t="shared" si="119"/>
        <v>0.17641648325655634</v>
      </c>
      <c r="T253" s="72">
        <f t="shared" si="120"/>
        <v>0.95721746806880714</v>
      </c>
      <c r="U253" s="72">
        <f t="shared" si="121"/>
        <v>0.97516784571139592</v>
      </c>
      <c r="V253" s="72">
        <f t="shared" si="122"/>
        <v>0.57805704334857833</v>
      </c>
      <c r="W253" s="72">
        <f t="shared" si="123"/>
        <v>0.98241344752186588</v>
      </c>
      <c r="X253" s="72">
        <f t="shared" si="124"/>
        <v>0.27905298866616435</v>
      </c>
      <c r="Y253" s="72">
        <f t="shared" si="125"/>
        <v>0.25431003917817963</v>
      </c>
      <c r="Z253" s="72">
        <f t="shared" si="126"/>
        <v>0.45304467450554636</v>
      </c>
      <c r="AA253" s="72">
        <f t="shared" si="127"/>
        <v>0.10610699734414919</v>
      </c>
      <c r="AB253" s="72">
        <f t="shared" si="128"/>
        <v>0.20377844568484327</v>
      </c>
      <c r="AC253" s="72"/>
      <c r="AD253" s="72"/>
      <c r="AE253" s="72">
        <f t="shared" si="129"/>
        <v>0.82358351674344366</v>
      </c>
      <c r="AF253" s="72">
        <f t="shared" si="130"/>
        <v>4.2782531931192865E-2</v>
      </c>
      <c r="AG253" s="72">
        <f t="shared" si="131"/>
        <v>2.4832154288604046E-2</v>
      </c>
      <c r="AH253" s="72">
        <f t="shared" si="132"/>
        <v>0.42194295665142167</v>
      </c>
      <c r="AI253" s="72">
        <f t="shared" si="133"/>
        <v>1.7586552478134093E-2</v>
      </c>
      <c r="AJ253" s="72">
        <f>(AV253-Driver!$K$179)/(Driver!$L$179-Driver!$K$179)</f>
        <v>0.34292160180485048</v>
      </c>
      <c r="AK253" s="72">
        <f>(AW253-Driver!$K$180)/(Driver!$L$180-Driver!$K$180)</f>
        <v>0.28401411707764773</v>
      </c>
      <c r="AL253" s="72">
        <f>(AX253-Driver!$K$181)/(Driver!$L$181-Driver!$K$181)</f>
        <v>0.44665781319167774</v>
      </c>
      <c r="AM253" s="72">
        <f>(AY253-Driver!$K$182)/(Driver!$L$182-Driver!$K$182)</f>
        <v>0.89114349369451418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29.379751772813218</v>
      </c>
      <c r="AX253" s="70">
        <f t="shared" si="136"/>
        <v>5.0199203187250996</v>
      </c>
      <c r="AY253" s="70">
        <f>IFERROR(Driver!$K$19/Data!BH253/Data!BI253*Data!BK253*Data!BL253,"")</f>
        <v>-3.3318210841146632E-2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0.82351681846718661</v>
      </c>
      <c r="L254" s="72">
        <f t="shared" si="114"/>
        <v>0.87435930687811081</v>
      </c>
      <c r="M254" s="72">
        <f t="shared" si="115"/>
        <v>0.77267433005626229</v>
      </c>
      <c r="N254" s="72">
        <f t="shared" si="116"/>
        <v>0.56592705761359618</v>
      </c>
      <c r="O254" s="72">
        <f t="shared" si="117"/>
        <v>0.89750019523349789</v>
      </c>
      <c r="P254" s="72">
        <f t="shared" si="118"/>
        <v>0.85459573732169269</v>
      </c>
      <c r="Q254" s="72"/>
      <c r="R254" s="72"/>
      <c r="S254" s="72">
        <f t="shared" si="119"/>
        <v>0.18320786594795302</v>
      </c>
      <c r="T254" s="72">
        <f t="shared" si="120"/>
        <v>0.97465973443749365</v>
      </c>
      <c r="U254" s="72">
        <f t="shared" si="121"/>
        <v>0.88747956403241324</v>
      </c>
      <c r="V254" s="72">
        <f t="shared" si="122"/>
        <v>0.53760942113323917</v>
      </c>
      <c r="W254" s="72">
        <f t="shared" si="123"/>
        <v>0.96318661971830988</v>
      </c>
      <c r="X254" s="72">
        <f t="shared" si="124"/>
        <v>0.12564069312188916</v>
      </c>
      <c r="Y254" s="72">
        <f t="shared" si="125"/>
        <v>0.22732566994373773</v>
      </c>
      <c r="Z254" s="72">
        <f t="shared" si="126"/>
        <v>0.43407294238640382</v>
      </c>
      <c r="AA254" s="72">
        <f t="shared" si="127"/>
        <v>0.10249980476650211</v>
      </c>
      <c r="AB254" s="72">
        <f t="shared" si="128"/>
        <v>0.14540426267830733</v>
      </c>
      <c r="AC254" s="72"/>
      <c r="AD254" s="72"/>
      <c r="AE254" s="72">
        <f t="shared" si="129"/>
        <v>0.81679213405204698</v>
      </c>
      <c r="AF254" s="72">
        <f t="shared" si="130"/>
        <v>2.5340265562506362E-2</v>
      </c>
      <c r="AG254" s="72">
        <f t="shared" si="131"/>
        <v>0.11252043596758672</v>
      </c>
      <c r="AH254" s="72">
        <f t="shared" si="132"/>
        <v>0.46239057886676077</v>
      </c>
      <c r="AI254" s="72">
        <f t="shared" si="133"/>
        <v>3.6813380281690143E-2</v>
      </c>
      <c r="AJ254" s="72">
        <f>(AV254-Driver!$K$179)/(Driver!$L$179-Driver!$K$179)</f>
        <v>0.1895093062605753</v>
      </c>
      <c r="AK254" s="72">
        <f>(AW254-Driver!$K$180)/(Driver!$L$180-Driver!$K$180)</f>
        <v>0.22770148266377796</v>
      </c>
      <c r="AL254" s="72">
        <f>(AX254-Driver!$K$181)/(Driver!$L$181-Driver!$K$181)</f>
        <v>0.4276860810725352</v>
      </c>
      <c r="AM254" s="72">
        <f>(AY254-Driver!$K$182)/(Driver!$L$182-Driver!$K$182)</f>
        <v>0.8875363011168671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23.887723409348428</v>
      </c>
      <c r="AX254" s="70">
        <f t="shared" si="136"/>
        <v>4.8491747296528169</v>
      </c>
      <c r="AY254" s="70">
        <f>IFERROR(Driver!$K$19/Data!BH254/Data!BI254*Data!BK254*Data!BL254,"")</f>
        <v>-3.4422280840503257E-2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0.76397875840838991</v>
      </c>
      <c r="L255" s="72">
        <f t="shared" si="114"/>
        <v>0.77976580111709237</v>
      </c>
      <c r="M255" s="72">
        <f t="shared" si="115"/>
        <v>0.74819171569968757</v>
      </c>
      <c r="N255" s="72">
        <f t="shared" si="116"/>
        <v>0.55897075583657729</v>
      </c>
      <c r="O255" s="72">
        <f t="shared" si="117"/>
        <v>0.8826017911956946</v>
      </c>
      <c r="P255" s="72">
        <f t="shared" si="118"/>
        <v>0.80300260006679069</v>
      </c>
      <c r="Q255" s="72"/>
      <c r="R255" s="72"/>
      <c r="S255" s="72">
        <f t="shared" si="119"/>
        <v>0.17664884916767909</v>
      </c>
      <c r="T255" s="72">
        <f t="shared" si="120"/>
        <v>0.98650933824497566</v>
      </c>
      <c r="U255" s="72">
        <f t="shared" si="121"/>
        <v>0.95835224372980898</v>
      </c>
      <c r="V255" s="72">
        <f t="shared" si="122"/>
        <v>0.61470542252468707</v>
      </c>
      <c r="W255" s="72">
        <f t="shared" si="123"/>
        <v>0.98028833975585439</v>
      </c>
      <c r="X255" s="72">
        <f t="shared" si="124"/>
        <v>0.22023419888290763</v>
      </c>
      <c r="Y255" s="72">
        <f t="shared" si="125"/>
        <v>0.25180828430031249</v>
      </c>
      <c r="Z255" s="72">
        <f t="shared" si="126"/>
        <v>0.44102924416342276</v>
      </c>
      <c r="AA255" s="72">
        <f t="shared" si="127"/>
        <v>0.1173982088043054</v>
      </c>
      <c r="AB255" s="72">
        <f t="shared" si="128"/>
        <v>0.19699739993320931</v>
      </c>
      <c r="AC255" s="72"/>
      <c r="AD255" s="72"/>
      <c r="AE255" s="72">
        <f t="shared" si="129"/>
        <v>0.82335115083232091</v>
      </c>
      <c r="AF255" s="72">
        <f t="shared" si="130"/>
        <v>1.3490661755024299E-2</v>
      </c>
      <c r="AG255" s="72">
        <f t="shared" si="131"/>
        <v>4.1647756270190996E-2</v>
      </c>
      <c r="AH255" s="72">
        <f t="shared" si="132"/>
        <v>0.38529457747531298</v>
      </c>
      <c r="AI255" s="72">
        <f t="shared" si="133"/>
        <v>1.971166024414564E-2</v>
      </c>
      <c r="AJ255" s="72">
        <f>(AV255-Driver!$K$179)/(Driver!$L$179-Driver!$K$179)</f>
        <v>0.28410281202159376</v>
      </c>
      <c r="AK255" s="72">
        <f>(AW255-Driver!$K$180)/(Driver!$L$180-Driver!$K$180)</f>
        <v>0.27660387325196117</v>
      </c>
      <c r="AL255" s="72">
        <f>(AX255-Driver!$K$181)/(Driver!$L$181-Driver!$K$181)</f>
        <v>0.43464238284955414</v>
      </c>
      <c r="AM255" s="72">
        <f>(AY255-Driver!$K$182)/(Driver!$L$182-Driver!$K$182)</f>
        <v>0.90243470515467039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28.657049493041406</v>
      </c>
      <c r="AX255" s="70">
        <f t="shared" si="136"/>
        <v>4.9117814456459872</v>
      </c>
      <c r="AY255" s="70">
        <f>IFERROR(Driver!$K$19/Data!BH255/Data!BI255*Data!BK255*Data!BL255,"")</f>
        <v>-2.9862257891253883E-2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0.83501296785825618</v>
      </c>
      <c r="L256" s="72">
        <f t="shared" si="114"/>
        <v>0.88475331219597408</v>
      </c>
      <c r="M256" s="72">
        <f t="shared" si="115"/>
        <v>0.78527262352053839</v>
      </c>
      <c r="N256" s="72">
        <f t="shared" si="116"/>
        <v>0.64624072358463258</v>
      </c>
      <c r="O256" s="72">
        <f t="shared" si="117"/>
        <v>0.89877225932849236</v>
      </c>
      <c r="P256" s="72">
        <f t="shared" si="118"/>
        <v>0.81080488764849012</v>
      </c>
      <c r="Q256" s="72"/>
      <c r="R256" s="72"/>
      <c r="S256" s="72">
        <f t="shared" si="119"/>
        <v>0.15820403056587851</v>
      </c>
      <c r="T256" s="72">
        <f t="shared" si="120"/>
        <v>0.98642177999996472</v>
      </c>
      <c r="U256" s="72">
        <f t="shared" si="121"/>
        <v>0.92021349308094713</v>
      </c>
      <c r="V256" s="72">
        <f t="shared" si="122"/>
        <v>0.59848179397025436</v>
      </c>
      <c r="W256" s="72">
        <f t="shared" si="123"/>
        <v>0.98789473684210527</v>
      </c>
      <c r="X256" s="72">
        <f t="shared" si="124"/>
        <v>0.11524668780402594</v>
      </c>
      <c r="Y256" s="72">
        <f t="shared" si="125"/>
        <v>0.21472737647946163</v>
      </c>
      <c r="Z256" s="72">
        <f t="shared" si="126"/>
        <v>0.35375927641536736</v>
      </c>
      <c r="AA256" s="72">
        <f t="shared" si="127"/>
        <v>0.10122774067150764</v>
      </c>
      <c r="AB256" s="72">
        <f t="shared" si="128"/>
        <v>0.18919511235150993</v>
      </c>
      <c r="AC256" s="72"/>
      <c r="AD256" s="72"/>
      <c r="AE256" s="72">
        <f t="shared" si="129"/>
        <v>0.84179596943412149</v>
      </c>
      <c r="AF256" s="72">
        <f t="shared" si="130"/>
        <v>1.3578220000035284E-2</v>
      </c>
      <c r="AG256" s="72">
        <f t="shared" si="131"/>
        <v>7.9786506919052855E-2</v>
      </c>
      <c r="AH256" s="72">
        <f t="shared" si="132"/>
        <v>0.40151820602974564</v>
      </c>
      <c r="AI256" s="72">
        <f t="shared" si="133"/>
        <v>1.2105263157894744E-2</v>
      </c>
      <c r="AJ256" s="72">
        <f>(AV256-Driver!$K$179)/(Driver!$L$179-Driver!$K$179)</f>
        <v>0.17911530094271208</v>
      </c>
      <c r="AK256" s="72">
        <f>(AW256-Driver!$K$180)/(Driver!$L$180-Driver!$K$180)</f>
        <v>0.2612084800059975</v>
      </c>
      <c r="AL256" s="72">
        <f>(AX256-Driver!$K$181)/(Driver!$L$181-Driver!$K$181)</f>
        <v>0.34737241510149874</v>
      </c>
      <c r="AM256" s="72">
        <f>(AY256-Driver!$K$182)/(Driver!$L$182-Driver!$K$182)</f>
        <v>0.88626423702187263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27.155575849451722</v>
      </c>
      <c r="AX256" s="70">
        <f t="shared" si="136"/>
        <v>4.1263517359134889</v>
      </c>
      <c r="AY256" s="70">
        <f>IFERROR(Driver!$K$19/Data!BH256/Data!BI256*Data!BK256*Data!BL256,"")</f>
        <v>-3.4811627340394974E-2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0.69751988432847545</v>
      </c>
      <c r="L257" s="72">
        <f t="shared" si="114"/>
        <v>0.76244245892065377</v>
      </c>
      <c r="M257" s="72">
        <f t="shared" si="115"/>
        <v>0.63259730973629713</v>
      </c>
      <c r="N257" s="72">
        <f t="shared" si="116"/>
        <v>0.36292952393877165</v>
      </c>
      <c r="O257" s="72">
        <f t="shared" si="117"/>
        <v>0.84489085095496286</v>
      </c>
      <c r="P257" s="72">
        <f t="shared" si="118"/>
        <v>0.68997155431515678</v>
      </c>
      <c r="Q257" s="72"/>
      <c r="R257" s="72"/>
      <c r="S257" s="72">
        <f t="shared" si="119"/>
        <v>0.21096276214623189</v>
      </c>
      <c r="T257" s="72">
        <f t="shared" si="120"/>
        <v>0.8990887782907403</v>
      </c>
      <c r="U257" s="72">
        <f t="shared" si="121"/>
        <v>0.9595846030337124</v>
      </c>
      <c r="V257" s="72">
        <f t="shared" si="122"/>
        <v>0.56036497369930383</v>
      </c>
      <c r="W257" s="72">
        <f t="shared" si="123"/>
        <v>0.96027121869981558</v>
      </c>
      <c r="X257" s="72">
        <f t="shared" si="124"/>
        <v>0.23755754107934618</v>
      </c>
      <c r="Y257" s="72">
        <f t="shared" si="125"/>
        <v>0.36740269026370287</v>
      </c>
      <c r="Z257" s="72">
        <f t="shared" si="126"/>
        <v>0.63707047606122835</v>
      </c>
      <c r="AA257" s="72">
        <f t="shared" si="127"/>
        <v>0.15510914904503714</v>
      </c>
      <c r="AB257" s="72">
        <f t="shared" si="128"/>
        <v>0.31002844568484322</v>
      </c>
      <c r="AC257" s="72"/>
      <c r="AD257" s="72"/>
      <c r="AE257" s="72">
        <f t="shared" si="129"/>
        <v>0.78903723785376811</v>
      </c>
      <c r="AF257" s="72">
        <f t="shared" si="130"/>
        <v>0.10091122170925972</v>
      </c>
      <c r="AG257" s="72">
        <f t="shared" si="131"/>
        <v>4.0415396966287584E-2</v>
      </c>
      <c r="AH257" s="72">
        <f t="shared" si="132"/>
        <v>0.43963502630069617</v>
      </c>
      <c r="AI257" s="72">
        <f t="shared" si="133"/>
        <v>3.9728781300184396E-2</v>
      </c>
      <c r="AJ257" s="72">
        <f>(AV257-Driver!$K$179)/(Driver!$L$179-Driver!$K$179)</f>
        <v>0.30142615421803232</v>
      </c>
      <c r="AK257" s="72">
        <f>(AW257-Driver!$K$180)/(Driver!$L$180-Driver!$K$180)</f>
        <v>0.40044055219724972</v>
      </c>
      <c r="AL257" s="72">
        <f>(AX257-Driver!$K$181)/(Driver!$L$181-Driver!$K$181)</f>
        <v>0.63068361474735979</v>
      </c>
      <c r="AM257" s="72">
        <f>(AY257-Driver!$K$182)/(Driver!$L$182-Driver!$K$182)</f>
        <v>0.94014564539540213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40.734526604240024</v>
      </c>
      <c r="AX257" s="70">
        <f t="shared" si="136"/>
        <v>6.6761525327262383</v>
      </c>
      <c r="AY257" s="70">
        <f>IFERROR(Driver!$K$19/Data!BH257/Data!BI257*Data!BK257*Data!BL257,"")</f>
        <v>-1.8319897212944521E-2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0.76366992019431468</v>
      </c>
      <c r="L258" s="72">
        <f t="shared" si="114"/>
        <v>0.84986490674919302</v>
      </c>
      <c r="M258" s="72">
        <f t="shared" si="115"/>
        <v>0.67747493363943634</v>
      </c>
      <c r="N258" s="72">
        <f t="shared" si="116"/>
        <v>0.41415320066045636</v>
      </c>
      <c r="O258" s="72">
        <f t="shared" si="117"/>
        <v>0.86714808515838238</v>
      </c>
      <c r="P258" s="72">
        <f t="shared" si="118"/>
        <v>0.7511235150994704</v>
      </c>
      <c r="Q258" s="72"/>
      <c r="R258" s="72"/>
      <c r="S258" s="72">
        <f t="shared" si="119"/>
        <v>0.18388299014416354</v>
      </c>
      <c r="T258" s="72">
        <f t="shared" si="120"/>
        <v>0.91130405447187668</v>
      </c>
      <c r="U258" s="72">
        <f t="shared" si="121"/>
        <v>0.8550251328106091</v>
      </c>
      <c r="V258" s="72">
        <f t="shared" si="122"/>
        <v>0.50761121444266133</v>
      </c>
      <c r="W258" s="72">
        <f t="shared" si="123"/>
        <v>0.98764199655765927</v>
      </c>
      <c r="X258" s="72">
        <f t="shared" si="124"/>
        <v>0.15013509325080704</v>
      </c>
      <c r="Y258" s="72">
        <f t="shared" si="125"/>
        <v>0.32252506636056361</v>
      </c>
      <c r="Z258" s="72">
        <f t="shared" si="126"/>
        <v>0.58584679933954364</v>
      </c>
      <c r="AA258" s="72">
        <f t="shared" si="127"/>
        <v>0.13285191484161762</v>
      </c>
      <c r="AB258" s="72">
        <f t="shared" si="128"/>
        <v>0.2488764849005296</v>
      </c>
      <c r="AC258" s="72"/>
      <c r="AD258" s="72"/>
      <c r="AE258" s="72">
        <f t="shared" si="129"/>
        <v>0.81611700985583646</v>
      </c>
      <c r="AF258" s="72">
        <f t="shared" si="130"/>
        <v>8.8695945528123293E-2</v>
      </c>
      <c r="AG258" s="72">
        <f t="shared" si="131"/>
        <v>0.14497486718939087</v>
      </c>
      <c r="AH258" s="72">
        <f t="shared" si="132"/>
        <v>0.49238878555733867</v>
      </c>
      <c r="AI258" s="72">
        <f t="shared" si="133"/>
        <v>1.2358003442340781E-2</v>
      </c>
      <c r="AJ258" s="72">
        <f>(AV258-Driver!$K$179)/(Driver!$L$179-Driver!$K$179)</f>
        <v>0.21400370638949318</v>
      </c>
      <c r="AK258" s="72">
        <f>(AW258-Driver!$K$180)/(Driver!$L$180-Driver!$K$180)</f>
        <v>0.33849729492120423</v>
      </c>
      <c r="AL258" s="72">
        <f>(AX258-Driver!$K$181)/(Driver!$L$181-Driver!$K$181)</f>
        <v>0.57945993802567508</v>
      </c>
      <c r="AM258" s="72">
        <f>(AY258-Driver!$K$182)/(Driver!$L$182-Driver!$K$182)</f>
        <v>0.91788841119198261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34.693357878494012</v>
      </c>
      <c r="AX258" s="70">
        <f t="shared" si="136"/>
        <v>6.2151394422310755</v>
      </c>
      <c r="AY258" s="70">
        <f>IFERROR(Driver!$K$19/Data!BH258/Data!BI258*Data!BK258*Data!BL258,"")</f>
        <v>-2.5132271108623525E-2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0.74440186091028016</v>
      </c>
      <c r="L259" s="72">
        <f t="shared" si="114"/>
        <v>0.8028098749225876</v>
      </c>
      <c r="M259" s="72">
        <f t="shared" si="115"/>
        <v>0.68599384689797271</v>
      </c>
      <c r="N259" s="72">
        <f t="shared" si="116"/>
        <v>0.49320208449021674</v>
      </c>
      <c r="O259" s="72">
        <f t="shared" si="117"/>
        <v>0.84833731365325049</v>
      </c>
      <c r="P259" s="72">
        <f t="shared" si="118"/>
        <v>0.7164421425504508</v>
      </c>
      <c r="Q259" s="72"/>
      <c r="R259" s="72"/>
      <c r="S259" s="72">
        <f t="shared" si="119"/>
        <v>0.1757471273252923</v>
      </c>
      <c r="T259" s="72">
        <f t="shared" si="120"/>
        <v>0.85961675341129196</v>
      </c>
      <c r="U259" s="72">
        <f t="shared" si="121"/>
        <v>0.97054183217936607</v>
      </c>
      <c r="V259" s="72">
        <f t="shared" si="122"/>
        <v>0.6033079253522502</v>
      </c>
      <c r="W259" s="72">
        <f t="shared" si="123"/>
        <v>0.97970785935884175</v>
      </c>
      <c r="X259" s="72">
        <f t="shared" si="124"/>
        <v>0.1971901250774124</v>
      </c>
      <c r="Y259" s="72">
        <f t="shared" si="125"/>
        <v>0.31400615310202729</v>
      </c>
      <c r="Z259" s="72">
        <f t="shared" si="126"/>
        <v>0.50679791550978326</v>
      </c>
      <c r="AA259" s="72">
        <f t="shared" si="127"/>
        <v>0.15166268634674951</v>
      </c>
      <c r="AB259" s="72">
        <f t="shared" si="128"/>
        <v>0.28355785744954914</v>
      </c>
      <c r="AC259" s="72"/>
      <c r="AD259" s="72"/>
      <c r="AE259" s="72">
        <f t="shared" si="129"/>
        <v>0.8242528726747077</v>
      </c>
      <c r="AF259" s="72">
        <f t="shared" si="130"/>
        <v>0.1403832465887081</v>
      </c>
      <c r="AG259" s="72">
        <f t="shared" si="131"/>
        <v>2.945816782063394E-2</v>
      </c>
      <c r="AH259" s="72">
        <f t="shared" si="132"/>
        <v>0.39669207464774975</v>
      </c>
      <c r="AI259" s="72">
        <f t="shared" si="133"/>
        <v>2.0292140641158224E-2</v>
      </c>
      <c r="AJ259" s="72">
        <f>(AV259-Driver!$K$179)/(Driver!$L$179-Driver!$K$179)</f>
        <v>0.26105873821609854</v>
      </c>
      <c r="AK259" s="72">
        <f>(AW259-Driver!$K$180)/(Driver!$L$180-Driver!$K$180)</f>
        <v>0.36367124516712995</v>
      </c>
      <c r="AL259" s="72">
        <f>(AX259-Driver!$K$181)/(Driver!$L$181-Driver!$K$181)</f>
        <v>0.5004110541959147</v>
      </c>
      <c r="AM259" s="72">
        <f>(AY259-Driver!$K$182)/(Driver!$L$182-Driver!$K$182)</f>
        <v>0.9366991826971145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37.14850937708956</v>
      </c>
      <c r="AX259" s="70">
        <f t="shared" si="136"/>
        <v>5.5036994877632326</v>
      </c>
      <c r="AY259" s="70">
        <f>IFERROR(Driver!$K$19/Data!BH259/Data!BI259*Data!BK259*Data!BL259,"")</f>
        <v>-1.9374771879925336E-2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0.79601010670825323</v>
      </c>
      <c r="L260" s="72">
        <f t="shared" si="114"/>
        <v>0.88402814903426263</v>
      </c>
      <c r="M260" s="72">
        <f t="shared" si="115"/>
        <v>0.70799206438224371</v>
      </c>
      <c r="N260" s="72">
        <f t="shared" si="116"/>
        <v>0.59881139328677646</v>
      </c>
      <c r="O260" s="72">
        <f t="shared" si="117"/>
        <v>0.83090402985852352</v>
      </c>
      <c r="P260" s="72">
        <f t="shared" si="118"/>
        <v>0.69426077000143127</v>
      </c>
      <c r="Q260" s="72"/>
      <c r="R260" s="72"/>
      <c r="S260" s="72">
        <f t="shared" si="119"/>
        <v>0.15103181865040927</v>
      </c>
      <c r="T260" s="72">
        <f t="shared" si="120"/>
        <v>0.9303438180121778</v>
      </c>
      <c r="U260" s="72">
        <f t="shared" si="121"/>
        <v>0.80672612804324195</v>
      </c>
      <c r="V260" s="72">
        <f t="shared" si="122"/>
        <v>0.56472336777977228</v>
      </c>
      <c r="W260" s="72">
        <f t="shared" si="123"/>
        <v>0.97712500000000002</v>
      </c>
      <c r="X260" s="72">
        <f t="shared" si="124"/>
        <v>0.11597185096573734</v>
      </c>
      <c r="Y260" s="72">
        <f t="shared" si="125"/>
        <v>0.29200793561775623</v>
      </c>
      <c r="Z260" s="72">
        <f t="shared" si="126"/>
        <v>0.40118860671322359</v>
      </c>
      <c r="AA260" s="72">
        <f t="shared" si="127"/>
        <v>0.16909597014147648</v>
      </c>
      <c r="AB260" s="72">
        <f t="shared" si="128"/>
        <v>0.30573922999856873</v>
      </c>
      <c r="AC260" s="72"/>
      <c r="AD260" s="72"/>
      <c r="AE260" s="72">
        <f t="shared" si="129"/>
        <v>0.84896818134959073</v>
      </c>
      <c r="AF260" s="72">
        <f t="shared" si="130"/>
        <v>6.965618198782221E-2</v>
      </c>
      <c r="AG260" s="72">
        <f t="shared" si="131"/>
        <v>0.19327387195675802</v>
      </c>
      <c r="AH260" s="72">
        <f t="shared" si="132"/>
        <v>0.43527663222022778</v>
      </c>
      <c r="AI260" s="72">
        <f t="shared" si="133"/>
        <v>2.287500000000002E-2</v>
      </c>
      <c r="AJ260" s="72">
        <f>(AV260-Driver!$K$179)/(Driver!$L$179-Driver!$K$179)</f>
        <v>0.17984046410442348</v>
      </c>
      <c r="AK260" s="72">
        <f>(AW260-Driver!$K$180)/(Driver!$L$180-Driver!$K$180)</f>
        <v>0.37470860348235058</v>
      </c>
      <c r="AL260" s="72">
        <f>(AX260-Driver!$K$181)/(Driver!$L$181-Driver!$K$181)</f>
        <v>0.39480174539935498</v>
      </c>
      <c r="AM260" s="72">
        <f>(AY260-Driver!$K$182)/(Driver!$L$182-Driver!$K$182)</f>
        <v>0.95413246649184147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38.224954930664751</v>
      </c>
      <c r="AX260" s="70">
        <f t="shared" si="136"/>
        <v>4.5532157085941947</v>
      </c>
      <c r="AY260" s="70">
        <f>IFERROR(Driver!$K$19/Data!BH260/Data!BI260*Data!BK260*Data!BL260,"")</f>
        <v>-1.4038886641277101E-2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0.83168943171728027</v>
      </c>
      <c r="L261" s="72">
        <f t="shared" si="114"/>
        <v>0.92205892818179302</v>
      </c>
      <c r="M261" s="72">
        <f t="shared" si="115"/>
        <v>0.74131993525276751</v>
      </c>
      <c r="N261" s="72">
        <f t="shared" si="116"/>
        <v>0.58616357187401469</v>
      </c>
      <c r="O261" s="72">
        <f t="shared" si="117"/>
        <v>0.84267762074560171</v>
      </c>
      <c r="P261" s="72">
        <f t="shared" si="118"/>
        <v>0.79511861313868604</v>
      </c>
      <c r="Q261" s="72"/>
      <c r="R261" s="72"/>
      <c r="S261" s="72">
        <f t="shared" si="119"/>
        <v>0.14298189899513269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0.49</v>
      </c>
      <c r="W261" s="72">
        <f t="shared" si="123"/>
        <v>0.92999999999999994</v>
      </c>
      <c r="X261" s="72">
        <f t="shared" si="124"/>
        <v>7.794107181820692E-2</v>
      </c>
      <c r="Y261" s="72">
        <f t="shared" si="125"/>
        <v>0.25868006474723249</v>
      </c>
      <c r="Z261" s="72">
        <f t="shared" si="126"/>
        <v>0.41383642812598531</v>
      </c>
      <c r="AA261" s="72">
        <f t="shared" si="127"/>
        <v>0.15732237925439829</v>
      </c>
      <c r="AB261" s="72">
        <f t="shared" si="128"/>
        <v>0.20488138686131391</v>
      </c>
      <c r="AC261" s="72"/>
      <c r="AD261" s="72"/>
      <c r="AE261" s="72">
        <f t="shared" si="129"/>
        <v>0.85701810100486731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0.51</v>
      </c>
      <c r="AI261" s="72">
        <f t="shared" si="133"/>
        <v>7.0000000000000007E-2</v>
      </c>
      <c r="AJ261" s="72">
        <f>(AV261-Driver!$K$179)/(Driver!$L$179-Driver!$K$179)</f>
        <v>0.14180968495689306</v>
      </c>
      <c r="AK261" s="72">
        <f>(AW261-Driver!$K$180)/(Driver!$L$180-Driver!$K$180)</f>
        <v>0.2815873414590247</v>
      </c>
      <c r="AL261" s="72">
        <f>(AX261-Driver!$K$181)/(Driver!$L$181-Driver!$K$181)</f>
        <v>0.40744956681211669</v>
      </c>
      <c r="AM261" s="72">
        <f>(AY261-Driver!$K$182)/(Driver!$L$182-Driver!$K$182)</f>
        <v>0.94235887560476328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29.143074503707162</v>
      </c>
      <c r="AX261" s="70">
        <f t="shared" si="136"/>
        <v>4.6670461013090501</v>
      </c>
      <c r="AY261" s="70">
        <f>IFERROR(Driver!$K$19/Data!BH261/Data!BI261*Data!BK261*Data!BL261,"")</f>
        <v>-1.7642483677840316E-2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0.85046847663765601</v>
      </c>
      <c r="L262" s="72">
        <f t="shared" si="114"/>
        <v>0.90723337020902695</v>
      </c>
      <c r="M262" s="72">
        <f t="shared" si="115"/>
        <v>0.79370358306628497</v>
      </c>
      <c r="N262" s="72">
        <f t="shared" si="116"/>
        <v>0.7607035073701256</v>
      </c>
      <c r="O262" s="72">
        <f t="shared" si="117"/>
        <v>0.86536215810180805</v>
      </c>
      <c r="P262" s="72">
        <f t="shared" si="118"/>
        <v>0.75504508372692147</v>
      </c>
      <c r="Q262" s="72"/>
      <c r="R262" s="72"/>
      <c r="S262" s="72">
        <f t="shared" si="119"/>
        <v>0.16331982453515548</v>
      </c>
      <c r="T262" s="72">
        <f t="shared" si="120"/>
        <v>0.85148409660702895</v>
      </c>
      <c r="U262" s="72">
        <f t="shared" si="121"/>
        <v>7.9947112135414944E-2</v>
      </c>
      <c r="V262" s="72">
        <f t="shared" si="122"/>
        <v>0.50989415773401481</v>
      </c>
      <c r="W262" s="72">
        <f t="shared" si="123"/>
        <v>0.96176317401960787</v>
      </c>
      <c r="X262" s="72">
        <f t="shared" si="124"/>
        <v>9.2766629790973026E-2</v>
      </c>
      <c r="Y262" s="72">
        <f t="shared" si="125"/>
        <v>0.206296416933715</v>
      </c>
      <c r="Z262" s="72">
        <f t="shared" si="126"/>
        <v>0.23929649262987446</v>
      </c>
      <c r="AA262" s="72">
        <f t="shared" si="127"/>
        <v>0.13463784189819195</v>
      </c>
      <c r="AB262" s="72">
        <f t="shared" si="128"/>
        <v>0.24495491627307853</v>
      </c>
      <c r="AC262" s="72"/>
      <c r="AD262" s="72"/>
      <c r="AE262" s="72">
        <f t="shared" si="129"/>
        <v>0.83668017546484452</v>
      </c>
      <c r="AF262" s="72">
        <f t="shared" si="130"/>
        <v>0.1485159033929711</v>
      </c>
      <c r="AG262" s="72">
        <f t="shared" si="131"/>
        <v>0.92005288786458506</v>
      </c>
      <c r="AH262" s="72">
        <f t="shared" si="132"/>
        <v>0.49010584226598514</v>
      </c>
      <c r="AI262" s="72">
        <f t="shared" si="133"/>
        <v>3.8236825980392172E-2</v>
      </c>
      <c r="AJ262" s="72">
        <f>(AV262-Driver!$K$179)/(Driver!$L$179-Driver!$K$179)</f>
        <v>0.15663524292965916</v>
      </c>
      <c r="AK262" s="72">
        <f>(AW262-Driver!$K$180)/(Driver!$L$180-Driver!$K$180)</f>
        <v>0.30285794968939794</v>
      </c>
      <c r="AL262" s="72">
        <f>(AX262-Driver!$K$181)/(Driver!$L$181-Driver!$K$181)</f>
        <v>0.23290963131600584</v>
      </c>
      <c r="AM262" s="72">
        <f>(AY262-Driver!$K$182)/(Driver!$L$182-Driver!$K$182)</f>
        <v>0.91967433824855693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31.217542958704268</v>
      </c>
      <c r="AX262" s="70">
        <f t="shared" si="136"/>
        <v>3.0961866818440527</v>
      </c>
      <c r="AY262" s="70">
        <f>IFERROR(Driver!$K$19/Data!BH262/Data!BI262*Data!BK262*Data!BL262,"")</f>
        <v>-2.4585644212010968E-2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0.78904165491219902</v>
      </c>
      <c r="L263" s="72">
        <f t="shared" si="114"/>
        <v>0.77162785896899799</v>
      </c>
      <c r="M263" s="72">
        <f t="shared" si="115"/>
        <v>0.80645545085540016</v>
      </c>
      <c r="N263" s="72">
        <f t="shared" si="116"/>
        <v>0.64054920394888981</v>
      </c>
      <c r="O263" s="72">
        <f t="shared" si="117"/>
        <v>0.88161520214529132</v>
      </c>
      <c r="P263" s="72">
        <f t="shared" si="118"/>
        <v>0.89720194647201945</v>
      </c>
      <c r="Q263" s="72"/>
      <c r="R263" s="72"/>
      <c r="S263" s="72">
        <f t="shared" si="119"/>
        <v>0.12591521410047091</v>
      </c>
      <c r="T263" s="72">
        <f t="shared" si="120"/>
        <v>0.91977360229475247</v>
      </c>
      <c r="U263" s="72">
        <f t="shared" si="121"/>
        <v>0.93306417508964101</v>
      </c>
      <c r="V263" s="72">
        <f t="shared" si="122"/>
        <v>0.62588698300046719</v>
      </c>
      <c r="W263" s="72">
        <f t="shared" si="123"/>
        <v>0.99710248747472974</v>
      </c>
      <c r="X263" s="72">
        <f t="shared" si="124"/>
        <v>0.22837214103100201</v>
      </c>
      <c r="Y263" s="72">
        <f t="shared" si="125"/>
        <v>0.19354454914459981</v>
      </c>
      <c r="Z263" s="72">
        <f t="shared" si="126"/>
        <v>0.35945079605111019</v>
      </c>
      <c r="AA263" s="72">
        <f t="shared" si="127"/>
        <v>0.11838479785470868</v>
      </c>
      <c r="AB263" s="72">
        <f t="shared" si="128"/>
        <v>0.10279805352798052</v>
      </c>
      <c r="AC263" s="72"/>
      <c r="AD263" s="72"/>
      <c r="AE263" s="72">
        <f t="shared" si="129"/>
        <v>0.87408478589952909</v>
      </c>
      <c r="AF263" s="72">
        <f t="shared" si="130"/>
        <v>8.0226397705247532E-2</v>
      </c>
      <c r="AG263" s="72">
        <f t="shared" si="131"/>
        <v>6.6935824910358988E-2</v>
      </c>
      <c r="AH263" s="72">
        <f t="shared" si="132"/>
        <v>0.37411301699953281</v>
      </c>
      <c r="AI263" s="72">
        <f t="shared" si="133"/>
        <v>2.8975125252702905E-3</v>
      </c>
      <c r="AJ263" s="72">
        <f>(AV263-Driver!$K$179)/(Driver!$L$179-Driver!$K$179)</f>
        <v>0.29224075416968814</v>
      </c>
      <c r="AK263" s="72">
        <f>(AW263-Driver!$K$180)/(Driver!$L$180-Driver!$K$180)</f>
        <v>0.18104965012489319</v>
      </c>
      <c r="AL263" s="72">
        <f>(AX263-Driver!$K$181)/(Driver!$L$181-Driver!$K$181)</f>
        <v>0.35306393473724157</v>
      </c>
      <c r="AM263" s="72">
        <f>(AY263-Driver!$K$182)/(Driver!$L$182-Driver!$K$182)</f>
        <v>0.90342129420507367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19.337888542307301</v>
      </c>
      <c r="AX263" s="70">
        <f t="shared" si="136"/>
        <v>4.1775754126351741</v>
      </c>
      <c r="AY263" s="70">
        <f>IFERROR(Driver!$K$19/Data!BH263/Data!BI263*Data!BK263*Data!BL263,"")</f>
        <v>-2.9560288049390208E-2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0.8928942769401208</v>
      </c>
      <c r="L264" s="72">
        <f t="shared" si="114"/>
        <v>0.95871995469053528</v>
      </c>
      <c r="M264" s="72">
        <f t="shared" si="115"/>
        <v>0.82706859918970621</v>
      </c>
      <c r="N264" s="72">
        <f t="shared" si="116"/>
        <v>0.72528960741439286</v>
      </c>
      <c r="O264" s="72">
        <f t="shared" si="117"/>
        <v>0.90953123714675854</v>
      </c>
      <c r="P264" s="72">
        <f t="shared" si="118"/>
        <v>0.84638495300796723</v>
      </c>
      <c r="Q264" s="72"/>
      <c r="R264" s="72"/>
      <c r="S264" s="72">
        <f t="shared" si="119"/>
        <v>0.15719035495957978</v>
      </c>
      <c r="T264" s="72">
        <f t="shared" si="120"/>
        <v>0.98828330700053435</v>
      </c>
      <c r="U264" s="72">
        <f t="shared" si="121"/>
        <v>0.74615517423810762</v>
      </c>
      <c r="V264" s="72">
        <f t="shared" si="122"/>
        <v>0.52775164376028116</v>
      </c>
      <c r="W264" s="72">
        <f t="shared" si="123"/>
        <v>0.95061666666666667</v>
      </c>
      <c r="X264" s="72">
        <f t="shared" si="124"/>
        <v>4.1280045309464677E-2</v>
      </c>
      <c r="Y264" s="72">
        <f t="shared" si="125"/>
        <v>0.17293140081029379</v>
      </c>
      <c r="Z264" s="72">
        <f t="shared" si="126"/>
        <v>0.27471039258560709</v>
      </c>
      <c r="AA264" s="72">
        <f t="shared" si="127"/>
        <v>9.0468762853241458E-2</v>
      </c>
      <c r="AB264" s="72">
        <f t="shared" si="128"/>
        <v>0.15361504699203279</v>
      </c>
      <c r="AC264" s="72"/>
      <c r="AD264" s="72"/>
      <c r="AE264" s="72">
        <f t="shared" si="129"/>
        <v>0.84280964504042022</v>
      </c>
      <c r="AF264" s="72">
        <f t="shared" si="130"/>
        <v>1.1716692999465666E-2</v>
      </c>
      <c r="AG264" s="72">
        <f t="shared" si="131"/>
        <v>0.25384482576189238</v>
      </c>
      <c r="AH264" s="72">
        <f t="shared" si="132"/>
        <v>0.47224835623971878</v>
      </c>
      <c r="AI264" s="72">
        <f t="shared" si="133"/>
        <v>4.9383333333333335E-2</v>
      </c>
      <c r="AJ264" s="72">
        <f>(AV264-Driver!$K$179)/(Driver!$L$179-Driver!$K$179)</f>
        <v>0.10514865844815081</v>
      </c>
      <c r="AK264" s="72">
        <f>(AW264-Driver!$K$180)/(Driver!$L$180-Driver!$K$180)</f>
        <v>0.22063044156767569</v>
      </c>
      <c r="AL264" s="72">
        <f>(AX264-Driver!$K$181)/(Driver!$L$181-Driver!$K$181)</f>
        <v>0.26832353127173847</v>
      </c>
      <c r="AM264" s="72">
        <f>(AY264-Driver!$K$182)/(Driver!$L$182-Driver!$K$182)</f>
        <v>0.87550525920360645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23.19810271120091</v>
      </c>
      <c r="AX264" s="70">
        <f t="shared" si="136"/>
        <v>3.414911781445646</v>
      </c>
      <c r="AY264" s="70">
        <f>IFERROR(Driver!$K$19/Data!BH264/Data!BI264*Data!BK264*Data!BL264,"")</f>
        <v>-3.8104677095071392E-2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0.77557103936649419</v>
      </c>
      <c r="L265" s="72">
        <f t="shared" ref="L265:L328" si="151">1-X265</f>
        <v>0.77058040106874826</v>
      </c>
      <c r="M265" s="72">
        <f t="shared" ref="M265:M328" si="152">1-Y265</f>
        <v>0.78056167766424012</v>
      </c>
      <c r="N265" s="72">
        <f t="shared" ref="N265:N328" si="153">1-Z265</f>
        <v>0.6475055057259087</v>
      </c>
      <c r="O265" s="72">
        <f t="shared" ref="O265:O328" si="154">1-AA265</f>
        <v>0.81070307099087069</v>
      </c>
      <c r="P265" s="72">
        <f t="shared" ref="P265:P328" si="155">1-AB265</f>
        <v>0.88347645627594107</v>
      </c>
      <c r="Q265" s="72"/>
      <c r="R265" s="72"/>
      <c r="S265" s="72">
        <f t="shared" ref="S265:S328" si="156">1-AE265</f>
        <v>0.11048647843599679</v>
      </c>
      <c r="T265" s="72">
        <f t="shared" ref="T265:T328" si="157">1-AF265</f>
        <v>0.78916294648538743</v>
      </c>
      <c r="U265" s="72">
        <f t="shared" ref="U265:U328" si="158">1-AG265</f>
        <v>0.87771326722727805</v>
      </c>
      <c r="V265" s="72">
        <f t="shared" ref="V265:V328" si="159">1-AH265</f>
        <v>0.82323985581294523</v>
      </c>
      <c r="W265" s="72">
        <f t="shared" ref="W265:W328" si="160">1-AI265</f>
        <v>0.96158713692946052</v>
      </c>
      <c r="X265" s="72">
        <f t="shared" ref="X265:X328" si="161">ABS(AJ265-AJ$1)</f>
        <v>0.2294195989312518</v>
      </c>
      <c r="Y265" s="72">
        <f t="shared" ref="Y265:Y328" si="162">AVERAGE(Z265:AB265)</f>
        <v>0.21943832233575986</v>
      </c>
      <c r="Z265" s="72">
        <f t="shared" ref="Z265:Z328" si="163">ABS(AL265-AL$1)</f>
        <v>0.35249449427409124</v>
      </c>
      <c r="AA265" s="72">
        <f t="shared" ref="AA265:AA328" si="164">ABS(AM265-AM$1)</f>
        <v>0.18929692900912931</v>
      </c>
      <c r="AB265" s="72">
        <f t="shared" ref="AB265:AB328" si="165">ABS(AN265-AN$1)</f>
        <v>0.11652354372405896</v>
      </c>
      <c r="AC265" s="72"/>
      <c r="AD265" s="72"/>
      <c r="AE265" s="72">
        <f t="shared" ref="AE265:AE328" si="166">ABS(AQ$1-AQ265)</f>
        <v>0.88951352156400321</v>
      </c>
      <c r="AF265" s="72">
        <f t="shared" ref="AF265:AF328" si="167">ABS(AR$1-AR265)</f>
        <v>0.21083705351461257</v>
      </c>
      <c r="AG265" s="72">
        <f t="shared" ref="AG265:AG328" si="168">ABS(AS$1-AS265)</f>
        <v>0.12228673277272198</v>
      </c>
      <c r="AH265" s="72">
        <f t="shared" ref="AH265:AH328" si="169">ABS(AT$1-AT265)</f>
        <v>0.17676014418705482</v>
      </c>
      <c r="AI265" s="72">
        <f t="shared" ref="AI265:AI328" si="170">ABS(AU$1-AU265)</f>
        <v>3.8412863070539434E-2</v>
      </c>
      <c r="AJ265" s="72">
        <f>(AV265-Driver!$K$179)/(Driver!$L$179-Driver!$K$179)</f>
        <v>0.29328821206993794</v>
      </c>
      <c r="AK265" s="72">
        <f>(AW265-Driver!$K$180)/(Driver!$L$180-Driver!$K$180)</f>
        <v>0.19345670350013255</v>
      </c>
      <c r="AL265" s="72">
        <f>(AX265-Driver!$K$181)/(Driver!$L$181-Driver!$K$181)</f>
        <v>0.34610763296022262</v>
      </c>
      <c r="AM265" s="72">
        <f>(AY265-Driver!$K$182)/(Driver!$L$182-Driver!$K$182)</f>
        <v>0.9743334253594943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20.547916980029498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-7.8558863816787748E-3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0.74146410422472686</v>
      </c>
      <c r="L266" s="72">
        <f t="shared" si="151"/>
        <v>0.79136841170447458</v>
      </c>
      <c r="M266" s="72">
        <f t="shared" si="152"/>
        <v>0.69155979674497914</v>
      </c>
      <c r="N266" s="72">
        <f t="shared" si="153"/>
        <v>0.52482163802212078</v>
      </c>
      <c r="O266" s="72">
        <f t="shared" si="154"/>
        <v>0.8543306423421041</v>
      </c>
      <c r="P266" s="72">
        <f t="shared" si="155"/>
        <v>0.69552710987071231</v>
      </c>
      <c r="Q266" s="72"/>
      <c r="R266" s="72"/>
      <c r="S266" s="72">
        <f t="shared" si="156"/>
        <v>0.19066031818717732</v>
      </c>
      <c r="T266" s="72">
        <f t="shared" si="157"/>
        <v>0.96353560397483207</v>
      </c>
      <c r="U266" s="72">
        <f t="shared" si="158"/>
        <v>0.43549716015813844</v>
      </c>
      <c r="V266" s="72">
        <f t="shared" si="159"/>
        <v>0.51710080518440371</v>
      </c>
      <c r="W266" s="72">
        <f t="shared" si="160"/>
        <v>0.95078712950142741</v>
      </c>
      <c r="X266" s="72">
        <f t="shared" si="161"/>
        <v>0.20863158829552542</v>
      </c>
      <c r="Y266" s="72">
        <f t="shared" si="162"/>
        <v>0.30844020325502092</v>
      </c>
      <c r="Z266" s="72">
        <f t="shared" si="163"/>
        <v>0.47517836197787922</v>
      </c>
      <c r="AA266" s="72">
        <f t="shared" si="164"/>
        <v>0.1456693576578959</v>
      </c>
      <c r="AB266" s="72">
        <f t="shared" si="165"/>
        <v>0.30447289012928774</v>
      </c>
      <c r="AC266" s="72"/>
      <c r="AD266" s="72"/>
      <c r="AE266" s="72">
        <f t="shared" si="166"/>
        <v>0.80933968181282268</v>
      </c>
      <c r="AF266" s="72">
        <f t="shared" si="167"/>
        <v>3.6464396025167919E-2</v>
      </c>
      <c r="AG266" s="72">
        <f t="shared" si="168"/>
        <v>0.56450283984186156</v>
      </c>
      <c r="AH266" s="72">
        <f t="shared" si="169"/>
        <v>0.48289919481559634</v>
      </c>
      <c r="AI266" s="72">
        <f t="shared" si="170"/>
        <v>4.9212870498572536E-2</v>
      </c>
      <c r="AJ266" s="72">
        <f>(AV266-Driver!$K$179)/(Driver!$L$179-Driver!$K$179)</f>
        <v>0.27250020143421155</v>
      </c>
      <c r="AK266" s="72">
        <f>(AW266-Driver!$K$180)/(Driver!$L$180-Driver!$K$180)</f>
        <v>0.38027959073510637</v>
      </c>
      <c r="AL266" s="72">
        <f>(AX266-Driver!$K$181)/(Driver!$L$181-Driver!$K$181)</f>
        <v>0.4687915006640106</v>
      </c>
      <c r="AM266" s="72">
        <f>(AY266-Driver!$K$182)/(Driver!$L$182-Driver!$K$182)</f>
        <v>0.93070585400826089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38.768279183260894</v>
      </c>
      <c r="AX266" s="70">
        <f t="shared" si="173"/>
        <v>5.2191235059760954</v>
      </c>
      <c r="AY266" s="70">
        <f>IFERROR(Driver!$K$19/Data!BH266/Data!BI266*Data!BK266*Data!BL266,"")</f>
        <v>-2.1209177517886296E-2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0.85978071407545309</v>
      </c>
      <c r="L267" s="72">
        <f t="shared" si="151"/>
        <v>0.94059087564775068</v>
      </c>
      <c r="M267" s="72">
        <f t="shared" si="152"/>
        <v>0.7789705525031555</v>
      </c>
      <c r="N267" s="72">
        <f t="shared" si="153"/>
        <v>0.65572658964420394</v>
      </c>
      <c r="O267" s="72">
        <f t="shared" si="154"/>
        <v>0.89023312139324307</v>
      </c>
      <c r="P267" s="72">
        <f t="shared" si="155"/>
        <v>0.7909519464720195</v>
      </c>
      <c r="Q267" s="72"/>
      <c r="R267" s="72"/>
      <c r="S267" s="72">
        <f t="shared" si="156"/>
        <v>0.18068310680017574</v>
      </c>
      <c r="T267" s="72">
        <f t="shared" si="157"/>
        <v>0.86459421586683649</v>
      </c>
      <c r="U267" s="72">
        <f t="shared" si="158"/>
        <v>0</v>
      </c>
      <c r="V267" s="72">
        <f t="shared" si="159"/>
        <v>0.4990450677726157</v>
      </c>
      <c r="W267" s="72">
        <f t="shared" si="160"/>
        <v>0.94405550952775474</v>
      </c>
      <c r="X267" s="72">
        <f t="shared" si="161"/>
        <v>5.9409124352249293E-2</v>
      </c>
      <c r="Y267" s="72">
        <f t="shared" si="162"/>
        <v>0.22102944749684453</v>
      </c>
      <c r="Z267" s="72">
        <f t="shared" si="163"/>
        <v>0.34427341035579612</v>
      </c>
      <c r="AA267" s="72">
        <f t="shared" si="164"/>
        <v>0.10976687860675693</v>
      </c>
      <c r="AB267" s="72">
        <f t="shared" si="165"/>
        <v>0.2090480535279805</v>
      </c>
      <c r="AC267" s="72"/>
      <c r="AD267" s="72"/>
      <c r="AE267" s="72">
        <f t="shared" si="166"/>
        <v>0.81931689319982426</v>
      </c>
      <c r="AF267" s="72">
        <f t="shared" si="167"/>
        <v>0.13540578413316348</v>
      </c>
      <c r="AG267" s="72">
        <f t="shared" si="168"/>
        <v>1</v>
      </c>
      <c r="AH267" s="72">
        <f t="shared" si="169"/>
        <v>0.5009549322273843</v>
      </c>
      <c r="AI267" s="72">
        <f t="shared" si="170"/>
        <v>5.5944490472245242E-2</v>
      </c>
      <c r="AJ267" s="72">
        <f>(AV267-Driver!$K$179)/(Driver!$L$179-Driver!$K$179)</f>
        <v>0.12327773749093543</v>
      </c>
      <c r="AK267" s="72">
        <f>(AW267-Driver!$K$180)/(Driver!$L$180-Driver!$K$180)</f>
        <v>0.27891244510435653</v>
      </c>
      <c r="AL267" s="72">
        <f>(AX267-Driver!$K$181)/(Driver!$L$181-Driver!$K$181)</f>
        <v>0.3378865490419275</v>
      </c>
      <c r="AM267" s="72">
        <f>(AY267-Driver!$K$182)/(Driver!$L$182-Driver!$K$182)</f>
        <v>0.89480337495712192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28.882198648722337</v>
      </c>
      <c r="AX267" s="70">
        <f t="shared" si="173"/>
        <v>4.0409789413773476</v>
      </c>
      <c r="AY267" s="70">
        <f>IFERROR(Driver!$K$19/Data!BH267/Data!BI267*Data!BK267*Data!BL267,"")</f>
        <v>-3.219801417399544E-2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0.80299402762714855</v>
      </c>
      <c r="L268" s="72">
        <f t="shared" si="151"/>
        <v>0.88338355955718584</v>
      </c>
      <c r="M268" s="72">
        <f t="shared" si="152"/>
        <v>0.72260449569711138</v>
      </c>
      <c r="N268" s="72">
        <f t="shared" si="153"/>
        <v>0.53241033086977785</v>
      </c>
      <c r="O268" s="72">
        <f t="shared" si="154"/>
        <v>0.85976983720051725</v>
      </c>
      <c r="P268" s="72">
        <f t="shared" si="155"/>
        <v>0.77563331902103916</v>
      </c>
      <c r="Q268" s="72"/>
      <c r="R268" s="72"/>
      <c r="S268" s="72">
        <f t="shared" si="156"/>
        <v>0.19621177357351649</v>
      </c>
      <c r="T268" s="72">
        <f t="shared" si="157"/>
        <v>0.73834393443560931</v>
      </c>
      <c r="U268" s="72">
        <f t="shared" si="158"/>
        <v>0.70546110978498544</v>
      </c>
      <c r="V268" s="72">
        <f t="shared" si="159"/>
        <v>0.50783993151334528</v>
      </c>
      <c r="W268" s="72">
        <f t="shared" si="160"/>
        <v>0.9487458563535911</v>
      </c>
      <c r="X268" s="72">
        <f t="shared" si="161"/>
        <v>0.11661644044281413</v>
      </c>
      <c r="Y268" s="72">
        <f t="shared" si="162"/>
        <v>0.27739550430288862</v>
      </c>
      <c r="Z268" s="72">
        <f t="shared" si="163"/>
        <v>0.46758966913022221</v>
      </c>
      <c r="AA268" s="72">
        <f t="shared" si="164"/>
        <v>0.14023016279948275</v>
      </c>
      <c r="AB268" s="72">
        <f t="shared" si="165"/>
        <v>0.2243666809789609</v>
      </c>
      <c r="AC268" s="72"/>
      <c r="AD268" s="72"/>
      <c r="AE268" s="72">
        <f t="shared" si="166"/>
        <v>0.80378822642648351</v>
      </c>
      <c r="AF268" s="72">
        <f t="shared" si="167"/>
        <v>0.26165606556439075</v>
      </c>
      <c r="AG268" s="72">
        <f t="shared" si="168"/>
        <v>0.2945388902150145</v>
      </c>
      <c r="AH268" s="72">
        <f t="shared" si="169"/>
        <v>0.49216006848665478</v>
      </c>
      <c r="AI268" s="72">
        <f t="shared" si="170"/>
        <v>5.1254143646408845E-2</v>
      </c>
      <c r="AJ268" s="72">
        <f>(AV268-Driver!$K$179)/(Driver!$L$179-Driver!$K$179)</f>
        <v>0.18048505358150027</v>
      </c>
      <c r="AK268" s="72">
        <f>(AW268-Driver!$K$180)/(Driver!$L$180-Driver!$K$180)</f>
        <v>0.30470311332257133</v>
      </c>
      <c r="AL268" s="72">
        <f>(AX268-Driver!$K$181)/(Driver!$L$181-Driver!$K$181)</f>
        <v>0.46120280781635359</v>
      </c>
      <c r="AM268" s="72">
        <f>(AY268-Driver!$K$182)/(Driver!$L$182-Driver!$K$182)</f>
        <v>0.92526665914984774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31.397497086478587</v>
      </c>
      <c r="AX268" s="70">
        <f t="shared" si="173"/>
        <v>5.1508252703471822</v>
      </c>
      <c r="AY268" s="70">
        <f>IFERROR(Driver!$K$19/Data!BH268/Data!BI268*Data!BK268*Data!BL268,"")</f>
        <v>-2.2873976869338158E-2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0.83519601812052824</v>
      </c>
      <c r="L269" s="72">
        <f t="shared" si="151"/>
        <v>0.91666049131127503</v>
      </c>
      <c r="M269" s="72">
        <f t="shared" si="152"/>
        <v>0.75373154492978145</v>
      </c>
      <c r="N269" s="72">
        <f t="shared" si="153"/>
        <v>0.56466227547231995</v>
      </c>
      <c r="O269" s="72">
        <f t="shared" si="154"/>
        <v>0.92428956317180233</v>
      </c>
      <c r="P269" s="72">
        <f t="shared" si="155"/>
        <v>0.77224279614522207</v>
      </c>
      <c r="Q269" s="72"/>
      <c r="R269" s="72"/>
      <c r="S269" s="72">
        <f t="shared" si="156"/>
        <v>0.25191317691122384</v>
      </c>
      <c r="T269" s="72">
        <f t="shared" si="157"/>
        <v>0.95310072468175966</v>
      </c>
      <c r="U269" s="72">
        <f t="shared" si="158"/>
        <v>0.90008884973248049</v>
      </c>
      <c r="V269" s="72">
        <f t="shared" si="159"/>
        <v>0.50526167884521667</v>
      </c>
      <c r="W269" s="72">
        <f t="shared" si="160"/>
        <v>0.98779859484777521</v>
      </c>
      <c r="X269" s="72">
        <f t="shared" si="161"/>
        <v>8.3339508688725E-2</v>
      </c>
      <c r="Y269" s="72">
        <f t="shared" si="162"/>
        <v>0.24626845507021855</v>
      </c>
      <c r="Z269" s="72">
        <f t="shared" si="163"/>
        <v>0.43533772452768005</v>
      </c>
      <c r="AA269" s="72">
        <f t="shared" si="164"/>
        <v>7.5710436828197669E-2</v>
      </c>
      <c r="AB269" s="72">
        <f t="shared" si="165"/>
        <v>0.22775720385477793</v>
      </c>
      <c r="AC269" s="72"/>
      <c r="AD269" s="72"/>
      <c r="AE269" s="72">
        <f t="shared" si="166"/>
        <v>0.74808682308877616</v>
      </c>
      <c r="AF269" s="72">
        <f t="shared" si="167"/>
        <v>4.6899275318240313E-2</v>
      </c>
      <c r="AG269" s="72">
        <f t="shared" si="168"/>
        <v>9.9911150267519538E-2</v>
      </c>
      <c r="AH269" s="72">
        <f t="shared" si="169"/>
        <v>0.49473832115478328</v>
      </c>
      <c r="AI269" s="72">
        <f t="shared" si="170"/>
        <v>1.2201405152224801E-2</v>
      </c>
      <c r="AJ269" s="72">
        <f>(AV269-Driver!$K$179)/(Driver!$L$179-Driver!$K$179)</f>
        <v>0.14720812182741114</v>
      </c>
      <c r="AK269" s="72">
        <f>(AW269-Driver!$K$180)/(Driver!$L$180-Driver!$K$180)</f>
        <v>0.30469280165828755</v>
      </c>
      <c r="AL269" s="72">
        <f>(AX269-Driver!$K$181)/(Driver!$L$181-Driver!$K$181)</f>
        <v>0.42895086321381143</v>
      </c>
      <c r="AM269" s="72">
        <f>(AY269-Driver!$K$182)/(Driver!$L$182-Driver!$K$182)</f>
        <v>0.86074693317856266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31.396491416022741</v>
      </c>
      <c r="AX269" s="70">
        <f t="shared" si="173"/>
        <v>4.8605577689243029</v>
      </c>
      <c r="AY269" s="70">
        <f>IFERROR(Driver!$K$19/Data!BH269/Data!BI269*Data!BK269*Data!BL269,"")</f>
        <v>-4.2621825723605004E-2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0.79865585076590118</v>
      </c>
      <c r="L270" s="72">
        <f t="shared" si="151"/>
        <v>0.80409905387674119</v>
      </c>
      <c r="M270" s="72">
        <f t="shared" si="152"/>
        <v>0.79321264765506116</v>
      </c>
      <c r="N270" s="72">
        <f t="shared" si="153"/>
        <v>0.68671375210546992</v>
      </c>
      <c r="O270" s="72">
        <f t="shared" si="154"/>
        <v>0.85887583915893595</v>
      </c>
      <c r="P270" s="72">
        <f t="shared" si="155"/>
        <v>0.83404835170077762</v>
      </c>
      <c r="Q270" s="72"/>
      <c r="R270" s="72"/>
      <c r="S270" s="72">
        <f t="shared" si="156"/>
        <v>0.13674153205127315</v>
      </c>
      <c r="T270" s="72">
        <f t="shared" si="157"/>
        <v>0.92104620201925402</v>
      </c>
      <c r="U270" s="72">
        <f t="shared" si="158"/>
        <v>0.80691748664751306</v>
      </c>
      <c r="V270" s="72">
        <f t="shared" si="159"/>
        <v>0.57333664907568693</v>
      </c>
      <c r="W270" s="72">
        <f t="shared" si="160"/>
        <v>0.96454992435703479</v>
      </c>
      <c r="X270" s="72">
        <f t="shared" si="161"/>
        <v>0.19590094612325887</v>
      </c>
      <c r="Y270" s="72">
        <f t="shared" si="162"/>
        <v>0.20678735234493884</v>
      </c>
      <c r="Z270" s="72">
        <f t="shared" si="163"/>
        <v>0.31328624789453008</v>
      </c>
      <c r="AA270" s="72">
        <f t="shared" si="164"/>
        <v>0.14112416084106405</v>
      </c>
      <c r="AB270" s="72">
        <f t="shared" si="165"/>
        <v>0.16595164829922238</v>
      </c>
      <c r="AC270" s="72"/>
      <c r="AD270" s="72"/>
      <c r="AE270" s="72">
        <f t="shared" si="166"/>
        <v>0.86325846794872685</v>
      </c>
      <c r="AF270" s="72">
        <f t="shared" si="167"/>
        <v>7.8953797980746032E-2</v>
      </c>
      <c r="AG270" s="72">
        <f t="shared" si="168"/>
        <v>0.193082513352487</v>
      </c>
      <c r="AH270" s="72">
        <f t="shared" si="169"/>
        <v>0.42666335092431307</v>
      </c>
      <c r="AI270" s="72">
        <f t="shared" si="170"/>
        <v>3.5450075642965213E-2</v>
      </c>
      <c r="AJ270" s="72">
        <f>(AV270-Driver!$K$179)/(Driver!$L$179-Driver!$K$179)</f>
        <v>0.259769559261945</v>
      </c>
      <c r="AK270" s="72">
        <f>(AW270-Driver!$K$180)/(Driver!$L$180-Driver!$K$180)</f>
        <v>0.2358777930057066</v>
      </c>
      <c r="AL270" s="72">
        <f>(AX270-Driver!$K$181)/(Driver!$L$181-Driver!$K$181)</f>
        <v>0.30689938658066146</v>
      </c>
      <c r="AM270" s="72">
        <f>(AY270-Driver!$K$182)/(Driver!$L$182-Driver!$K$182)</f>
        <v>0.92616065719142904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24.685138212860135</v>
      </c>
      <c r="AX270" s="70">
        <f t="shared" si="173"/>
        <v>3.762094479225953</v>
      </c>
      <c r="AY270" s="70">
        <f>IFERROR(Driver!$K$19/Data!BH270/Data!BI270*Data!BK270*Data!BL270,"")</f>
        <v>-2.2600346782796647E-2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0.85714780977728511</v>
      </c>
      <c r="L271" s="72">
        <f t="shared" si="151"/>
        <v>0.94204120197117347</v>
      </c>
      <c r="M271" s="72">
        <f t="shared" si="152"/>
        <v>0.77225441758339664</v>
      </c>
      <c r="N271" s="72">
        <f t="shared" si="153"/>
        <v>0.63485768431314704</v>
      </c>
      <c r="O271" s="72">
        <f t="shared" si="154"/>
        <v>0.90471996183430425</v>
      </c>
      <c r="P271" s="72">
        <f t="shared" si="155"/>
        <v>0.77718560660273839</v>
      </c>
      <c r="Q271" s="72"/>
      <c r="R271" s="72"/>
      <c r="S271" s="72">
        <f t="shared" si="156"/>
        <v>0.18878808939029978</v>
      </c>
      <c r="T271" s="72">
        <f t="shared" si="157"/>
        <v>0.95174860709835607</v>
      </c>
      <c r="U271" s="72">
        <f t="shared" si="158"/>
        <v>0.27457735863174682</v>
      </c>
      <c r="V271" s="72">
        <f t="shared" si="159"/>
        <v>0.5095788639880674</v>
      </c>
      <c r="W271" s="72">
        <f t="shared" si="160"/>
        <v>0.95899442414920211</v>
      </c>
      <c r="X271" s="72">
        <f t="shared" si="161"/>
        <v>5.795879802882653E-2</v>
      </c>
      <c r="Y271" s="72">
        <f t="shared" si="162"/>
        <v>0.22774558241660339</v>
      </c>
      <c r="Z271" s="72">
        <f t="shared" si="163"/>
        <v>0.3651423156868529</v>
      </c>
      <c r="AA271" s="72">
        <f t="shared" si="164"/>
        <v>9.5280038165695746E-2</v>
      </c>
      <c r="AB271" s="72">
        <f t="shared" si="165"/>
        <v>0.22281439339726161</v>
      </c>
      <c r="AC271" s="72"/>
      <c r="AD271" s="72"/>
      <c r="AE271" s="72">
        <f t="shared" si="166"/>
        <v>0.81121191060970022</v>
      </c>
      <c r="AF271" s="72">
        <f t="shared" si="167"/>
        <v>4.8251392901643937E-2</v>
      </c>
      <c r="AG271" s="72">
        <f t="shared" si="168"/>
        <v>0.72542264136825318</v>
      </c>
      <c r="AH271" s="72">
        <f t="shared" si="169"/>
        <v>0.4904211360119326</v>
      </c>
      <c r="AI271" s="72">
        <f t="shared" si="170"/>
        <v>4.1005575850797935E-2</v>
      </c>
      <c r="AJ271" s="72">
        <f>(AV271-Driver!$K$179)/(Driver!$L$179-Driver!$K$179)</f>
        <v>0.12182741116751267</v>
      </c>
      <c r="AK271" s="72">
        <f>(AW271-Driver!$K$180)/(Driver!$L$180-Driver!$K$180)</f>
        <v>0.29365741858878636</v>
      </c>
      <c r="AL271" s="72">
        <f>(AX271-Driver!$K$181)/(Driver!$L$181-Driver!$K$181)</f>
        <v>0.35875545437298428</v>
      </c>
      <c r="AM271" s="72">
        <f>(AY271-Driver!$K$182)/(Driver!$L$182-Driver!$K$182)</f>
        <v>0.88031653451606073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30.32023850315116</v>
      </c>
      <c r="AX271" s="70">
        <f t="shared" si="173"/>
        <v>4.2287990893568583</v>
      </c>
      <c r="AY271" s="70">
        <f>IFERROR(Driver!$K$19/Data!BH271/Data!BI271*Data!BK271*Data!BL271,"")</f>
        <v>-3.6632067962960368E-2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0.79031920308569514</v>
      </c>
      <c r="L272" s="72">
        <f t="shared" si="151"/>
        <v>0.77315875897705544</v>
      </c>
      <c r="M272" s="72">
        <f t="shared" si="152"/>
        <v>0.80747964719433485</v>
      </c>
      <c r="N272" s="72">
        <f t="shared" si="153"/>
        <v>0.70884743957780283</v>
      </c>
      <c r="O272" s="72">
        <f t="shared" si="154"/>
        <v>0.86361177775540454</v>
      </c>
      <c r="P272" s="72">
        <f t="shared" si="155"/>
        <v>0.84997972424979729</v>
      </c>
      <c r="Q272" s="72"/>
      <c r="R272" s="72"/>
      <c r="S272" s="72">
        <f t="shared" si="156"/>
        <v>0.12973350384518312</v>
      </c>
      <c r="T272" s="72">
        <f t="shared" si="157"/>
        <v>0.97174908794888526</v>
      </c>
      <c r="U272" s="72">
        <f t="shared" si="158"/>
        <v>0.96647723143912634</v>
      </c>
      <c r="V272" s="72">
        <f t="shared" si="159"/>
        <v>0.81248042855993274</v>
      </c>
      <c r="W272" s="72">
        <f t="shared" si="160"/>
        <v>0.99916878449027013</v>
      </c>
      <c r="X272" s="72">
        <f t="shared" si="161"/>
        <v>0.22684124102294462</v>
      </c>
      <c r="Y272" s="72">
        <f t="shared" si="162"/>
        <v>0.19252035280566515</v>
      </c>
      <c r="Z272" s="72">
        <f t="shared" si="163"/>
        <v>0.29115256042219717</v>
      </c>
      <c r="AA272" s="72">
        <f t="shared" si="164"/>
        <v>0.13638822224459546</v>
      </c>
      <c r="AB272" s="72">
        <f t="shared" si="165"/>
        <v>0.15002027575020277</v>
      </c>
      <c r="AC272" s="72"/>
      <c r="AD272" s="72"/>
      <c r="AE272" s="72">
        <f t="shared" si="166"/>
        <v>0.87026649615481688</v>
      </c>
      <c r="AF272" s="72">
        <f t="shared" si="167"/>
        <v>2.8250912051114702E-2</v>
      </c>
      <c r="AG272" s="72">
        <f t="shared" si="168"/>
        <v>3.3522768560873627E-2</v>
      </c>
      <c r="AH272" s="72">
        <f t="shared" si="169"/>
        <v>0.18751957144006726</v>
      </c>
      <c r="AI272" s="72">
        <f t="shared" si="170"/>
        <v>8.3121550972989344E-4</v>
      </c>
      <c r="AJ272" s="72">
        <f>(AV272-Driver!$K$179)/(Driver!$L$179-Driver!$K$179)</f>
        <v>0.29070985416163075</v>
      </c>
      <c r="AK272" s="72">
        <f>(AW272-Driver!$K$180)/(Driver!$L$180-Driver!$K$180)</f>
        <v>0.21893255642342557</v>
      </c>
      <c r="AL272" s="72">
        <f>(AX272-Driver!$K$181)/(Driver!$L$181-Driver!$K$181)</f>
        <v>0.28476569910832855</v>
      </c>
      <c r="AM272" s="72">
        <f>(AY272-Driver!$K$182)/(Driver!$L$182-Driver!$K$182)</f>
        <v>0.92142471859496045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23.032512280790669</v>
      </c>
      <c r="AX272" s="70">
        <f t="shared" si="173"/>
        <v>3.5628912919749571</v>
      </c>
      <c r="AY272" s="70">
        <f>IFERROR(Driver!$K$19/Data!BH272/Data!BI272*Data!BK272*Data!BL272,"")</f>
        <v>-2.4049897260239369E-2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0.84589260056502824</v>
      </c>
      <c r="L273" s="72">
        <f t="shared" si="151"/>
        <v>0.95509413888197836</v>
      </c>
      <c r="M273" s="72">
        <f t="shared" si="152"/>
        <v>0.73669106224807823</v>
      </c>
      <c r="N273" s="72">
        <f t="shared" si="153"/>
        <v>0.61462117005272843</v>
      </c>
      <c r="O273" s="72">
        <f t="shared" si="154"/>
        <v>0.86687752119987882</v>
      </c>
      <c r="P273" s="72">
        <f t="shared" si="155"/>
        <v>0.72857449549162734</v>
      </c>
      <c r="Q273" s="72"/>
      <c r="R273" s="72"/>
      <c r="S273" s="72">
        <f t="shared" si="156"/>
        <v>0.17596981601649087</v>
      </c>
      <c r="T273" s="72">
        <f t="shared" si="157"/>
        <v>0.94940944966704865</v>
      </c>
      <c r="U273" s="72">
        <f t="shared" si="158"/>
        <v>0.78686753583261615</v>
      </c>
      <c r="V273" s="72">
        <f t="shared" si="159"/>
        <v>0.52356919825752857</v>
      </c>
      <c r="W273" s="72">
        <f t="shared" si="160"/>
        <v>0.98892473118279578</v>
      </c>
      <c r="X273" s="72">
        <f t="shared" si="161"/>
        <v>4.4905861118021612E-2</v>
      </c>
      <c r="Y273" s="72">
        <f t="shared" si="162"/>
        <v>0.26330893775192177</v>
      </c>
      <c r="Z273" s="72">
        <f t="shared" si="163"/>
        <v>0.38537882994727152</v>
      </c>
      <c r="AA273" s="72">
        <f t="shared" si="164"/>
        <v>0.13312247880012118</v>
      </c>
      <c r="AB273" s="72">
        <f t="shared" si="165"/>
        <v>0.27142550450837272</v>
      </c>
      <c r="AC273" s="72"/>
      <c r="AD273" s="72"/>
      <c r="AE273" s="72">
        <f t="shared" si="166"/>
        <v>0.82403018398350913</v>
      </c>
      <c r="AF273" s="72">
        <f t="shared" si="167"/>
        <v>5.0590550332951359E-2</v>
      </c>
      <c r="AG273" s="72">
        <f t="shared" si="168"/>
        <v>0.21313246416738382</v>
      </c>
      <c r="AH273" s="72">
        <f t="shared" si="169"/>
        <v>0.47643080174247138</v>
      </c>
      <c r="AI273" s="72">
        <f t="shared" si="170"/>
        <v>1.1075268817204276E-2</v>
      </c>
      <c r="AJ273" s="72">
        <f>(AV273-Driver!$K$179)/(Driver!$L$179-Driver!$K$179)</f>
        <v>0.10877447425670775</v>
      </c>
      <c r="AK273" s="72">
        <f>(AW273-Driver!$K$180)/(Driver!$L$180-Driver!$K$180)</f>
        <v>0.34107063787494879</v>
      </c>
      <c r="AL273" s="72">
        <f>(AX273-Driver!$K$181)/(Driver!$L$181-Driver!$K$181)</f>
        <v>0.3789919686334029</v>
      </c>
      <c r="AM273" s="72">
        <f>(AY273-Driver!$K$182)/(Driver!$L$182-Driver!$K$182)</f>
        <v>0.91815897515048617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34.944329487938134</v>
      </c>
      <c r="AX273" s="70">
        <f t="shared" si="173"/>
        <v>4.4109277177006261</v>
      </c>
      <c r="AY273" s="70">
        <f>IFERROR(Driver!$K$19/Data!BH273/Data!BI273*Data!BK273*Data!BL273,"")</f>
        <v>-2.5049458355198034E-2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0.81126813235722184</v>
      </c>
      <c r="L274" s="72">
        <f t="shared" si="151"/>
        <v>0.85792227521265285</v>
      </c>
      <c r="M274" s="72">
        <f t="shared" si="152"/>
        <v>0.76461398950179083</v>
      </c>
      <c r="N274" s="72">
        <f t="shared" si="153"/>
        <v>0.62157747182974732</v>
      </c>
      <c r="O274" s="72">
        <f t="shared" si="154"/>
        <v>0.85545470706635063</v>
      </c>
      <c r="P274" s="72">
        <f t="shared" si="155"/>
        <v>0.81680978960927442</v>
      </c>
      <c r="Q274" s="72"/>
      <c r="R274" s="72"/>
      <c r="S274" s="72">
        <f t="shared" si="156"/>
        <v>0.13748510658708435</v>
      </c>
      <c r="T274" s="72">
        <f t="shared" si="157"/>
        <v>0.94099596193739554</v>
      </c>
      <c r="U274" s="72">
        <f t="shared" si="158"/>
        <v>0.92866062190172416</v>
      </c>
      <c r="V274" s="72">
        <f t="shared" si="159"/>
        <v>0.60891512557999961</v>
      </c>
      <c r="W274" s="72">
        <f t="shared" si="160"/>
        <v>0.97930148956566621</v>
      </c>
      <c r="X274" s="72">
        <f t="shared" si="161"/>
        <v>0.14207772478734715</v>
      </c>
      <c r="Y274" s="72">
        <f t="shared" si="162"/>
        <v>0.23538601049820917</v>
      </c>
      <c r="Z274" s="72">
        <f t="shared" si="163"/>
        <v>0.37842252817025263</v>
      </c>
      <c r="AA274" s="72">
        <f t="shared" si="164"/>
        <v>0.14454529293364937</v>
      </c>
      <c r="AB274" s="72">
        <f t="shared" si="165"/>
        <v>0.18319021039072561</v>
      </c>
      <c r="AC274" s="72"/>
      <c r="AD274" s="72"/>
      <c r="AE274" s="72">
        <f t="shared" si="166"/>
        <v>0.86251489341291565</v>
      </c>
      <c r="AF274" s="72">
        <f t="shared" si="167"/>
        <v>5.9004038062604437E-2</v>
      </c>
      <c r="AG274" s="72">
        <f t="shared" si="168"/>
        <v>7.1339378098275799E-2</v>
      </c>
      <c r="AH274" s="72">
        <f t="shared" si="169"/>
        <v>0.39108487442000039</v>
      </c>
      <c r="AI274" s="72">
        <f t="shared" si="170"/>
        <v>2.0698510434333739E-2</v>
      </c>
      <c r="AJ274" s="72">
        <f>(AV274-Driver!$K$179)/(Driver!$L$179-Driver!$K$179)</f>
        <v>0.20594633792603328</v>
      </c>
      <c r="AK274" s="72">
        <f>(AW274-Driver!$K$180)/(Driver!$L$180-Driver!$K$180)</f>
        <v>0.25800882191189972</v>
      </c>
      <c r="AL274" s="72">
        <f>(AX274-Driver!$K$181)/(Driver!$L$181-Driver!$K$181)</f>
        <v>0.37203566685638401</v>
      </c>
      <c r="AM274" s="72">
        <f>(AY274-Driver!$K$182)/(Driver!$L$182-Driver!$K$182)</f>
        <v>0.92958178928401436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26.843521313394596</v>
      </c>
      <c r="AX274" s="70">
        <f t="shared" si="173"/>
        <v>4.3483210017074558</v>
      </c>
      <c r="AY274" s="70">
        <f>IFERROR(Driver!$K$19/Data!BH274/Data!BI274*Data!BK274*Data!BL274,"")</f>
        <v>-2.1553225170641545E-2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0.67536763713745973</v>
      </c>
      <c r="L275" s="72">
        <f t="shared" si="151"/>
        <v>0.62836784768868215</v>
      </c>
      <c r="M275" s="72">
        <f t="shared" si="152"/>
        <v>0.7223674265862372</v>
      </c>
      <c r="N275" s="72">
        <f t="shared" si="153"/>
        <v>0.50521751483234023</v>
      </c>
      <c r="O275" s="72">
        <f t="shared" si="154"/>
        <v>0.87706026943474402</v>
      </c>
      <c r="P275" s="72">
        <f t="shared" si="155"/>
        <v>0.78482449549162736</v>
      </c>
      <c r="Q275" s="72"/>
      <c r="R275" s="72"/>
      <c r="S275" s="72">
        <f t="shared" si="156"/>
        <v>0.17081406280316869</v>
      </c>
      <c r="T275" s="72">
        <f t="shared" si="157"/>
        <v>0.97029570787049357</v>
      </c>
      <c r="U275" s="72">
        <f t="shared" si="158"/>
        <v>0.98508382515043669</v>
      </c>
      <c r="V275" s="72">
        <f t="shared" si="159"/>
        <v>0.63466343804895919</v>
      </c>
      <c r="W275" s="72">
        <f t="shared" si="160"/>
        <v>0.98130022014309304</v>
      </c>
      <c r="X275" s="72">
        <f t="shared" si="161"/>
        <v>0.37163215231131785</v>
      </c>
      <c r="Y275" s="72">
        <f t="shared" si="162"/>
        <v>0.2776325734137628</v>
      </c>
      <c r="Z275" s="72">
        <f t="shared" si="163"/>
        <v>0.49478248516765977</v>
      </c>
      <c r="AA275" s="72">
        <f t="shared" si="164"/>
        <v>0.12293973056525598</v>
      </c>
      <c r="AB275" s="72">
        <f t="shared" si="165"/>
        <v>0.21517550450837264</v>
      </c>
      <c r="AC275" s="72"/>
      <c r="AD275" s="72"/>
      <c r="AE275" s="72">
        <f t="shared" si="166"/>
        <v>0.82918593719683131</v>
      </c>
      <c r="AF275" s="72">
        <f t="shared" si="167"/>
        <v>2.9704292129506375E-2</v>
      </c>
      <c r="AG275" s="72">
        <f t="shared" si="168"/>
        <v>1.4916174849563304E-2</v>
      </c>
      <c r="AH275" s="72">
        <f t="shared" si="169"/>
        <v>0.36533656195104081</v>
      </c>
      <c r="AI275" s="72">
        <f t="shared" si="170"/>
        <v>1.869977985690699E-2</v>
      </c>
      <c r="AJ275" s="72">
        <f>(AV275-Driver!$K$179)/(Driver!$L$179-Driver!$K$179)</f>
        <v>0.43550076545000399</v>
      </c>
      <c r="AK275" s="72">
        <f>(AW275-Driver!$K$180)/(Driver!$L$180-Driver!$K$180)</f>
        <v>0.29856911123963314</v>
      </c>
      <c r="AL275" s="72">
        <f>(AX275-Driver!$K$181)/(Driver!$L$181-Driver!$K$181)</f>
        <v>0.48839562385379115</v>
      </c>
      <c r="AM275" s="72">
        <f>(AY275-Driver!$K$182)/(Driver!$L$182-Driver!$K$182)</f>
        <v>0.90797622691562097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30.799263425921033</v>
      </c>
      <c r="AX275" s="70">
        <f t="shared" si="173"/>
        <v>5.3955606146841202</v>
      </c>
      <c r="AY275" s="70">
        <f>IFERROR(Driver!$K$19/Data!BH275/Data!BI275*Data!BK275*Data!BL275,"")</f>
        <v>-2.8166138874775388E-2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0.86588665514889884</v>
      </c>
      <c r="L276" s="72">
        <f t="shared" si="151"/>
        <v>0.99739532331514247</v>
      </c>
      <c r="M276" s="72">
        <f t="shared" si="152"/>
        <v>0.73437798698265522</v>
      </c>
      <c r="N276" s="72">
        <f t="shared" si="153"/>
        <v>0.53430750408169192</v>
      </c>
      <c r="O276" s="72">
        <f t="shared" si="154"/>
        <v>0.85087287640732623</v>
      </c>
      <c r="P276" s="72">
        <f t="shared" si="155"/>
        <v>0.81795358045894762</v>
      </c>
      <c r="Q276" s="72"/>
      <c r="R276" s="72"/>
      <c r="S276" s="72">
        <f t="shared" si="156"/>
        <v>0.19149886099720093</v>
      </c>
      <c r="T276" s="72">
        <f t="shared" si="157"/>
        <v>0.77011402933139672</v>
      </c>
      <c r="U276" s="72">
        <f t="shared" si="158"/>
        <v>0</v>
      </c>
      <c r="V276" s="72">
        <f t="shared" si="159"/>
        <v>0.4912683703260583</v>
      </c>
      <c r="W276" s="72">
        <f t="shared" si="160"/>
        <v>0.94253880266075385</v>
      </c>
      <c r="X276" s="72">
        <f t="shared" si="161"/>
        <v>2.6046766848574904E-3</v>
      </c>
      <c r="Y276" s="72">
        <f t="shared" si="162"/>
        <v>0.26562201301734473</v>
      </c>
      <c r="Z276" s="72">
        <f t="shared" si="163"/>
        <v>0.46569249591830808</v>
      </c>
      <c r="AA276" s="72">
        <f t="shared" si="164"/>
        <v>0.14912712359267377</v>
      </c>
      <c r="AB276" s="72">
        <f t="shared" si="165"/>
        <v>0.18204641954105238</v>
      </c>
      <c r="AC276" s="72"/>
      <c r="AD276" s="72"/>
      <c r="AE276" s="72">
        <f t="shared" si="166"/>
        <v>0.80850113900279907</v>
      </c>
      <c r="AF276" s="72">
        <f t="shared" si="167"/>
        <v>0.22988597066860328</v>
      </c>
      <c r="AG276" s="72">
        <f t="shared" si="168"/>
        <v>1</v>
      </c>
      <c r="AH276" s="72">
        <f t="shared" si="169"/>
        <v>0.5087316296739417</v>
      </c>
      <c r="AI276" s="72">
        <f t="shared" si="170"/>
        <v>5.746119733924613E-2</v>
      </c>
      <c r="AJ276" s="72">
        <f>(AV276-Driver!$K$179)/(Driver!$L$179-Driver!$K$179)</f>
        <v>6.6473289823543627E-2</v>
      </c>
      <c r="AK276" s="72">
        <f>(AW276-Driver!$K$180)/(Driver!$L$180-Driver!$K$180)</f>
        <v>0.26500775167043478</v>
      </c>
      <c r="AL276" s="72">
        <f>(AX276-Driver!$K$181)/(Driver!$L$181-Driver!$K$181)</f>
        <v>0.45930563460443946</v>
      </c>
      <c r="AM276" s="72">
        <f>(AY276-Driver!$K$182)/(Driver!$L$182-Driver!$K$182)</f>
        <v>0.93416361994303876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27.526109175743031</v>
      </c>
      <c r="AX276" s="70">
        <f t="shared" si="173"/>
        <v>5.133750711439955</v>
      </c>
      <c r="AY276" s="70">
        <f>IFERROR(Driver!$K$19/Data!BH276/Data!BI276*Data!BK276*Data!BL276,"")</f>
        <v>-2.015084321739942E-2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0.79551490311195427</v>
      </c>
      <c r="L277" s="72">
        <f t="shared" si="151"/>
        <v>0.83447533298398469</v>
      </c>
      <c r="M277" s="72">
        <f t="shared" si="152"/>
        <v>0.75655447323992397</v>
      </c>
      <c r="N277" s="72">
        <f t="shared" si="153"/>
        <v>0.5893255272272051</v>
      </c>
      <c r="O277" s="72">
        <f t="shared" si="154"/>
        <v>0.87063594602054717</v>
      </c>
      <c r="P277" s="72">
        <f t="shared" si="155"/>
        <v>0.80970194647201943</v>
      </c>
      <c r="Q277" s="72"/>
      <c r="R277" s="72"/>
      <c r="S277" s="72">
        <f t="shared" si="156"/>
        <v>0.15104757277499015</v>
      </c>
      <c r="T277" s="72">
        <f t="shared" si="157"/>
        <v>0.96820331344949706</v>
      </c>
      <c r="U277" s="72">
        <f t="shared" si="158"/>
        <v>0.9560660477699725</v>
      </c>
      <c r="V277" s="72">
        <f t="shared" si="159"/>
        <v>0.58979741809811959</v>
      </c>
      <c r="W277" s="72">
        <f t="shared" si="160"/>
        <v>0.95879149508362049</v>
      </c>
      <c r="X277" s="72">
        <f t="shared" si="161"/>
        <v>0.16552466701601534</v>
      </c>
      <c r="Y277" s="72">
        <f t="shared" si="162"/>
        <v>0.24344552676007605</v>
      </c>
      <c r="Z277" s="72">
        <f t="shared" si="163"/>
        <v>0.41067447277279484</v>
      </c>
      <c r="AA277" s="72">
        <f t="shared" si="164"/>
        <v>0.12936405397945283</v>
      </c>
      <c r="AB277" s="72">
        <f t="shared" si="165"/>
        <v>0.19029805352798052</v>
      </c>
      <c r="AC277" s="72"/>
      <c r="AD277" s="72"/>
      <c r="AE277" s="72">
        <f t="shared" si="166"/>
        <v>0.84895242722500985</v>
      </c>
      <c r="AF277" s="72">
        <f t="shared" si="167"/>
        <v>3.1796686550502905E-2</v>
      </c>
      <c r="AG277" s="72">
        <f t="shared" si="168"/>
        <v>4.3933952230027461E-2</v>
      </c>
      <c r="AH277" s="72">
        <f t="shared" si="169"/>
        <v>0.41020258190188047</v>
      </c>
      <c r="AI277" s="72">
        <f t="shared" si="170"/>
        <v>4.1208504916379521E-2</v>
      </c>
      <c r="AJ277" s="72">
        <f>(AV277-Driver!$K$179)/(Driver!$L$179-Driver!$K$179)</f>
        <v>0.22939328015470148</v>
      </c>
      <c r="AK277" s="72">
        <f>(AW277-Driver!$K$180)/(Driver!$L$180-Driver!$K$180)</f>
        <v>0.26757970899669303</v>
      </c>
      <c r="AL277" s="72">
        <f>(AX277-Driver!$K$181)/(Driver!$L$181-Driver!$K$181)</f>
        <v>0.40428761145892622</v>
      </c>
      <c r="AM277" s="72">
        <f>(AY277-Driver!$K$182)/(Driver!$L$182-Driver!$K$182)</f>
        <v>0.91440055032981782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27.776945648453896</v>
      </c>
      <c r="AX277" s="70">
        <f t="shared" si="173"/>
        <v>4.638588503130336</v>
      </c>
      <c r="AY277" s="70">
        <f>IFERROR(Driver!$K$19/Data!BH277/Data!BI277*Data!BK277*Data!BL277,"")</f>
        <v>-2.6199816701755772E-2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1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0.88640939498160121</v>
      </c>
      <c r="L278" s="72">
        <f t="shared" si="151"/>
        <v>0.97878280216455027</v>
      </c>
      <c r="M278" s="72">
        <f t="shared" si="152"/>
        <v>0.79403598779865225</v>
      </c>
      <c r="N278" s="72">
        <f t="shared" si="153"/>
        <v>0.66331528249186089</v>
      </c>
      <c r="O278" s="72">
        <f t="shared" si="154"/>
        <v>0.82061034227521368</v>
      </c>
      <c r="P278" s="72">
        <f t="shared" si="155"/>
        <v>0.89818233862888219</v>
      </c>
      <c r="Q278" s="72"/>
      <c r="R278" s="72"/>
      <c r="S278" s="72">
        <f t="shared" si="156"/>
        <v>0.11508329288861252</v>
      </c>
      <c r="T278" s="72">
        <f t="shared" si="157"/>
        <v>0.60304184305932984</v>
      </c>
      <c r="U278" s="72">
        <f t="shared" si="158"/>
        <v>0.59319569244955273</v>
      </c>
      <c r="V278" s="72">
        <f t="shared" si="159"/>
        <v>0.54914213805371337</v>
      </c>
      <c r="W278" s="72">
        <f t="shared" si="160"/>
        <v>0.97419119562386036</v>
      </c>
      <c r="X278" s="72">
        <f t="shared" si="161"/>
        <v>2.1217197835449689E-2</v>
      </c>
      <c r="Y278" s="72">
        <f t="shared" si="162"/>
        <v>0.20596401220134777</v>
      </c>
      <c r="Z278" s="72">
        <f t="shared" si="163"/>
        <v>0.33668471750813916</v>
      </c>
      <c r="AA278" s="72">
        <f t="shared" si="164"/>
        <v>0.17938965772478632</v>
      </c>
      <c r="AB278" s="72">
        <f t="shared" si="165"/>
        <v>0.10181766137111778</v>
      </c>
      <c r="AC278" s="72"/>
      <c r="AD278" s="72"/>
      <c r="AE278" s="72">
        <f t="shared" si="166"/>
        <v>0.88491670711138748</v>
      </c>
      <c r="AF278" s="72">
        <f t="shared" si="167"/>
        <v>0.39695815694067021</v>
      </c>
      <c r="AG278" s="72">
        <f t="shared" si="168"/>
        <v>0.40680430755044727</v>
      </c>
      <c r="AH278" s="72">
        <f t="shared" si="169"/>
        <v>0.45085786194628663</v>
      </c>
      <c r="AI278" s="72">
        <f t="shared" si="170"/>
        <v>2.5808804376139631E-2</v>
      </c>
      <c r="AJ278" s="72">
        <f>(AV278-Driver!$K$179)/(Driver!$L$179-Driver!$K$179)</f>
        <v>8.5085810974135825E-2</v>
      </c>
      <c r="AK278" s="72">
        <f>(AW278-Driver!$K$180)/(Driver!$L$180-Driver!$K$180)</f>
        <v>0.17822403713722304</v>
      </c>
      <c r="AL278" s="72">
        <f>(AX278-Driver!$K$181)/(Driver!$L$181-Driver!$K$181)</f>
        <v>0.33029785619427054</v>
      </c>
      <c r="AM278" s="72">
        <f>(AY278-Driver!$K$182)/(Driver!$L$182-Driver!$K$182)</f>
        <v>0.96442615407515131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19.062313676489325</v>
      </c>
      <c r="AX278" s="70">
        <f t="shared" si="173"/>
        <v>3.9726807057484348</v>
      </c>
      <c r="AY278" s="70">
        <f>IFERROR(Driver!$K$19/Data!BH278/Data!BI278*Data!BK278*Data!BL278,"")</f>
        <v>-1.0888250405799072E-2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0.77802969282496759</v>
      </c>
      <c r="L279" s="72">
        <f t="shared" si="151"/>
        <v>0.88580077009622382</v>
      </c>
      <c r="M279" s="72">
        <f t="shared" si="152"/>
        <v>0.67025861555371136</v>
      </c>
      <c r="N279" s="72">
        <f t="shared" si="153"/>
        <v>0.46600926845277901</v>
      </c>
      <c r="O279" s="72">
        <f t="shared" si="154"/>
        <v>0.84217247487359048</v>
      </c>
      <c r="P279" s="72">
        <f t="shared" si="155"/>
        <v>0.70259410333476457</v>
      </c>
      <c r="Q279" s="72"/>
      <c r="R279" s="72"/>
      <c r="S279" s="72">
        <f t="shared" si="156"/>
        <v>0.18685724649149815</v>
      </c>
      <c r="T279" s="72">
        <f t="shared" si="157"/>
        <v>0.56808867795141849</v>
      </c>
      <c r="U279" s="72">
        <f t="shared" si="158"/>
        <v>6.4487943100637435E-2</v>
      </c>
      <c r="V279" s="72">
        <f t="shared" si="159"/>
        <v>0.49894029113144323</v>
      </c>
      <c r="W279" s="72">
        <f t="shared" si="160"/>
        <v>0.94550495049504946</v>
      </c>
      <c r="X279" s="72">
        <f t="shared" si="161"/>
        <v>0.11419922990377615</v>
      </c>
      <c r="Y279" s="72">
        <f t="shared" si="162"/>
        <v>0.32974138444628864</v>
      </c>
      <c r="Z279" s="72">
        <f t="shared" si="163"/>
        <v>0.53399073154722099</v>
      </c>
      <c r="AA279" s="72">
        <f t="shared" si="164"/>
        <v>0.15782752512640952</v>
      </c>
      <c r="AB279" s="72">
        <f t="shared" si="165"/>
        <v>0.29740589666523543</v>
      </c>
      <c r="AC279" s="72"/>
      <c r="AD279" s="72"/>
      <c r="AE279" s="72">
        <f t="shared" si="166"/>
        <v>0.81314275350850185</v>
      </c>
      <c r="AF279" s="72">
        <f t="shared" si="167"/>
        <v>0.43191132204858146</v>
      </c>
      <c r="AG279" s="72">
        <f t="shared" si="168"/>
        <v>0.93551205689936257</v>
      </c>
      <c r="AH279" s="72">
        <f t="shared" si="169"/>
        <v>0.50105970886855677</v>
      </c>
      <c r="AI279" s="72">
        <f t="shared" si="170"/>
        <v>5.4495049504950502E-2</v>
      </c>
      <c r="AJ279" s="72">
        <f>(AV279-Driver!$K$179)/(Driver!$L$179-Driver!$K$179)</f>
        <v>0.17806784304246229</v>
      </c>
      <c r="AK279" s="72">
        <f>(AW279-Driver!$K$180)/(Driver!$L$180-Driver!$K$180)</f>
        <v>0.37914095981622031</v>
      </c>
      <c r="AL279" s="72">
        <f>(AX279-Driver!$K$181)/(Driver!$L$181-Driver!$K$181)</f>
        <v>0.52760387023335242</v>
      </c>
      <c r="AM279" s="72">
        <f>(AY279-Driver!$K$182)/(Driver!$L$182-Driver!$K$182)</f>
        <v>0.94286402147677451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38.657231398565173</v>
      </c>
      <c r="AX279" s="70">
        <f t="shared" si="173"/>
        <v>5.7484348321001715</v>
      </c>
      <c r="AY279" s="70">
        <f>IFERROR(Driver!$K$19/Data!BH279/Data!BI279*Data!BK279*Data!BL279,"")</f>
        <v>-1.7487871360759577E-2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0.81600600335182827</v>
      </c>
      <c r="L280" s="72">
        <f t="shared" si="151"/>
        <v>0.89466387540602965</v>
      </c>
      <c r="M280" s="72">
        <f t="shared" si="152"/>
        <v>0.73734813129762689</v>
      </c>
      <c r="N280" s="72">
        <f t="shared" si="153"/>
        <v>0.59881139328677646</v>
      </c>
      <c r="O280" s="72">
        <f t="shared" si="154"/>
        <v>0.922117655441274</v>
      </c>
      <c r="P280" s="72">
        <f t="shared" si="155"/>
        <v>0.69111534516482998</v>
      </c>
      <c r="Q280" s="72"/>
      <c r="R280" s="72"/>
      <c r="S280" s="72">
        <f t="shared" si="156"/>
        <v>0.2252850764362897</v>
      </c>
      <c r="T280" s="72">
        <f t="shared" si="157"/>
        <v>0.96337588157239373</v>
      </c>
      <c r="U280" s="72">
        <f t="shared" si="158"/>
        <v>0</v>
      </c>
      <c r="V280" s="72">
        <f t="shared" si="159"/>
        <v>0.50586253420169058</v>
      </c>
      <c r="W280" s="72">
        <f t="shared" si="160"/>
        <v>0.94817678571428576</v>
      </c>
      <c r="X280" s="72">
        <f t="shared" si="161"/>
        <v>0.10533612459397035</v>
      </c>
      <c r="Y280" s="72">
        <f t="shared" si="162"/>
        <v>0.26265186870237317</v>
      </c>
      <c r="Z280" s="72">
        <f t="shared" si="163"/>
        <v>0.40118860671322359</v>
      </c>
      <c r="AA280" s="72">
        <f t="shared" si="164"/>
        <v>7.7882344558726002E-2</v>
      </c>
      <c r="AB280" s="72">
        <f t="shared" si="165"/>
        <v>0.30888465483517002</v>
      </c>
      <c r="AC280" s="72"/>
      <c r="AD280" s="72"/>
      <c r="AE280" s="72">
        <f t="shared" si="166"/>
        <v>0.7747149235637103</v>
      </c>
      <c r="AF280" s="72">
        <f t="shared" si="167"/>
        <v>3.6624118427606232E-2</v>
      </c>
      <c r="AG280" s="72">
        <f t="shared" si="168"/>
        <v>1</v>
      </c>
      <c r="AH280" s="72">
        <f t="shared" si="169"/>
        <v>0.49413746579830942</v>
      </c>
      <c r="AI280" s="72">
        <f t="shared" si="170"/>
        <v>5.1823214285714292E-2</v>
      </c>
      <c r="AJ280" s="72">
        <f>(AV280-Driver!$K$179)/(Driver!$L$179-Driver!$K$179)</f>
        <v>0.16920473773265648</v>
      </c>
      <c r="AK280" s="72">
        <f>(AW280-Driver!$K$180)/(Driver!$L$180-Driver!$K$180)</f>
        <v>0.37736173778608167</v>
      </c>
      <c r="AL280" s="72">
        <f>(AX280-Driver!$K$181)/(Driver!$L$181-Driver!$K$181)</f>
        <v>0.39480174539935498</v>
      </c>
      <c r="AM280" s="72">
        <f>(AY280-Driver!$K$182)/(Driver!$L$182-Driver!$K$182)</f>
        <v>0.86291884090909099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38.483708388034238</v>
      </c>
      <c r="AX280" s="70">
        <f t="shared" si="173"/>
        <v>4.5532157085941947</v>
      </c>
      <c r="AY280" s="70">
        <f>IFERROR(Driver!$K$19/Data!BH280/Data!BI280*Data!BK280*Data!BL280,"")</f>
        <v>-4.1957059949383112E-2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0.76387510490761867</v>
      </c>
      <c r="L281" s="72">
        <f t="shared" si="151"/>
        <v>0.84849515411040477</v>
      </c>
      <c r="M281" s="72">
        <f t="shared" si="152"/>
        <v>0.67925505570483269</v>
      </c>
      <c r="N281" s="72">
        <f t="shared" si="153"/>
        <v>0.46347970417022677</v>
      </c>
      <c r="O281" s="72">
        <f t="shared" si="154"/>
        <v>0.8519201177794411</v>
      </c>
      <c r="P281" s="72">
        <f t="shared" si="155"/>
        <v>0.72236534516482998</v>
      </c>
      <c r="Q281" s="72"/>
      <c r="R281" s="72"/>
      <c r="S281" s="72">
        <f t="shared" si="156"/>
        <v>0.18642182957202458</v>
      </c>
      <c r="T281" s="72">
        <f t="shared" si="157"/>
        <v>0.90032247269639298</v>
      </c>
      <c r="U281" s="72">
        <f t="shared" si="158"/>
        <v>0.94319487755425702</v>
      </c>
      <c r="V281" s="72">
        <f t="shared" si="159"/>
        <v>0.55387350909801036</v>
      </c>
      <c r="W281" s="72">
        <f t="shared" si="160"/>
        <v>0.97562937062937061</v>
      </c>
      <c r="X281" s="72">
        <f t="shared" si="161"/>
        <v>0.1515048458895952</v>
      </c>
      <c r="Y281" s="72">
        <f t="shared" si="162"/>
        <v>0.32074494429516737</v>
      </c>
      <c r="Z281" s="72">
        <f t="shared" si="163"/>
        <v>0.53652029582977323</v>
      </c>
      <c r="AA281" s="72">
        <f t="shared" si="164"/>
        <v>0.1480798822205589</v>
      </c>
      <c r="AB281" s="72">
        <f t="shared" si="165"/>
        <v>0.27763465483517008</v>
      </c>
      <c r="AC281" s="72"/>
      <c r="AD281" s="72"/>
      <c r="AE281" s="72">
        <f t="shared" si="166"/>
        <v>0.81357817042797542</v>
      </c>
      <c r="AF281" s="72">
        <f t="shared" si="167"/>
        <v>9.9677527303606989E-2</v>
      </c>
      <c r="AG281" s="72">
        <f t="shared" si="168"/>
        <v>5.6805122445742963E-2</v>
      </c>
      <c r="AH281" s="72">
        <f t="shared" si="169"/>
        <v>0.44612649090198964</v>
      </c>
      <c r="AI281" s="72">
        <f t="shared" si="170"/>
        <v>2.4370629370629379E-2</v>
      </c>
      <c r="AJ281" s="72">
        <f>(AV281-Driver!$K$179)/(Driver!$L$179-Driver!$K$179)</f>
        <v>0.21537345902828134</v>
      </c>
      <c r="AK281" s="72">
        <f>(AW281-Driver!$K$180)/(Driver!$L$180-Driver!$K$180)</f>
        <v>0.36086761056052896</v>
      </c>
      <c r="AL281" s="72">
        <f>(AX281-Driver!$K$181)/(Driver!$L$181-Driver!$K$181)</f>
        <v>0.53013343451590467</v>
      </c>
      <c r="AM281" s="72">
        <f>(AY281-Driver!$K$182)/(Driver!$L$182-Driver!$K$182)</f>
        <v>0.93311637857092389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36.875078007015851</v>
      </c>
      <c r="AX281" s="70">
        <f t="shared" si="173"/>
        <v>5.7712009106431417</v>
      </c>
      <c r="AY281" s="70">
        <f>IFERROR(Driver!$K$19/Data!BH281/Data!BI281*Data!BK281*Data!BL281,"")</f>
        <v>-2.0471377193933358E-2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0.85826826992214056</v>
      </c>
      <c r="L282" s="72">
        <f t="shared" si="151"/>
        <v>0.92681277557523445</v>
      </c>
      <c r="M282" s="72">
        <f t="shared" si="152"/>
        <v>0.78972376426904667</v>
      </c>
      <c r="N282" s="72">
        <f t="shared" si="153"/>
        <v>0.596281829004224</v>
      </c>
      <c r="O282" s="72">
        <f t="shared" si="154"/>
        <v>0.90771366112174612</v>
      </c>
      <c r="P282" s="72">
        <f t="shared" si="155"/>
        <v>0.86517580268116978</v>
      </c>
      <c r="Q282" s="72"/>
      <c r="R282" s="72"/>
      <c r="S282" s="72">
        <f t="shared" si="156"/>
        <v>0.18509226296322412</v>
      </c>
      <c r="T282" s="72">
        <f t="shared" si="157"/>
        <v>0.98392765785791947</v>
      </c>
      <c r="U282" s="72">
        <f t="shared" si="158"/>
        <v>0.87460314607383216</v>
      </c>
      <c r="V282" s="72">
        <f t="shared" si="159"/>
        <v>0.50542400077650818</v>
      </c>
      <c r="W282" s="72">
        <f t="shared" si="160"/>
        <v>0.92262970859985782</v>
      </c>
      <c r="X282" s="72">
        <f t="shared" si="161"/>
        <v>7.3187224424765607E-2</v>
      </c>
      <c r="Y282" s="72">
        <f t="shared" si="162"/>
        <v>0.21027623573095333</v>
      </c>
      <c r="Z282" s="72">
        <f t="shared" si="163"/>
        <v>0.40371817099577595</v>
      </c>
      <c r="AA282" s="72">
        <f t="shared" si="164"/>
        <v>9.2286338878253882E-2</v>
      </c>
      <c r="AB282" s="72">
        <f t="shared" si="165"/>
        <v>0.13482419731883022</v>
      </c>
      <c r="AC282" s="72"/>
      <c r="AD282" s="72"/>
      <c r="AE282" s="72">
        <f t="shared" si="166"/>
        <v>0.81490773703677588</v>
      </c>
      <c r="AF282" s="72">
        <f t="shared" si="167"/>
        <v>1.6072342142080486E-2</v>
      </c>
      <c r="AG282" s="72">
        <f t="shared" si="168"/>
        <v>0.12539685392616787</v>
      </c>
      <c r="AH282" s="72">
        <f t="shared" si="169"/>
        <v>0.49457599922349182</v>
      </c>
      <c r="AI282" s="72">
        <f t="shared" si="170"/>
        <v>7.7370291400142122E-2</v>
      </c>
      <c r="AJ282" s="72">
        <f>(AV282-Driver!$K$179)/(Driver!$L$179-Driver!$K$179)</f>
        <v>0.13705583756345174</v>
      </c>
      <c r="AK282" s="72">
        <f>(AW282-Driver!$K$180)/(Driver!$L$180-Driver!$K$180)</f>
        <v>0.21498118717530509</v>
      </c>
      <c r="AL282" s="72">
        <f>(AX282-Driver!$K$181)/(Driver!$L$181-Driver!$K$181)</f>
        <v>0.39733130968190733</v>
      </c>
      <c r="AM282" s="72">
        <f>(AY282-Driver!$K$182)/(Driver!$L$182-Driver!$K$182)</f>
        <v>0.87732283522861887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22.647145263049882</v>
      </c>
      <c r="AX282" s="70">
        <f t="shared" si="173"/>
        <v>4.5759817871371657</v>
      </c>
      <c r="AY282" s="70">
        <f>IFERROR(Driver!$K$19/Data!BH282/Data!BI282*Data!BK282*Data!BL282,"")</f>
        <v>-3.7548363253331565E-2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0.81109209987269337</v>
      </c>
      <c r="L283" s="72">
        <f t="shared" si="151"/>
        <v>0.91158434917929532</v>
      </c>
      <c r="M283" s="72">
        <f t="shared" si="152"/>
        <v>0.71059985056609154</v>
      </c>
      <c r="N283" s="72">
        <f t="shared" si="153"/>
        <v>0.54189619692934898</v>
      </c>
      <c r="O283" s="72">
        <f t="shared" si="154"/>
        <v>0.82930271548644896</v>
      </c>
      <c r="P283" s="72">
        <f t="shared" si="155"/>
        <v>0.7606006392824769</v>
      </c>
      <c r="Q283" s="72"/>
      <c r="R283" s="72"/>
      <c r="S283" s="72">
        <f t="shared" si="156"/>
        <v>0.1535043557337048</v>
      </c>
      <c r="T283" s="72">
        <f t="shared" si="157"/>
        <v>0.67243987889115675</v>
      </c>
      <c r="U283" s="72">
        <f t="shared" si="158"/>
        <v>0</v>
      </c>
      <c r="V283" s="72">
        <f t="shared" si="159"/>
        <v>0.5039440720472973</v>
      </c>
      <c r="W283" s="72">
        <f t="shared" si="160"/>
        <v>0.94633868378812203</v>
      </c>
      <c r="X283" s="72">
        <f t="shared" si="161"/>
        <v>8.8415650820704711E-2</v>
      </c>
      <c r="Y283" s="72">
        <f t="shared" si="162"/>
        <v>0.2894001494339084</v>
      </c>
      <c r="Z283" s="72">
        <f t="shared" si="163"/>
        <v>0.45810380307065102</v>
      </c>
      <c r="AA283" s="72">
        <f t="shared" si="164"/>
        <v>0.17069728451355104</v>
      </c>
      <c r="AB283" s="72">
        <f t="shared" si="165"/>
        <v>0.23939936071752305</v>
      </c>
      <c r="AC283" s="72"/>
      <c r="AD283" s="72"/>
      <c r="AE283" s="72">
        <f t="shared" si="166"/>
        <v>0.8464956442662952</v>
      </c>
      <c r="AF283" s="72">
        <f t="shared" si="167"/>
        <v>0.32756012110884319</v>
      </c>
      <c r="AG283" s="72">
        <f t="shared" si="168"/>
        <v>1</v>
      </c>
      <c r="AH283" s="72">
        <f t="shared" si="169"/>
        <v>0.4960559279527027</v>
      </c>
      <c r="AI283" s="72">
        <f t="shared" si="170"/>
        <v>5.3661316211878016E-2</v>
      </c>
      <c r="AJ283" s="72">
        <f>(AV283-Driver!$K$179)/(Driver!$L$179-Driver!$K$179)</f>
        <v>0.15228426395939085</v>
      </c>
      <c r="AK283" s="72">
        <f>(AW283-Driver!$K$180)/(Driver!$L$180-Driver!$K$180)</f>
        <v>0.31797137021183752</v>
      </c>
      <c r="AL283" s="72">
        <f>(AX283-Driver!$K$181)/(Driver!$L$181-Driver!$K$181)</f>
        <v>0.4517169417567824</v>
      </c>
      <c r="AM283" s="72">
        <f>(AY283-Driver!$K$182)/(Driver!$L$182-Driver!$K$182)</f>
        <v>0.95573378086391603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32.69151651796232</v>
      </c>
      <c r="AX283" s="70">
        <f t="shared" si="173"/>
        <v>5.0654524758110417</v>
      </c>
      <c r="AY283" s="70">
        <f>IFERROR(Driver!$K$19/Data!BH283/Data!BI283*Data!BK283*Data!BL283,"")</f>
        <v>-1.3548764996898645E-2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0.8463091995798675</v>
      </c>
      <c r="L284" s="72">
        <f t="shared" si="151"/>
        <v>0.92487900714400406</v>
      </c>
      <c r="M284" s="72">
        <f t="shared" si="152"/>
        <v>0.76773939201573083</v>
      </c>
      <c r="N284" s="72">
        <f t="shared" si="153"/>
        <v>0.61904790754719508</v>
      </c>
      <c r="O284" s="72">
        <f t="shared" si="154"/>
        <v>0.89272812594954665</v>
      </c>
      <c r="P284" s="72">
        <f t="shared" si="155"/>
        <v>0.79144214255045087</v>
      </c>
      <c r="Q284" s="72"/>
      <c r="R284" s="72"/>
      <c r="S284" s="72">
        <f t="shared" si="156"/>
        <v>0.18159073629410882</v>
      </c>
      <c r="T284" s="72">
        <f t="shared" si="157"/>
        <v>0.93221453933501952</v>
      </c>
      <c r="U284" s="72">
        <f t="shared" si="158"/>
        <v>0.86923032701720759</v>
      </c>
      <c r="V284" s="72">
        <f t="shared" si="159"/>
        <v>0.52161188928363966</v>
      </c>
      <c r="W284" s="72">
        <f t="shared" si="160"/>
        <v>0.99342187500000001</v>
      </c>
      <c r="X284" s="72">
        <f t="shared" si="161"/>
        <v>7.5120992855995994E-2</v>
      </c>
      <c r="Y284" s="72">
        <f t="shared" si="162"/>
        <v>0.23226060798426915</v>
      </c>
      <c r="Z284" s="72">
        <f t="shared" si="163"/>
        <v>0.38095209245280492</v>
      </c>
      <c r="AA284" s="72">
        <f t="shared" si="164"/>
        <v>0.10727187405045335</v>
      </c>
      <c r="AB284" s="72">
        <f t="shared" si="165"/>
        <v>0.20855785744954913</v>
      </c>
      <c r="AC284" s="72"/>
      <c r="AD284" s="72"/>
      <c r="AE284" s="72">
        <f t="shared" si="166"/>
        <v>0.81840926370589118</v>
      </c>
      <c r="AF284" s="72">
        <f t="shared" si="167"/>
        <v>6.7785460664980521E-2</v>
      </c>
      <c r="AG284" s="72">
        <f t="shared" si="168"/>
        <v>0.13076967298279241</v>
      </c>
      <c r="AH284" s="72">
        <f t="shared" si="169"/>
        <v>0.47838811071636028</v>
      </c>
      <c r="AI284" s="72">
        <f t="shared" si="170"/>
        <v>6.5781249999999902E-3</v>
      </c>
      <c r="AJ284" s="72">
        <f>(AV284-Driver!$K$179)/(Driver!$L$179-Driver!$K$179)</f>
        <v>0.13898960599468213</v>
      </c>
      <c r="AK284" s="72">
        <f>(AW284-Driver!$K$180)/(Driver!$L$180-Driver!$K$180)</f>
        <v>0.28183129867261708</v>
      </c>
      <c r="AL284" s="72">
        <f>(AX284-Driver!$K$181)/(Driver!$L$181-Driver!$K$181)</f>
        <v>0.37456523113893631</v>
      </c>
      <c r="AM284" s="72">
        <f>(AY284-Driver!$K$182)/(Driver!$L$182-Driver!$K$182)</f>
        <v>0.89230837040081834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29.166867031804394</v>
      </c>
      <c r="AX284" s="70">
        <f t="shared" si="173"/>
        <v>4.3710870802504269</v>
      </c>
      <c r="AY284" s="70">
        <f>IFERROR(Driver!$K$19/Data!BH284/Data!BI284*Data!BK284*Data!BL284,"")</f>
        <v>-3.2961671677601667E-2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0.78508595252063573</v>
      </c>
      <c r="L285" s="72">
        <f t="shared" si="151"/>
        <v>0.80861118021627865</v>
      </c>
      <c r="M285" s="72">
        <f t="shared" si="152"/>
        <v>0.76156072482499282</v>
      </c>
      <c r="N285" s="72">
        <f t="shared" si="153"/>
        <v>0.60450291292251923</v>
      </c>
      <c r="O285" s="72">
        <f t="shared" si="154"/>
        <v>0.87546097521115862</v>
      </c>
      <c r="P285" s="72">
        <f t="shared" si="155"/>
        <v>0.80471828634130049</v>
      </c>
      <c r="Q285" s="72"/>
      <c r="R285" s="72"/>
      <c r="S285" s="72">
        <f t="shared" si="156"/>
        <v>0.15653322023327931</v>
      </c>
      <c r="T285" s="72">
        <f t="shared" si="157"/>
        <v>0.93067647001720022</v>
      </c>
      <c r="U285" s="72">
        <f t="shared" si="158"/>
        <v>0.89404577027722265</v>
      </c>
      <c r="V285" s="72">
        <f t="shared" si="159"/>
        <v>0.57336963872901903</v>
      </c>
      <c r="W285" s="72">
        <f t="shared" si="160"/>
        <v>0.96682910010343637</v>
      </c>
      <c r="X285" s="72">
        <f t="shared" si="161"/>
        <v>0.19138881978372135</v>
      </c>
      <c r="Y285" s="72">
        <f t="shared" si="162"/>
        <v>0.23843927517500721</v>
      </c>
      <c r="Z285" s="72">
        <f t="shared" si="163"/>
        <v>0.39549708707748077</v>
      </c>
      <c r="AA285" s="72">
        <f t="shared" si="164"/>
        <v>0.12453902478884138</v>
      </c>
      <c r="AB285" s="72">
        <f t="shared" si="165"/>
        <v>0.19528171365869951</v>
      </c>
      <c r="AC285" s="72"/>
      <c r="AD285" s="72"/>
      <c r="AE285" s="72">
        <f t="shared" si="166"/>
        <v>0.84346677976672069</v>
      </c>
      <c r="AF285" s="72">
        <f t="shared" si="167"/>
        <v>6.9323529982799795E-2</v>
      </c>
      <c r="AG285" s="72">
        <f t="shared" si="168"/>
        <v>0.10595422972277735</v>
      </c>
      <c r="AH285" s="72">
        <f t="shared" si="169"/>
        <v>0.42663036127098097</v>
      </c>
      <c r="AI285" s="72">
        <f t="shared" si="170"/>
        <v>3.3170899896563619E-2</v>
      </c>
      <c r="AJ285" s="72">
        <f>(AV285-Driver!$K$179)/(Driver!$L$179-Driver!$K$179)</f>
        <v>0.25525743292240749</v>
      </c>
      <c r="AK285" s="72">
        <f>(AW285-Driver!$K$180)/(Driver!$L$180-Driver!$K$180)</f>
        <v>0.27082119298243701</v>
      </c>
      <c r="AL285" s="72">
        <f>(AX285-Driver!$K$181)/(Driver!$L$181-Driver!$K$181)</f>
        <v>0.38911022576361215</v>
      </c>
      <c r="AM285" s="72">
        <f>(AY285-Driver!$K$182)/(Driver!$L$182-Driver!$K$182)</f>
        <v>0.90957552113920637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28.093079357606705</v>
      </c>
      <c r="AX285" s="70">
        <f t="shared" si="173"/>
        <v>4.5019920318725095</v>
      </c>
      <c r="AY285" s="70">
        <f>IFERROR(Driver!$K$19/Data!BH285/Data!BI285*Data!BK285*Data!BL285,"")</f>
        <v>-2.767663554652312E-2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0.7818914318507374</v>
      </c>
      <c r="L286" s="72">
        <f t="shared" si="151"/>
        <v>0.85115408570334661</v>
      </c>
      <c r="M286" s="72">
        <f t="shared" si="152"/>
        <v>0.71262877799812818</v>
      </c>
      <c r="N286" s="72">
        <f t="shared" si="153"/>
        <v>0.58426639866210039</v>
      </c>
      <c r="O286" s="72">
        <f t="shared" si="154"/>
        <v>0.85780687774915376</v>
      </c>
      <c r="P286" s="72">
        <f t="shared" si="155"/>
        <v>0.6958130575831305</v>
      </c>
      <c r="Q286" s="72"/>
      <c r="R286" s="72"/>
      <c r="S286" s="72">
        <f t="shared" si="156"/>
        <v>0.18020508057536322</v>
      </c>
      <c r="T286" s="72">
        <f t="shared" si="157"/>
        <v>0.93955748786577875</v>
      </c>
      <c r="U286" s="72">
        <f t="shared" si="158"/>
        <v>0.89598377753292668</v>
      </c>
      <c r="V286" s="72">
        <f t="shared" si="159"/>
        <v>0.56214481634736257</v>
      </c>
      <c r="W286" s="72">
        <f t="shared" si="160"/>
        <v>0.97450665525240254</v>
      </c>
      <c r="X286" s="72">
        <f t="shared" si="161"/>
        <v>0.14884591429665345</v>
      </c>
      <c r="Y286" s="72">
        <f t="shared" si="162"/>
        <v>0.28737122200187176</v>
      </c>
      <c r="Z286" s="72">
        <f t="shared" si="163"/>
        <v>0.41573360133789955</v>
      </c>
      <c r="AA286" s="72">
        <f t="shared" si="164"/>
        <v>0.14219312225084624</v>
      </c>
      <c r="AB286" s="72">
        <f t="shared" si="165"/>
        <v>0.30418694241686944</v>
      </c>
      <c r="AC286" s="72"/>
      <c r="AD286" s="72"/>
      <c r="AE286" s="72">
        <f t="shared" si="166"/>
        <v>0.81979491942463678</v>
      </c>
      <c r="AF286" s="72">
        <f t="shared" si="167"/>
        <v>6.0442512134221277E-2</v>
      </c>
      <c r="AG286" s="72">
        <f t="shared" si="168"/>
        <v>0.10401622246707334</v>
      </c>
      <c r="AH286" s="72">
        <f t="shared" si="169"/>
        <v>0.43785518365263737</v>
      </c>
      <c r="AI286" s="72">
        <f t="shared" si="170"/>
        <v>2.5493344747597499E-2</v>
      </c>
      <c r="AJ286" s="72">
        <f>(AV286-Driver!$K$179)/(Driver!$L$179-Driver!$K$179)</f>
        <v>0.21271452743533958</v>
      </c>
      <c r="AK286" s="72">
        <f>(AW286-Driver!$K$180)/(Driver!$L$180-Driver!$K$180)</f>
        <v>0.37451579996551515</v>
      </c>
      <c r="AL286" s="72">
        <f>(AX286-Driver!$K$181)/(Driver!$L$181-Driver!$K$181)</f>
        <v>0.40934674002403093</v>
      </c>
      <c r="AM286" s="72">
        <f>(AY286-Driver!$K$182)/(Driver!$L$182-Driver!$K$182)</f>
        <v>0.92722961860121123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38.206151292830057</v>
      </c>
      <c r="AX286" s="70">
        <f t="shared" si="173"/>
        <v>4.6841206602162782</v>
      </c>
      <c r="AY286" s="70">
        <f>IFERROR(Driver!$K$19/Data!BH286/Data!BI286*Data!BK286*Data!BL286,"")</f>
        <v>-2.2273164854578011E-2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0.67579772592079124</v>
      </c>
      <c r="L287" s="72">
        <f t="shared" si="151"/>
        <v>0.66865469000598132</v>
      </c>
      <c r="M287" s="72">
        <f t="shared" si="152"/>
        <v>0.68294076183560137</v>
      </c>
      <c r="N287" s="72">
        <f t="shared" si="153"/>
        <v>0.43186015063832273</v>
      </c>
      <c r="O287" s="72">
        <f t="shared" si="154"/>
        <v>0.87204777009580814</v>
      </c>
      <c r="P287" s="72">
        <f t="shared" si="155"/>
        <v>0.74491436477267303</v>
      </c>
      <c r="Q287" s="72"/>
      <c r="R287" s="72"/>
      <c r="S287" s="72">
        <f t="shared" si="156"/>
        <v>0.21350141067313522</v>
      </c>
      <c r="T287" s="72">
        <f t="shared" si="157"/>
        <v>0.9796451354751331</v>
      </c>
      <c r="U287" s="72">
        <f t="shared" si="158"/>
        <v>0.92344963917768352</v>
      </c>
      <c r="V287" s="72">
        <f t="shared" si="159"/>
        <v>0.52343526668192486</v>
      </c>
      <c r="W287" s="72">
        <f t="shared" si="160"/>
        <v>0.98704930330413188</v>
      </c>
      <c r="X287" s="72">
        <f t="shared" si="161"/>
        <v>0.33134530999401873</v>
      </c>
      <c r="Y287" s="72">
        <f t="shared" si="162"/>
        <v>0.31705923816439868</v>
      </c>
      <c r="Z287" s="72">
        <f t="shared" si="163"/>
        <v>0.56813984936167727</v>
      </c>
      <c r="AA287" s="72">
        <f t="shared" si="164"/>
        <v>0.12795222990419186</v>
      </c>
      <c r="AB287" s="72">
        <f t="shared" si="165"/>
        <v>0.25508563522732697</v>
      </c>
      <c r="AC287" s="72"/>
      <c r="AD287" s="72"/>
      <c r="AE287" s="72">
        <f t="shared" si="166"/>
        <v>0.78649858932686478</v>
      </c>
      <c r="AF287" s="72">
        <f t="shared" si="167"/>
        <v>2.0354864524866945E-2</v>
      </c>
      <c r="AG287" s="72">
        <f t="shared" si="168"/>
        <v>7.6550360822316504E-2</v>
      </c>
      <c r="AH287" s="72">
        <f t="shared" si="169"/>
        <v>0.47656473331807514</v>
      </c>
      <c r="AI287" s="72">
        <f t="shared" si="170"/>
        <v>1.2950696695868125E-2</v>
      </c>
      <c r="AJ287" s="72">
        <f>(AV287-Driver!$K$179)/(Driver!$L$179-Driver!$K$179)</f>
        <v>0.39521392313270487</v>
      </c>
      <c r="AK287" s="72">
        <f>(AW287-Driver!$K$180)/(Driver!$L$180-Driver!$K$180)</f>
        <v>0.34265033052848071</v>
      </c>
      <c r="AL287" s="72">
        <f>(AX287-Driver!$K$181)/(Driver!$L$181-Driver!$K$181)</f>
        <v>0.56175298804780871</v>
      </c>
      <c r="AM287" s="72">
        <f>(AY287-Driver!$K$182)/(Driver!$L$182-Driver!$K$182)</f>
        <v>0.91298872625455685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35.09839290459508</v>
      </c>
      <c r="AX287" s="70">
        <f t="shared" si="173"/>
        <v>6.0557768924302788</v>
      </c>
      <c r="AY287" s="70">
        <f>IFERROR(Driver!$K$19/Data!BH287/Data!BI287*Data!BK287*Data!BL287,"")</f>
        <v>-2.6631940180697315E-2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0.79827400111734592</v>
      </c>
      <c r="L288" s="72">
        <f t="shared" si="151"/>
        <v>0.88306126481864744</v>
      </c>
      <c r="M288" s="72">
        <f t="shared" si="152"/>
        <v>0.71348673741604429</v>
      </c>
      <c r="N288" s="72">
        <f t="shared" si="153"/>
        <v>0.53367511301105397</v>
      </c>
      <c r="O288" s="72">
        <f t="shared" si="154"/>
        <v>0.87392138805917696</v>
      </c>
      <c r="P288" s="72">
        <f t="shared" si="155"/>
        <v>0.73286371117790183</v>
      </c>
      <c r="Q288" s="72"/>
      <c r="R288" s="72"/>
      <c r="S288" s="72">
        <f t="shared" si="156"/>
        <v>0.18043103621996459</v>
      </c>
      <c r="T288" s="72">
        <f t="shared" si="157"/>
        <v>0.95626422589388138</v>
      </c>
      <c r="U288" s="72">
        <f t="shared" si="158"/>
        <v>0.88960806898360867</v>
      </c>
      <c r="V288" s="72">
        <f t="shared" si="159"/>
        <v>0.55102905388685564</v>
      </c>
      <c r="W288" s="72">
        <f t="shared" si="160"/>
        <v>0.98249413718975964</v>
      </c>
      <c r="X288" s="72">
        <f t="shared" si="161"/>
        <v>0.11693873518135253</v>
      </c>
      <c r="Y288" s="72">
        <f t="shared" si="162"/>
        <v>0.28651326258395576</v>
      </c>
      <c r="Z288" s="72">
        <f t="shared" si="163"/>
        <v>0.46632488698894609</v>
      </c>
      <c r="AA288" s="72">
        <f t="shared" si="164"/>
        <v>0.12607861194082304</v>
      </c>
      <c r="AB288" s="72">
        <f t="shared" si="165"/>
        <v>0.26713628882209817</v>
      </c>
      <c r="AC288" s="72"/>
      <c r="AD288" s="72"/>
      <c r="AE288" s="72">
        <f t="shared" si="166"/>
        <v>0.81956896378003541</v>
      </c>
      <c r="AF288" s="72">
        <f t="shared" si="167"/>
        <v>4.3735774106118584E-2</v>
      </c>
      <c r="AG288" s="72">
        <f t="shared" si="168"/>
        <v>0.11039193101639137</v>
      </c>
      <c r="AH288" s="72">
        <f t="shared" si="169"/>
        <v>0.44897094611314436</v>
      </c>
      <c r="AI288" s="72">
        <f t="shared" si="170"/>
        <v>1.7505862810240386E-2</v>
      </c>
      <c r="AJ288" s="72">
        <f>(AV288-Driver!$K$179)/(Driver!$L$179-Driver!$K$179)</f>
        <v>0.18080734832003867</v>
      </c>
      <c r="AK288" s="72">
        <f>(AW288-Driver!$K$180)/(Driver!$L$180-Driver!$K$180)</f>
        <v>0.34451010707381102</v>
      </c>
      <c r="AL288" s="72">
        <f>(AX288-Driver!$K$181)/(Driver!$L$181-Driver!$K$181)</f>
        <v>0.45993802567507747</v>
      </c>
      <c r="AM288" s="72">
        <f>(AY288-Driver!$K$182)/(Driver!$L$182-Driver!$K$182)</f>
        <v>0.91111510829118803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35.279772192617607</v>
      </c>
      <c r="AX288" s="70">
        <f t="shared" si="173"/>
        <v>5.1394422310756971</v>
      </c>
      <c r="AY288" s="70">
        <f>IFERROR(Driver!$K$19/Data!BH288/Data!BI288*Data!BK288*Data!BL288,"")</f>
        <v>-2.7205407035899305E-2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0.75841846410343838</v>
      </c>
      <c r="L289" s="72">
        <f t="shared" si="151"/>
        <v>0.81159240654775877</v>
      </c>
      <c r="M289" s="72">
        <f t="shared" si="152"/>
        <v>0.705244521659118</v>
      </c>
      <c r="N289" s="72">
        <f t="shared" si="153"/>
        <v>0.45019949168682705</v>
      </c>
      <c r="O289" s="72">
        <f t="shared" si="154"/>
        <v>0.85979454511916109</v>
      </c>
      <c r="P289" s="72">
        <f t="shared" si="155"/>
        <v>0.80573952817136585</v>
      </c>
      <c r="Q289" s="72"/>
      <c r="R289" s="72"/>
      <c r="S289" s="72">
        <f t="shared" si="156"/>
        <v>0.15627356939339954</v>
      </c>
      <c r="T289" s="72">
        <f t="shared" si="157"/>
        <v>0.9024016704295803</v>
      </c>
      <c r="U289" s="72">
        <f t="shared" si="158"/>
        <v>0.98571926749266892</v>
      </c>
      <c r="V289" s="72">
        <f t="shared" si="159"/>
        <v>0.64954999886133302</v>
      </c>
      <c r="W289" s="72">
        <f t="shared" si="160"/>
        <v>0.99816185966422721</v>
      </c>
      <c r="X289" s="72">
        <f t="shared" si="161"/>
        <v>0.18840759345224123</v>
      </c>
      <c r="Y289" s="72">
        <f t="shared" si="162"/>
        <v>0.294755478340882</v>
      </c>
      <c r="Z289" s="72">
        <f t="shared" si="163"/>
        <v>0.54980050831317295</v>
      </c>
      <c r="AA289" s="72">
        <f t="shared" si="164"/>
        <v>0.14020545488083891</v>
      </c>
      <c r="AB289" s="72">
        <f t="shared" si="165"/>
        <v>0.19426047182863415</v>
      </c>
      <c r="AC289" s="72"/>
      <c r="AD289" s="72"/>
      <c r="AE289" s="72">
        <f t="shared" si="166"/>
        <v>0.84372643060660046</v>
      </c>
      <c r="AF289" s="72">
        <f t="shared" si="167"/>
        <v>9.7598329570419654E-2</v>
      </c>
      <c r="AG289" s="72">
        <f t="shared" si="168"/>
        <v>1.4280732507331037E-2</v>
      </c>
      <c r="AH289" s="72">
        <f t="shared" si="169"/>
        <v>0.35045000113866698</v>
      </c>
      <c r="AI289" s="72">
        <f t="shared" si="170"/>
        <v>1.8381403357727311E-3</v>
      </c>
      <c r="AJ289" s="72">
        <f>(AV289-Driver!$K$179)/(Driver!$L$179-Driver!$K$179)</f>
        <v>0.25227620659092737</v>
      </c>
      <c r="AK289" s="72">
        <f>(AW289-Driver!$K$180)/(Driver!$L$180-Driver!$K$180)</f>
        <v>0.28415539284706642</v>
      </c>
      <c r="AL289" s="72">
        <f>(AX289-Driver!$K$181)/(Driver!$L$181-Driver!$K$181)</f>
        <v>0.54341364699930439</v>
      </c>
      <c r="AM289" s="72">
        <f>(AY289-Driver!$K$182)/(Driver!$L$182-Driver!$K$182)</f>
        <v>0.9252419512312039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29.39353004017353</v>
      </c>
      <c r="AX289" s="70">
        <f t="shared" si="173"/>
        <v>5.8907228229937392</v>
      </c>
      <c r="AY289" s="70">
        <f>IFERROR(Driver!$K$19/Data!BH289/Data!BI289*Data!BK289*Data!BL289,"")</f>
        <v>-2.288153933547607E-2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0.76186044824811727</v>
      </c>
      <c r="L290" s="72">
        <f t="shared" si="151"/>
        <v>0.77380334845413223</v>
      </c>
      <c r="M290" s="72">
        <f t="shared" si="152"/>
        <v>0.74991754804210231</v>
      </c>
      <c r="N290" s="72">
        <f t="shared" si="153"/>
        <v>0.59881139328677646</v>
      </c>
      <c r="O290" s="72">
        <f t="shared" si="154"/>
        <v>0.83584714750476619</v>
      </c>
      <c r="P290" s="72">
        <f t="shared" si="155"/>
        <v>0.81509410333476451</v>
      </c>
      <c r="Q290" s="72"/>
      <c r="R290" s="72"/>
      <c r="S290" s="72">
        <f t="shared" si="156"/>
        <v>0.12935754875454519</v>
      </c>
      <c r="T290" s="72">
        <f t="shared" si="157"/>
        <v>0.87895477987043125</v>
      </c>
      <c r="U290" s="72">
        <f t="shared" si="158"/>
        <v>0.83324313221590918</v>
      </c>
      <c r="V290" s="72">
        <f t="shared" si="159"/>
        <v>0.6256660297831721</v>
      </c>
      <c r="W290" s="72">
        <f t="shared" si="160"/>
        <v>0.95756812499999999</v>
      </c>
      <c r="X290" s="72">
        <f t="shared" si="161"/>
        <v>0.22619665154586782</v>
      </c>
      <c r="Y290" s="72">
        <f t="shared" si="162"/>
        <v>0.25008245195789763</v>
      </c>
      <c r="Z290" s="72">
        <f t="shared" si="163"/>
        <v>0.40118860671322359</v>
      </c>
      <c r="AA290" s="72">
        <f t="shared" si="164"/>
        <v>0.16415285249523381</v>
      </c>
      <c r="AB290" s="72">
        <f t="shared" si="165"/>
        <v>0.18490589666523546</v>
      </c>
      <c r="AC290" s="72"/>
      <c r="AD290" s="72"/>
      <c r="AE290" s="72">
        <f t="shared" si="166"/>
        <v>0.87064245124545481</v>
      </c>
      <c r="AF290" s="72">
        <f t="shared" si="167"/>
        <v>0.1210452201295688</v>
      </c>
      <c r="AG290" s="72">
        <f t="shared" si="168"/>
        <v>0.16675686778409082</v>
      </c>
      <c r="AH290" s="72">
        <f t="shared" si="169"/>
        <v>0.3743339702168279</v>
      </c>
      <c r="AI290" s="72">
        <f t="shared" si="170"/>
        <v>4.2431875000000008E-2</v>
      </c>
      <c r="AJ290" s="72">
        <f>(AV290-Driver!$K$179)/(Driver!$L$179-Driver!$K$179)</f>
        <v>0.29006526468455396</v>
      </c>
      <c r="AK290" s="72">
        <f>(AW290-Driver!$K$180)/(Driver!$L$180-Driver!$K$180)</f>
        <v>0.26177455533497601</v>
      </c>
      <c r="AL290" s="72">
        <f>(AX290-Driver!$K$181)/(Driver!$L$181-Driver!$K$181)</f>
        <v>0.39480174539935498</v>
      </c>
      <c r="AM290" s="72">
        <f>(AY290-Driver!$K$182)/(Driver!$L$182-Driver!$K$182)</f>
        <v>0.9491893488455988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27.21078374009592</v>
      </c>
      <c r="AX290" s="70">
        <f t="shared" si="173"/>
        <v>4.5532157085941947</v>
      </c>
      <c r="AY290" s="70">
        <f>IFERROR(Driver!$K$19/Data!BH290/Data!BI290*Data!BK290*Data!BL290,"")</f>
        <v>-1.5551849362016243E-2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0.80133436267938363</v>
      </c>
      <c r="L291" s="72">
        <f t="shared" si="151"/>
        <v>0.88958773327404994</v>
      </c>
      <c r="M291" s="72">
        <f t="shared" si="152"/>
        <v>0.71308099208471742</v>
      </c>
      <c r="N291" s="72">
        <f t="shared" si="153"/>
        <v>0.52355685588084466</v>
      </c>
      <c r="O291" s="72">
        <f t="shared" si="154"/>
        <v>0.89691554645030747</v>
      </c>
      <c r="P291" s="72">
        <f t="shared" si="155"/>
        <v>0.71877057392299992</v>
      </c>
      <c r="Q291" s="72"/>
      <c r="R291" s="72"/>
      <c r="S291" s="72">
        <f t="shared" si="156"/>
        <v>0.23101723001008734</v>
      </c>
      <c r="T291" s="72">
        <f t="shared" si="157"/>
        <v>0.86936067218461477</v>
      </c>
      <c r="U291" s="72">
        <f t="shared" si="158"/>
        <v>0.80502737517707856</v>
      </c>
      <c r="V291" s="72">
        <f t="shared" si="159"/>
        <v>0.50031462957131545</v>
      </c>
      <c r="W291" s="72">
        <f t="shared" si="160"/>
        <v>0.99810589813748585</v>
      </c>
      <c r="X291" s="72">
        <f t="shared" si="161"/>
        <v>0.11041226672595006</v>
      </c>
      <c r="Y291" s="72">
        <f t="shared" si="162"/>
        <v>0.28691900791528263</v>
      </c>
      <c r="Z291" s="72">
        <f t="shared" si="163"/>
        <v>0.47644314411915534</v>
      </c>
      <c r="AA291" s="72">
        <f t="shared" si="164"/>
        <v>0.10308445354969253</v>
      </c>
      <c r="AB291" s="72">
        <f t="shared" si="165"/>
        <v>0.28122942607700013</v>
      </c>
      <c r="AC291" s="72"/>
      <c r="AD291" s="72"/>
      <c r="AE291" s="72">
        <f t="shared" si="166"/>
        <v>0.76898276998991266</v>
      </c>
      <c r="AF291" s="72">
        <f t="shared" si="167"/>
        <v>0.1306393278153852</v>
      </c>
      <c r="AG291" s="72">
        <f t="shared" si="168"/>
        <v>0.19497262482292141</v>
      </c>
      <c r="AH291" s="72">
        <f t="shared" si="169"/>
        <v>0.49968537042868449</v>
      </c>
      <c r="AI291" s="72">
        <f t="shared" si="170"/>
        <v>1.8941018625141387E-3</v>
      </c>
      <c r="AJ291" s="72">
        <f>(AV291-Driver!$K$179)/(Driver!$L$179-Driver!$K$179)</f>
        <v>0.1742808798646362</v>
      </c>
      <c r="AK291" s="72">
        <f>(AW291-Driver!$K$180)/(Driver!$L$180-Driver!$K$180)</f>
        <v>0.35854168517100382</v>
      </c>
      <c r="AL291" s="72">
        <f>(AX291-Driver!$K$181)/(Driver!$L$181-Driver!$K$181)</f>
        <v>0.47005628280528672</v>
      </c>
      <c r="AM291" s="72">
        <f>(AY291-Driver!$K$182)/(Driver!$L$182-Driver!$K$182)</f>
        <v>0.88812094990005752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36.648236404886354</v>
      </c>
      <c r="AX291" s="70">
        <f t="shared" si="173"/>
        <v>5.2305065452475805</v>
      </c>
      <c r="AY291" s="70">
        <f>IFERROR(Driver!$K$19/Data!BH291/Data!BI291*Data!BK291*Data!BL291,"")</f>
        <v>-3.4243334702256857E-2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0.71468337492865852</v>
      </c>
      <c r="L292" s="72">
        <f t="shared" si="151"/>
        <v>0.73126044296706416</v>
      </c>
      <c r="M292" s="72">
        <f t="shared" si="152"/>
        <v>0.69810630689025288</v>
      </c>
      <c r="N292" s="72">
        <f t="shared" si="153"/>
        <v>0.42680102207321813</v>
      </c>
      <c r="O292" s="72">
        <f t="shared" si="154"/>
        <v>0.85438457957650116</v>
      </c>
      <c r="P292" s="72">
        <f t="shared" si="155"/>
        <v>0.81313331902103902</v>
      </c>
      <c r="Q292" s="72"/>
      <c r="R292" s="72"/>
      <c r="S292" s="72">
        <f t="shared" si="156"/>
        <v>0.14409133170594357</v>
      </c>
      <c r="T292" s="72">
        <f t="shared" si="157"/>
        <v>0.92107258839389505</v>
      </c>
      <c r="U292" s="72">
        <f t="shared" si="158"/>
        <v>0.97889446924707424</v>
      </c>
      <c r="V292" s="72">
        <f t="shared" si="159"/>
        <v>0.6684639955305034</v>
      </c>
      <c r="W292" s="72">
        <f t="shared" si="160"/>
        <v>0.99593983208955228</v>
      </c>
      <c r="X292" s="72">
        <f t="shared" si="161"/>
        <v>0.26873955703293578</v>
      </c>
      <c r="Y292" s="72">
        <f t="shared" si="162"/>
        <v>0.30189369310974717</v>
      </c>
      <c r="Z292" s="72">
        <f t="shared" si="163"/>
        <v>0.57319897792678187</v>
      </c>
      <c r="AA292" s="72">
        <f t="shared" si="164"/>
        <v>0.14561542042349884</v>
      </c>
      <c r="AB292" s="72">
        <f t="shared" si="165"/>
        <v>0.18686668097896092</v>
      </c>
      <c r="AC292" s="72"/>
      <c r="AD292" s="72"/>
      <c r="AE292" s="72">
        <f t="shared" si="166"/>
        <v>0.85590866829405643</v>
      </c>
      <c r="AF292" s="72">
        <f t="shared" si="167"/>
        <v>7.8927411606104947E-2</v>
      </c>
      <c r="AG292" s="72">
        <f t="shared" si="168"/>
        <v>2.1105530752925764E-2</v>
      </c>
      <c r="AH292" s="72">
        <f t="shared" si="169"/>
        <v>0.3315360044694966</v>
      </c>
      <c r="AI292" s="72">
        <f t="shared" si="170"/>
        <v>4.0601679104477623E-3</v>
      </c>
      <c r="AJ292" s="72">
        <f>(AV292-Driver!$K$179)/(Driver!$L$179-Driver!$K$179)</f>
        <v>0.33260817017162192</v>
      </c>
      <c r="AK292" s="72">
        <f>(AW292-Driver!$K$180)/(Driver!$L$180-Driver!$K$180)</f>
        <v>0.27942213731817472</v>
      </c>
      <c r="AL292" s="72">
        <f>(AX292-Driver!$K$181)/(Driver!$L$181-Driver!$K$181)</f>
        <v>0.56681211661291331</v>
      </c>
      <c r="AM292" s="72">
        <f>(AY292-Driver!$K$182)/(Driver!$L$182-Driver!$K$182)</f>
        <v>0.93065191677386383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28.931907637194684</v>
      </c>
      <c r="AX292" s="70">
        <f t="shared" si="173"/>
        <v>6.1013090495162201</v>
      </c>
      <c r="AY292" s="70">
        <f>IFERROR(Driver!$K$19/Data!BH292/Data!BI292*Data!BK292*Data!BL292,"")</f>
        <v>-2.1225686334941159E-2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0.84429408799618333</v>
      </c>
      <c r="L293" s="72">
        <f t="shared" si="151"/>
        <v>0.98060806077961216</v>
      </c>
      <c r="M293" s="72">
        <f t="shared" si="152"/>
        <v>0.7079801152127545</v>
      </c>
      <c r="N293" s="72">
        <f t="shared" si="153"/>
        <v>0.61715073433528089</v>
      </c>
      <c r="O293" s="72">
        <f t="shared" si="154"/>
        <v>0.83953047528847957</v>
      </c>
      <c r="P293" s="72">
        <f t="shared" si="155"/>
        <v>0.66725913601450304</v>
      </c>
      <c r="Q293" s="72"/>
      <c r="R293" s="72"/>
      <c r="S293" s="72">
        <f t="shared" si="156"/>
        <v>0.2163051828759911</v>
      </c>
      <c r="T293" s="72">
        <f t="shared" si="157"/>
        <v>0.6183378674882587</v>
      </c>
      <c r="U293" s="72">
        <f t="shared" si="158"/>
        <v>0</v>
      </c>
      <c r="V293" s="72">
        <f t="shared" si="159"/>
        <v>0.49154140485241038</v>
      </c>
      <c r="W293" s="72">
        <f t="shared" si="160"/>
        <v>0.95232278802233128</v>
      </c>
      <c r="X293" s="72">
        <f t="shared" si="161"/>
        <v>1.9391939220387858E-2</v>
      </c>
      <c r="Y293" s="72">
        <f t="shared" si="162"/>
        <v>0.2920198847872455</v>
      </c>
      <c r="Z293" s="72">
        <f t="shared" si="163"/>
        <v>0.38284926566471916</v>
      </c>
      <c r="AA293" s="72">
        <f t="shared" si="164"/>
        <v>0.16046952471152043</v>
      </c>
      <c r="AB293" s="72">
        <f t="shared" si="165"/>
        <v>0.3327408639854969</v>
      </c>
      <c r="AC293" s="72"/>
      <c r="AD293" s="72"/>
      <c r="AE293" s="72">
        <f t="shared" si="166"/>
        <v>0.7836948171240089</v>
      </c>
      <c r="AF293" s="72">
        <f t="shared" si="167"/>
        <v>0.38166213251174136</v>
      </c>
      <c r="AG293" s="72">
        <f t="shared" si="168"/>
        <v>1</v>
      </c>
      <c r="AH293" s="72">
        <f t="shared" si="169"/>
        <v>0.50845859514758962</v>
      </c>
      <c r="AI293" s="72">
        <f t="shared" si="170"/>
        <v>4.7677211977668763E-2</v>
      </c>
      <c r="AJ293" s="72">
        <f>(AV293-Driver!$K$179)/(Driver!$L$179-Driver!$K$179)</f>
        <v>4.4476673918298279E-2</v>
      </c>
      <c r="AK293" s="72">
        <f>(AW293-Driver!$K$180)/(Driver!$L$180-Driver!$K$180)</f>
        <v>0.39822212409138635</v>
      </c>
      <c r="AL293" s="72">
        <f>(AX293-Driver!$K$181)/(Driver!$L$181-Driver!$K$181)</f>
        <v>0.37646240435085054</v>
      </c>
      <c r="AM293" s="72">
        <f>(AY293-Driver!$K$182)/(Driver!$L$182-Driver!$K$182)</f>
        <v>0.94550602106188542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40.518168939454441</v>
      </c>
      <c r="AX293" s="70">
        <f t="shared" si="173"/>
        <v>4.388161639157655</v>
      </c>
      <c r="AY293" s="70">
        <f>IFERROR(Driver!$K$19/Data!BH293/Data!BI293*Data!BK293*Data!BL293,"")</f>
        <v>-1.6679222413567427E-2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0.80271643932248826</v>
      </c>
      <c r="L294" s="72">
        <f t="shared" si="151"/>
        <v>0.7344028166678136</v>
      </c>
      <c r="M294" s="72">
        <f t="shared" si="152"/>
        <v>0.87103006197716293</v>
      </c>
      <c r="N294" s="72">
        <f t="shared" si="153"/>
        <v>0.86188607867221878</v>
      </c>
      <c r="O294" s="72">
        <f t="shared" si="154"/>
        <v>0.93108549412058383</v>
      </c>
      <c r="P294" s="72">
        <f t="shared" si="155"/>
        <v>0.82011861313868617</v>
      </c>
      <c r="Q294" s="72"/>
      <c r="R294" s="72"/>
      <c r="S294" s="72">
        <f t="shared" si="156"/>
        <v>0.21629109611882646</v>
      </c>
      <c r="T294" s="72">
        <f t="shared" si="157"/>
        <v>0.99265590058538966</v>
      </c>
      <c r="U294" s="72">
        <f t="shared" si="158"/>
        <v>0.61408404163580443</v>
      </c>
      <c r="V294" s="72">
        <f t="shared" si="159"/>
        <v>0.52274937683958567</v>
      </c>
      <c r="W294" s="72">
        <f t="shared" si="160"/>
        <v>0.96759973404255317</v>
      </c>
      <c r="X294" s="72">
        <f t="shared" si="161"/>
        <v>0.2655971833321864</v>
      </c>
      <c r="Y294" s="72">
        <f t="shared" si="162"/>
        <v>0.12896993802283707</v>
      </c>
      <c r="Z294" s="72">
        <f t="shared" si="163"/>
        <v>0.13811392132778122</v>
      </c>
      <c r="AA294" s="72">
        <f t="shared" si="164"/>
        <v>6.8914505879416166E-2</v>
      </c>
      <c r="AB294" s="72">
        <f t="shared" si="165"/>
        <v>0.17988138686131386</v>
      </c>
      <c r="AC294" s="72"/>
      <c r="AD294" s="72"/>
      <c r="AE294" s="72">
        <f t="shared" si="166"/>
        <v>0.78370890388117354</v>
      </c>
      <c r="AF294" s="72">
        <f t="shared" si="167"/>
        <v>7.344099414610338E-3</v>
      </c>
      <c r="AG294" s="72">
        <f t="shared" si="168"/>
        <v>0.38591595836419551</v>
      </c>
      <c r="AH294" s="72">
        <f t="shared" si="169"/>
        <v>0.47725062316041428</v>
      </c>
      <c r="AI294" s="72">
        <f t="shared" si="170"/>
        <v>3.2400265957446821E-2</v>
      </c>
      <c r="AJ294" s="72">
        <f>(AV294-Driver!$K$179)/(Driver!$L$179-Driver!$K$179)</f>
        <v>0.32946579647087254</v>
      </c>
      <c r="AK294" s="72">
        <f>(AW294-Driver!$K$180)/(Driver!$L$180-Driver!$K$180)</f>
        <v>0.23207073564506664</v>
      </c>
      <c r="AL294" s="72">
        <f>(AX294-Driver!$K$181)/(Driver!$L$181-Driver!$K$181)</f>
        <v>0.1317270600139126</v>
      </c>
      <c r="AM294" s="72">
        <f>(AY294-Driver!$K$182)/(Driver!$L$182-Driver!$K$182)</f>
        <v>0.71612199047094882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24.313845567371288</v>
      </c>
      <c r="AX294" s="70">
        <f t="shared" si="173"/>
        <v>2.1855435401252135</v>
      </c>
      <c r="AY294" s="70">
        <f>IFERROR(Driver!$K$19/Data!BH294/Data!BI294*Data!BK294*Data!BL294,"")</f>
        <v>-8.6887846171646813E-2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0.84357175626287484</v>
      </c>
      <c r="L295" s="72">
        <f t="shared" si="151"/>
        <v>0.94341095460996161</v>
      </c>
      <c r="M295" s="72">
        <f t="shared" si="152"/>
        <v>0.74373255791578807</v>
      </c>
      <c r="N295" s="72">
        <f t="shared" si="153"/>
        <v>0.55327923620083452</v>
      </c>
      <c r="O295" s="72">
        <f t="shared" si="154"/>
        <v>0.87532433421176514</v>
      </c>
      <c r="P295" s="72">
        <f t="shared" si="155"/>
        <v>0.80259410333476455</v>
      </c>
      <c r="Q295" s="72"/>
      <c r="R295" s="72"/>
      <c r="S295" s="72">
        <f t="shared" si="156"/>
        <v>0.18265925841508424</v>
      </c>
      <c r="T295" s="72">
        <f t="shared" si="157"/>
        <v>0.9424625547021348</v>
      </c>
      <c r="U295" s="72">
        <f t="shared" si="158"/>
        <v>0.88639774221820389</v>
      </c>
      <c r="V295" s="72">
        <f t="shared" si="159"/>
        <v>0.50727325936806866</v>
      </c>
      <c r="W295" s="72">
        <f t="shared" si="160"/>
        <v>0.92633027522935785</v>
      </c>
      <c r="X295" s="72">
        <f t="shared" si="161"/>
        <v>5.6589045390038367E-2</v>
      </c>
      <c r="Y295" s="72">
        <f t="shared" si="162"/>
        <v>0.25626744208421193</v>
      </c>
      <c r="Z295" s="72">
        <f t="shared" si="163"/>
        <v>0.44672076379916553</v>
      </c>
      <c r="AA295" s="72">
        <f t="shared" si="164"/>
        <v>0.12467566578823486</v>
      </c>
      <c r="AB295" s="72">
        <f t="shared" si="165"/>
        <v>0.19740589666523545</v>
      </c>
      <c r="AC295" s="72"/>
      <c r="AD295" s="72"/>
      <c r="AE295" s="72">
        <f t="shared" si="166"/>
        <v>0.81734074158491576</v>
      </c>
      <c r="AF295" s="72">
        <f t="shared" si="167"/>
        <v>5.7537445297865163E-2</v>
      </c>
      <c r="AG295" s="72">
        <f t="shared" si="168"/>
        <v>0.11360225778179611</v>
      </c>
      <c r="AH295" s="72">
        <f t="shared" si="169"/>
        <v>0.49272674063193134</v>
      </c>
      <c r="AI295" s="72">
        <f t="shared" si="170"/>
        <v>7.3669724770642181E-2</v>
      </c>
      <c r="AJ295" s="72">
        <f>(AV295-Driver!$K$179)/(Driver!$L$179-Driver!$K$179)</f>
        <v>0.1204576585287245</v>
      </c>
      <c r="AK295" s="72">
        <f>(AW295-Driver!$K$180)/(Driver!$L$180-Driver!$K$180)</f>
        <v>0.27753367497771775</v>
      </c>
      <c r="AL295" s="72">
        <f>(AX295-Driver!$K$181)/(Driver!$L$181-Driver!$K$181)</f>
        <v>0.44033390248529691</v>
      </c>
      <c r="AM295" s="72">
        <f>(AY295-Driver!$K$182)/(Driver!$L$182-Driver!$K$182)</f>
        <v>0.90971216213859984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28.747730696352253</v>
      </c>
      <c r="AX295" s="70">
        <f t="shared" si="173"/>
        <v>4.9630051223676723</v>
      </c>
      <c r="AY295" s="70">
        <f>IFERROR(Driver!$K$19/Data!BH295/Data!BI295*Data!BK295*Data!BL295,"")</f>
        <v>-2.7634813208273889E-2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0.86724535289859928</v>
      </c>
      <c r="L296" s="72">
        <f t="shared" si="151"/>
        <v>0.83697311720765721</v>
      </c>
      <c r="M296" s="72">
        <f t="shared" si="152"/>
        <v>0.89751758858954134</v>
      </c>
      <c r="N296" s="72">
        <f t="shared" si="153"/>
        <v>0.88654933042710393</v>
      </c>
      <c r="O296" s="72">
        <f t="shared" si="154"/>
        <v>0.9629273058629646</v>
      </c>
      <c r="P296" s="72">
        <f t="shared" si="155"/>
        <v>0.84307612947855537</v>
      </c>
      <c r="Q296" s="72"/>
      <c r="R296" s="72"/>
      <c r="S296" s="72">
        <f t="shared" si="156"/>
        <v>0.16474709171333113</v>
      </c>
      <c r="T296" s="72">
        <f t="shared" si="157"/>
        <v>0.99384331606262388</v>
      </c>
      <c r="U296" s="72">
        <f t="shared" si="158"/>
        <v>0.52878202370168315</v>
      </c>
      <c r="V296" s="72">
        <f t="shared" si="159"/>
        <v>0.53298623692684532</v>
      </c>
      <c r="W296" s="72">
        <f t="shared" si="160"/>
        <v>0.99176877470355729</v>
      </c>
      <c r="X296" s="72">
        <f t="shared" si="161"/>
        <v>0.16302688279234276</v>
      </c>
      <c r="Y296" s="72">
        <f t="shared" si="162"/>
        <v>0.10248241141045866</v>
      </c>
      <c r="Z296" s="72">
        <f t="shared" si="163"/>
        <v>0.11345066957289601</v>
      </c>
      <c r="AA296" s="72">
        <f t="shared" si="164"/>
        <v>3.70726941370354E-2</v>
      </c>
      <c r="AB296" s="72">
        <f t="shared" si="165"/>
        <v>0.15692387052144458</v>
      </c>
      <c r="AC296" s="72"/>
      <c r="AD296" s="72"/>
      <c r="AE296" s="72">
        <f t="shared" si="166"/>
        <v>0.83525290828666887</v>
      </c>
      <c r="AF296" s="72">
        <f t="shared" si="167"/>
        <v>6.1566839373761451E-3</v>
      </c>
      <c r="AG296" s="72">
        <f t="shared" si="168"/>
        <v>0.47121797629831685</v>
      </c>
      <c r="AH296" s="72">
        <f t="shared" si="169"/>
        <v>0.46701376307315468</v>
      </c>
      <c r="AI296" s="72">
        <f t="shared" si="170"/>
        <v>8.2312252964426708E-3</v>
      </c>
      <c r="AJ296" s="72">
        <f>(AV296-Driver!$K$179)/(Driver!$L$179-Driver!$K$179)</f>
        <v>0.2268954959310289</v>
      </c>
      <c r="AK296" s="72">
        <f>(AW296-Driver!$K$180)/(Driver!$L$180-Driver!$K$180)</f>
        <v>0.20844094121703047</v>
      </c>
      <c r="AL296" s="72">
        <f>(AX296-Driver!$K$181)/(Driver!$L$181-Driver!$K$181)</f>
        <v>0.10706380825902739</v>
      </c>
      <c r="AM296" s="72">
        <f>(AY296-Driver!$K$182)/(Driver!$L$182-Driver!$K$182)</f>
        <v>0.74796380221332959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22.009291668013077</v>
      </c>
      <c r="AX296" s="70">
        <f t="shared" si="173"/>
        <v>1.9635742743312465</v>
      </c>
      <c r="AY296" s="70">
        <f>IFERROR(Driver!$K$19/Data!BH296/Data!BI296*Data!BK296*Data!BL296,"")</f>
        <v>-7.7141876608564502E-2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0.78243003639409903</v>
      </c>
      <c r="L297" s="72">
        <f t="shared" si="151"/>
        <v>0.79990922227574202</v>
      </c>
      <c r="M297" s="72">
        <f t="shared" si="152"/>
        <v>0.76495085051245615</v>
      </c>
      <c r="N297" s="72">
        <f t="shared" si="153"/>
        <v>0.54822010763572981</v>
      </c>
      <c r="O297" s="72">
        <f t="shared" si="154"/>
        <v>0.87492069350805046</v>
      </c>
      <c r="P297" s="72">
        <f t="shared" si="155"/>
        <v>0.87171175039358806</v>
      </c>
      <c r="Q297" s="72"/>
      <c r="R297" s="72"/>
      <c r="S297" s="72">
        <f t="shared" si="156"/>
        <v>0.1404607631911764</v>
      </c>
      <c r="T297" s="72">
        <f t="shared" si="157"/>
        <v>0.94733156904179794</v>
      </c>
      <c r="U297" s="72">
        <f t="shared" si="158"/>
        <v>0.86171466118719864</v>
      </c>
      <c r="V297" s="72">
        <f t="shared" si="159"/>
        <v>0.55330320990963533</v>
      </c>
      <c r="W297" s="72">
        <f t="shared" si="160"/>
        <v>0.97360592532467527</v>
      </c>
      <c r="X297" s="72">
        <f t="shared" si="161"/>
        <v>0.20009077772425804</v>
      </c>
      <c r="Y297" s="72">
        <f t="shared" si="162"/>
        <v>0.23504914948754388</v>
      </c>
      <c r="Z297" s="72">
        <f t="shared" si="163"/>
        <v>0.45177989236427024</v>
      </c>
      <c r="AA297" s="72">
        <f t="shared" si="164"/>
        <v>0.12507930649194954</v>
      </c>
      <c r="AB297" s="72">
        <f t="shared" si="165"/>
        <v>0.12828824960641189</v>
      </c>
      <c r="AC297" s="72"/>
      <c r="AD297" s="72"/>
      <c r="AE297" s="72">
        <f t="shared" si="166"/>
        <v>0.8595392368088236</v>
      </c>
      <c r="AF297" s="72">
        <f t="shared" si="167"/>
        <v>5.2668430958202089E-2</v>
      </c>
      <c r="AG297" s="72">
        <f t="shared" si="168"/>
        <v>0.13828533881280133</v>
      </c>
      <c r="AH297" s="72">
        <f t="shared" si="169"/>
        <v>0.44669679009036473</v>
      </c>
      <c r="AI297" s="72">
        <f t="shared" si="170"/>
        <v>2.6394074675324689E-2</v>
      </c>
      <c r="AJ297" s="72">
        <f>(AV297-Driver!$K$179)/(Driver!$L$179-Driver!$K$179)</f>
        <v>0.26395939086294418</v>
      </c>
      <c r="AK297" s="72">
        <f>(AW297-Driver!$K$180)/(Driver!$L$180-Driver!$K$180)</f>
        <v>0.21341148855478331</v>
      </c>
      <c r="AL297" s="72">
        <f>(AX297-Driver!$K$181)/(Driver!$L$181-Driver!$K$181)</f>
        <v>0.44539303105040162</v>
      </c>
      <c r="AM297" s="72">
        <f>(AY297-Driver!$K$182)/(Driver!$L$182-Driver!$K$182)</f>
        <v>0.91011580284231453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22.494056539076531</v>
      </c>
      <c r="AX297" s="70">
        <f t="shared" si="173"/>
        <v>5.0085372794536145</v>
      </c>
      <c r="AY297" s="70">
        <f>IFERROR(Driver!$K$19/Data!BH297/Data!BI297*Data!BK297*Data!BL297,"")</f>
        <v>-2.7511269044246646E-2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0.71306117759881937</v>
      </c>
      <c r="L298" s="72">
        <f t="shared" si="151"/>
        <v>0.59323772118799722</v>
      </c>
      <c r="M298" s="72">
        <f t="shared" si="152"/>
        <v>0.83288463400964152</v>
      </c>
      <c r="N298" s="72">
        <f t="shared" si="153"/>
        <v>0.77524850199480144</v>
      </c>
      <c r="O298" s="72">
        <f t="shared" si="154"/>
        <v>0.97285378035948944</v>
      </c>
      <c r="P298" s="72">
        <f t="shared" si="155"/>
        <v>0.7505516196746338</v>
      </c>
      <c r="Q298" s="72"/>
      <c r="R298" s="72"/>
      <c r="S298" s="72">
        <f t="shared" si="156"/>
        <v>0.2401289343032823</v>
      </c>
      <c r="T298" s="72">
        <f t="shared" si="157"/>
        <v>0.96789305208462584</v>
      </c>
      <c r="U298" s="72">
        <f t="shared" si="158"/>
        <v>0.5850488028086549</v>
      </c>
      <c r="V298" s="72">
        <f t="shared" si="159"/>
        <v>0.51838440098688687</v>
      </c>
      <c r="W298" s="72">
        <f t="shared" si="160"/>
        <v>0.95207618985653408</v>
      </c>
      <c r="X298" s="72">
        <f t="shared" si="161"/>
        <v>0.40676227881200278</v>
      </c>
      <c r="Y298" s="72">
        <f t="shared" si="162"/>
        <v>0.16711536599035845</v>
      </c>
      <c r="Z298" s="72">
        <f t="shared" si="163"/>
        <v>0.22475149800519853</v>
      </c>
      <c r="AA298" s="72">
        <f t="shared" si="164"/>
        <v>2.714621964051056E-2</v>
      </c>
      <c r="AB298" s="72">
        <f t="shared" si="165"/>
        <v>0.24944838032536615</v>
      </c>
      <c r="AC298" s="72"/>
      <c r="AD298" s="72"/>
      <c r="AE298" s="72">
        <f t="shared" si="166"/>
        <v>0.7598710656967177</v>
      </c>
      <c r="AF298" s="72">
        <f t="shared" si="167"/>
        <v>3.2106947915374121E-2</v>
      </c>
      <c r="AG298" s="72">
        <f t="shared" si="168"/>
        <v>0.4149511971913451</v>
      </c>
      <c r="AH298" s="72">
        <f t="shared" si="169"/>
        <v>0.48161559901311313</v>
      </c>
      <c r="AI298" s="72">
        <f t="shared" si="170"/>
        <v>4.7923810143465959E-2</v>
      </c>
      <c r="AJ298" s="72">
        <f>(AV298-Driver!$K$179)/(Driver!$L$179-Driver!$K$179)</f>
        <v>0.47063089195068891</v>
      </c>
      <c r="AK298" s="72">
        <f>(AW298-Driver!$K$180)/(Driver!$L$180-Driver!$K$180)</f>
        <v>0.30520711321505395</v>
      </c>
      <c r="AL298" s="72">
        <f>(AX298-Driver!$K$181)/(Driver!$L$181-Driver!$K$181)</f>
        <v>0.21836463669132991</v>
      </c>
      <c r="AM298" s="72">
        <f>(AY298-Driver!$K$182)/(Driver!$L$182-Driver!$K$182)</f>
        <v>0.75789027670985443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31.446650917293084</v>
      </c>
      <c r="AX298" s="70">
        <f t="shared" si="173"/>
        <v>2.9652817302219692</v>
      </c>
      <c r="AY298" s="70">
        <f>IFERROR(Driver!$K$19/Data!BH298/Data!BI298*Data!BK298*Data!BL298,"")</f>
        <v>-7.4103634969095236E-2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0.83782487990551846</v>
      </c>
      <c r="L299" s="72">
        <f t="shared" si="151"/>
        <v>0.82190583818098739</v>
      </c>
      <c r="M299" s="72">
        <f t="shared" si="152"/>
        <v>0.85374392163004964</v>
      </c>
      <c r="N299" s="72">
        <f t="shared" si="153"/>
        <v>0.75564437880502089</v>
      </c>
      <c r="O299" s="72">
        <f t="shared" si="154"/>
        <v>0.95099164876343534</v>
      </c>
      <c r="P299" s="72">
        <f t="shared" si="155"/>
        <v>0.85459573732169269</v>
      </c>
      <c r="Q299" s="72"/>
      <c r="R299" s="72"/>
      <c r="S299" s="72">
        <f t="shared" si="156"/>
        <v>0.16411687436264333</v>
      </c>
      <c r="T299" s="72">
        <f t="shared" si="157"/>
        <v>0.9830075899677424</v>
      </c>
      <c r="U299" s="72">
        <f t="shared" si="158"/>
        <v>0.93911272851411565</v>
      </c>
      <c r="V299" s="72">
        <f t="shared" si="159"/>
        <v>0.57359180383272901</v>
      </c>
      <c r="W299" s="72">
        <f t="shared" si="160"/>
        <v>0.96192546583850935</v>
      </c>
      <c r="X299" s="72">
        <f t="shared" si="161"/>
        <v>0.17809416181901266</v>
      </c>
      <c r="Y299" s="72">
        <f t="shared" si="162"/>
        <v>0.14625607836995036</v>
      </c>
      <c r="Z299" s="72">
        <f t="shared" si="163"/>
        <v>0.24435562119497911</v>
      </c>
      <c r="AA299" s="72">
        <f t="shared" si="164"/>
        <v>4.9008351236564662E-2</v>
      </c>
      <c r="AB299" s="72">
        <f t="shared" si="165"/>
        <v>0.14540426267830733</v>
      </c>
      <c r="AC299" s="72"/>
      <c r="AD299" s="72"/>
      <c r="AE299" s="72">
        <f t="shared" si="166"/>
        <v>0.83588312563735667</v>
      </c>
      <c r="AF299" s="72">
        <f t="shared" si="167"/>
        <v>1.6992410032257613E-2</v>
      </c>
      <c r="AG299" s="72">
        <f t="shared" si="168"/>
        <v>6.0887271485884374E-2</v>
      </c>
      <c r="AH299" s="72">
        <f t="shared" si="169"/>
        <v>0.42640819616727099</v>
      </c>
      <c r="AI299" s="72">
        <f t="shared" si="170"/>
        <v>3.8074534161490661E-2</v>
      </c>
      <c r="AJ299" s="72">
        <f>(AV299-Driver!$K$179)/(Driver!$L$179-Driver!$K$179)</f>
        <v>0.2419627749576988</v>
      </c>
      <c r="AK299" s="72">
        <f>(AW299-Driver!$K$180)/(Driver!$L$180-Driver!$K$180)</f>
        <v>0.2100261713784812</v>
      </c>
      <c r="AL299" s="72">
        <f>(AX299-Driver!$K$181)/(Driver!$L$181-Driver!$K$181)</f>
        <v>0.23796875988111049</v>
      </c>
      <c r="AM299" s="72">
        <f>(AY299-Driver!$K$182)/(Driver!$L$182-Driver!$K$182)</f>
        <v>0.83404484758692965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22.163895143768119</v>
      </c>
      <c r="AX299" s="70">
        <f t="shared" si="173"/>
        <v>3.1417188389299944</v>
      </c>
      <c r="AY299" s="70">
        <f>IFERROR(Driver!$K$19/Data!BH299/Data!BI299*Data!BK299*Data!BL299,"")</f>
        <v>-5.0794655697990604E-2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0.82882220976453969</v>
      </c>
      <c r="L300" s="72">
        <f t="shared" si="151"/>
        <v>0.92914941242963778</v>
      </c>
      <c r="M300" s="72">
        <f t="shared" si="152"/>
        <v>0.72849500709944159</v>
      </c>
      <c r="N300" s="72">
        <f t="shared" si="153"/>
        <v>0.56276510226040566</v>
      </c>
      <c r="O300" s="72">
        <f t="shared" si="154"/>
        <v>0.85501143661818746</v>
      </c>
      <c r="P300" s="72">
        <f t="shared" si="155"/>
        <v>0.76770848241973177</v>
      </c>
      <c r="Q300" s="72"/>
      <c r="R300" s="72"/>
      <c r="S300" s="72">
        <f t="shared" si="156"/>
        <v>0.17025464762658349</v>
      </c>
      <c r="T300" s="72">
        <f t="shared" si="157"/>
        <v>0.88632588452466576</v>
      </c>
      <c r="U300" s="72">
        <f t="shared" si="158"/>
        <v>0</v>
      </c>
      <c r="V300" s="72">
        <f t="shared" si="159"/>
        <v>0.50338302095386878</v>
      </c>
      <c r="W300" s="72">
        <f t="shared" si="160"/>
        <v>0.94823297303936616</v>
      </c>
      <c r="X300" s="72">
        <f t="shared" si="161"/>
        <v>7.0850587570362278E-2</v>
      </c>
      <c r="Y300" s="72">
        <f t="shared" si="162"/>
        <v>0.27150499290055835</v>
      </c>
      <c r="Z300" s="72">
        <f t="shared" si="163"/>
        <v>0.43723489773959429</v>
      </c>
      <c r="AA300" s="72">
        <f t="shared" si="164"/>
        <v>0.14498856338181254</v>
      </c>
      <c r="AB300" s="72">
        <f t="shared" si="165"/>
        <v>0.23229151758026817</v>
      </c>
      <c r="AC300" s="72"/>
      <c r="AD300" s="72"/>
      <c r="AE300" s="72">
        <f t="shared" si="166"/>
        <v>0.82974535237341651</v>
      </c>
      <c r="AF300" s="72">
        <f t="shared" si="167"/>
        <v>0.11367411547533424</v>
      </c>
      <c r="AG300" s="72">
        <f t="shared" si="168"/>
        <v>1</v>
      </c>
      <c r="AH300" s="72">
        <f t="shared" si="169"/>
        <v>0.49661697904613117</v>
      </c>
      <c r="AI300" s="72">
        <f t="shared" si="170"/>
        <v>5.1767026960633795E-2</v>
      </c>
      <c r="AJ300" s="72">
        <f>(AV300-Driver!$K$179)/(Driver!$L$179-Driver!$K$179)</f>
        <v>0.13471920070904841</v>
      </c>
      <c r="AK300" s="72">
        <f>(AW300-Driver!$K$180)/(Driver!$L$180-Driver!$K$180)</f>
        <v>0.30932260262947459</v>
      </c>
      <c r="AL300" s="72">
        <f>(AX300-Driver!$K$181)/(Driver!$L$181-Driver!$K$181)</f>
        <v>0.43084803642572567</v>
      </c>
      <c r="AM300" s="72">
        <f>(AY300-Driver!$K$182)/(Driver!$L$182-Driver!$K$182)</f>
        <v>0.93002505973217753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31.848024158463456</v>
      </c>
      <c r="AX300" s="70">
        <f t="shared" si="173"/>
        <v>4.877632327831531</v>
      </c>
      <c r="AY300" s="70">
        <f>IFERROR(Driver!$K$19/Data!BH300/Data!BI300*Data!BK300*Data!BL300,"")</f>
        <v>-2.1417551348719463E-2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0.80504277702326332</v>
      </c>
      <c r="L301" s="72">
        <f t="shared" si="151"/>
        <v>0.89466387540602965</v>
      </c>
      <c r="M301" s="72">
        <f t="shared" si="152"/>
        <v>0.71542167864049699</v>
      </c>
      <c r="N301" s="72">
        <f t="shared" si="153"/>
        <v>0.60450291292251923</v>
      </c>
      <c r="O301" s="72">
        <f t="shared" si="154"/>
        <v>0.84333468633087394</v>
      </c>
      <c r="P301" s="72">
        <f t="shared" si="155"/>
        <v>0.69842743666809792</v>
      </c>
      <c r="Q301" s="72"/>
      <c r="R301" s="72"/>
      <c r="S301" s="72">
        <f t="shared" si="156"/>
        <v>0.17288660649122212</v>
      </c>
      <c r="T301" s="72">
        <f t="shared" si="157"/>
        <v>0.95271371786330761</v>
      </c>
      <c r="U301" s="72">
        <f t="shared" si="158"/>
        <v>4.7011504470431564E-2</v>
      </c>
      <c r="V301" s="72">
        <f t="shared" si="159"/>
        <v>0.51024796809755602</v>
      </c>
      <c r="W301" s="72">
        <f t="shared" si="160"/>
        <v>0.96063933538016977</v>
      </c>
      <c r="X301" s="72">
        <f t="shared" si="161"/>
        <v>0.10533612459397035</v>
      </c>
      <c r="Y301" s="72">
        <f t="shared" si="162"/>
        <v>0.28457832135950295</v>
      </c>
      <c r="Z301" s="72">
        <f t="shared" si="163"/>
        <v>0.39549708707748077</v>
      </c>
      <c r="AA301" s="72">
        <f t="shared" si="164"/>
        <v>0.15666531366912606</v>
      </c>
      <c r="AB301" s="72">
        <f t="shared" si="165"/>
        <v>0.30157256333190208</v>
      </c>
      <c r="AC301" s="72"/>
      <c r="AD301" s="72"/>
      <c r="AE301" s="72">
        <f t="shared" si="166"/>
        <v>0.82711339350877788</v>
      </c>
      <c r="AF301" s="72">
        <f t="shared" si="167"/>
        <v>4.728628213669242E-2</v>
      </c>
      <c r="AG301" s="72">
        <f t="shared" si="168"/>
        <v>0.95298849552956844</v>
      </c>
      <c r="AH301" s="72">
        <f t="shared" si="169"/>
        <v>0.48975203190244398</v>
      </c>
      <c r="AI301" s="72">
        <f t="shared" si="170"/>
        <v>3.9360664619830239E-2</v>
      </c>
      <c r="AJ301" s="72">
        <f>(AV301-Driver!$K$179)/(Driver!$L$179-Driver!$K$179)</f>
        <v>0.16920473773265648</v>
      </c>
      <c r="AK301" s="72">
        <f>(AW301-Driver!$K$180)/(Driver!$L$180-Driver!$K$180)</f>
        <v>0.37025062613560838</v>
      </c>
      <c r="AL301" s="72">
        <f>(AX301-Driver!$K$181)/(Driver!$L$181-Driver!$K$181)</f>
        <v>0.38911022576361215</v>
      </c>
      <c r="AM301" s="72">
        <f>(AY301-Driver!$K$182)/(Driver!$L$182-Driver!$K$182)</f>
        <v>0.94170181001949105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37.790179710382013</v>
      </c>
      <c r="AX301" s="70">
        <f t="shared" si="173"/>
        <v>4.5019920318725095</v>
      </c>
      <c r="AY301" s="70">
        <f>IFERROR(Driver!$K$19/Data!BH301/Data!BI301*Data!BK301*Data!BL301,"")</f>
        <v>-1.7843594759295801E-2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0.63623012206108043</v>
      </c>
      <c r="L302" s="72">
        <f t="shared" si="151"/>
        <v>0.54884162095433342</v>
      </c>
      <c r="M302" s="72">
        <f t="shared" si="152"/>
        <v>0.72361862316782721</v>
      </c>
      <c r="N302" s="72">
        <f t="shared" si="153"/>
        <v>0.53746945943488234</v>
      </c>
      <c r="O302" s="72">
        <f t="shared" si="154"/>
        <v>0.86134786228939042</v>
      </c>
      <c r="P302" s="72">
        <f t="shared" si="155"/>
        <v>0.77203854777920911</v>
      </c>
      <c r="Q302" s="72"/>
      <c r="R302" s="72"/>
      <c r="S302" s="72">
        <f t="shared" si="156"/>
        <v>0.15941926998659106</v>
      </c>
      <c r="T302" s="72">
        <f t="shared" si="157"/>
        <v>0.95579380731811991</v>
      </c>
      <c r="U302" s="72">
        <f t="shared" si="158"/>
        <v>0.9846088920044761</v>
      </c>
      <c r="V302" s="72">
        <f t="shared" si="159"/>
        <v>0.67515856504650607</v>
      </c>
      <c r="W302" s="72">
        <f t="shared" si="160"/>
        <v>0.99490409207161123</v>
      </c>
      <c r="X302" s="72">
        <f t="shared" si="161"/>
        <v>0.45115837904566652</v>
      </c>
      <c r="Y302" s="72">
        <f t="shared" si="162"/>
        <v>0.27638137683217273</v>
      </c>
      <c r="Z302" s="72">
        <f t="shared" si="163"/>
        <v>0.46253054056511761</v>
      </c>
      <c r="AA302" s="72">
        <f t="shared" si="164"/>
        <v>0.13865213771060958</v>
      </c>
      <c r="AB302" s="72">
        <f t="shared" si="165"/>
        <v>0.22796145222079095</v>
      </c>
      <c r="AC302" s="72"/>
      <c r="AD302" s="72"/>
      <c r="AE302" s="72">
        <f t="shared" si="166"/>
        <v>0.84058073001340894</v>
      </c>
      <c r="AF302" s="72">
        <f t="shared" si="167"/>
        <v>4.420619268188012E-2</v>
      </c>
      <c r="AG302" s="72">
        <f t="shared" si="168"/>
        <v>1.5391107995523949E-2</v>
      </c>
      <c r="AH302" s="72">
        <f t="shared" si="169"/>
        <v>0.32484143495349393</v>
      </c>
      <c r="AI302" s="72">
        <f t="shared" si="170"/>
        <v>5.0959079283887238E-3</v>
      </c>
      <c r="AJ302" s="72">
        <f>(AV302-Driver!$K$179)/(Driver!$L$179-Driver!$K$179)</f>
        <v>0.51502699218435266</v>
      </c>
      <c r="AK302" s="72">
        <f>(AW302-Driver!$K$180)/(Driver!$L$180-Driver!$K$180)</f>
        <v>0.30759060328627125</v>
      </c>
      <c r="AL302" s="72">
        <f>(AX302-Driver!$K$181)/(Driver!$L$181-Driver!$K$181)</f>
        <v>0.45614367925124899</v>
      </c>
      <c r="AM302" s="72">
        <f>(AY302-Driver!$K$182)/(Driver!$L$182-Driver!$K$182)</f>
        <v>0.92368863406097457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31.679106656780526</v>
      </c>
      <c r="AX302" s="70">
        <f t="shared" si="173"/>
        <v>5.1052931132612409</v>
      </c>
      <c r="AY302" s="70">
        <f>IFERROR(Driver!$K$19/Data!BH302/Data!BI302*Data!BK302*Data!BL302,"")</f>
        <v>-2.3356970255844167E-2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0.84699655292808607</v>
      </c>
      <c r="L303" s="72">
        <f t="shared" si="151"/>
        <v>0.92898826506036847</v>
      </c>
      <c r="M303" s="72">
        <f t="shared" si="152"/>
        <v>0.76500484079580378</v>
      </c>
      <c r="N303" s="72">
        <f t="shared" si="153"/>
        <v>0.58047205223827203</v>
      </c>
      <c r="O303" s="72">
        <f t="shared" si="154"/>
        <v>0.93506928184705429</v>
      </c>
      <c r="P303" s="72">
        <f t="shared" si="155"/>
        <v>0.7794731883020849</v>
      </c>
      <c r="Q303" s="72"/>
      <c r="R303" s="72"/>
      <c r="S303" s="72">
        <f t="shared" si="156"/>
        <v>0.19609965416697472</v>
      </c>
      <c r="T303" s="72">
        <f t="shared" si="157"/>
        <v>0.97498126340462976</v>
      </c>
      <c r="U303" s="72">
        <f t="shared" si="158"/>
        <v>0.89995827837400277</v>
      </c>
      <c r="V303" s="72">
        <f t="shared" si="159"/>
        <v>0.51790476275629571</v>
      </c>
      <c r="W303" s="72">
        <f t="shared" si="160"/>
        <v>0.92978086047446729</v>
      </c>
      <c r="X303" s="72">
        <f t="shared" si="161"/>
        <v>7.1011734939631477E-2</v>
      </c>
      <c r="Y303" s="72">
        <f t="shared" si="162"/>
        <v>0.23499515920419625</v>
      </c>
      <c r="Z303" s="72">
        <f t="shared" si="163"/>
        <v>0.41952794776172797</v>
      </c>
      <c r="AA303" s="72">
        <f t="shared" si="164"/>
        <v>6.493071815294571E-2</v>
      </c>
      <c r="AB303" s="72">
        <f t="shared" si="165"/>
        <v>0.22052681169791516</v>
      </c>
      <c r="AC303" s="72"/>
      <c r="AD303" s="72"/>
      <c r="AE303" s="72">
        <f t="shared" si="166"/>
        <v>0.80390034583302528</v>
      </c>
      <c r="AF303" s="72">
        <f t="shared" si="167"/>
        <v>2.5018736595370291E-2</v>
      </c>
      <c r="AG303" s="72">
        <f t="shared" si="168"/>
        <v>0.10004172162599728</v>
      </c>
      <c r="AH303" s="72">
        <f t="shared" si="169"/>
        <v>0.48209523724370429</v>
      </c>
      <c r="AI303" s="72">
        <f t="shared" si="170"/>
        <v>7.0219139525532742E-2</v>
      </c>
      <c r="AJ303" s="72">
        <f>(AV303-Driver!$K$179)/(Driver!$L$179-Driver!$K$179)</f>
        <v>0.13488034807831761</v>
      </c>
      <c r="AK303" s="72">
        <f>(AW303-Driver!$K$180)/(Driver!$L$180-Driver!$K$180)</f>
        <v>0.2964432295405165</v>
      </c>
      <c r="AL303" s="72">
        <f>(AX303-Driver!$K$181)/(Driver!$L$181-Driver!$K$181)</f>
        <v>0.41314108644785935</v>
      </c>
      <c r="AM303" s="72">
        <f>(AY303-Driver!$K$182)/(Driver!$L$182-Driver!$K$182)</f>
        <v>0.8499672145033107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30.591931577385747</v>
      </c>
      <c r="AX303" s="70">
        <f t="shared" si="173"/>
        <v>4.7182697780307343</v>
      </c>
      <c r="AY303" s="70">
        <f>IFERROR(Driver!$K$19/Data!BH303/Data!BI303*Data!BK303*Data!BL303,"")</f>
        <v>-4.5921223727637683E-2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0.81242131886975488</v>
      </c>
      <c r="L304" s="72">
        <f t="shared" si="151"/>
        <v>0.79990922227574202</v>
      </c>
      <c r="M304" s="72">
        <f t="shared" si="152"/>
        <v>0.82493341546376775</v>
      </c>
      <c r="N304" s="72">
        <f t="shared" si="153"/>
        <v>0.73224590919141175</v>
      </c>
      <c r="O304" s="72">
        <f t="shared" si="154"/>
        <v>0.9103033711200289</v>
      </c>
      <c r="P304" s="72">
        <f t="shared" si="155"/>
        <v>0.8322509660798626</v>
      </c>
      <c r="Q304" s="72"/>
      <c r="R304" s="72"/>
      <c r="S304" s="72">
        <f t="shared" si="156"/>
        <v>0.16375617350596916</v>
      </c>
      <c r="T304" s="72">
        <f t="shared" si="157"/>
        <v>0.95270586265090373</v>
      </c>
      <c r="U304" s="72">
        <f t="shared" si="158"/>
        <v>0.7767449512442528</v>
      </c>
      <c r="V304" s="72">
        <f t="shared" si="159"/>
        <v>0.54205192664213508</v>
      </c>
      <c r="W304" s="72">
        <f t="shared" si="160"/>
        <v>0.96200339558573855</v>
      </c>
      <c r="X304" s="72">
        <f t="shared" si="161"/>
        <v>0.20009077772425798</v>
      </c>
      <c r="Y304" s="72">
        <f t="shared" si="162"/>
        <v>0.17506658453623222</v>
      </c>
      <c r="Z304" s="72">
        <f t="shared" si="163"/>
        <v>0.2677540908085882</v>
      </c>
      <c r="AA304" s="72">
        <f t="shared" si="164"/>
        <v>8.9696628879971096E-2</v>
      </c>
      <c r="AB304" s="72">
        <f t="shared" si="165"/>
        <v>0.16774903392013737</v>
      </c>
      <c r="AC304" s="72"/>
      <c r="AD304" s="72"/>
      <c r="AE304" s="72">
        <f t="shared" si="166"/>
        <v>0.83624382649403084</v>
      </c>
      <c r="AF304" s="72">
        <f t="shared" si="167"/>
        <v>4.7294137349096238E-2</v>
      </c>
      <c r="AG304" s="72">
        <f t="shared" si="168"/>
        <v>0.22325504875574717</v>
      </c>
      <c r="AH304" s="72">
        <f t="shared" si="169"/>
        <v>0.45794807335786497</v>
      </c>
      <c r="AI304" s="72">
        <f t="shared" si="170"/>
        <v>3.7996604414261469E-2</v>
      </c>
      <c r="AJ304" s="72">
        <f>(AV304-Driver!$K$179)/(Driver!$L$179-Driver!$K$179)</f>
        <v>0.26395939086294412</v>
      </c>
      <c r="AK304" s="72">
        <f>(AW304-Driver!$K$180)/(Driver!$L$180-Driver!$K$180)</f>
        <v>0.23319426462801454</v>
      </c>
      <c r="AL304" s="72">
        <f>(AX304-Driver!$K$181)/(Driver!$L$181-Driver!$K$181)</f>
        <v>0.26136722949471958</v>
      </c>
      <c r="AM304" s="72">
        <f>(AY304-Driver!$K$182)/(Driver!$L$182-Driver!$K$182)</f>
        <v>0.87473312523033608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24.423420498570117</v>
      </c>
      <c r="AX304" s="70">
        <f t="shared" si="173"/>
        <v>3.3523050654524762</v>
      </c>
      <c r="AY304" s="70">
        <f>IFERROR(Driver!$K$19/Data!BH304/Data!BI304*Data!BK304*Data!BL304,"")</f>
        <v>-3.8341007686527609E-2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0.81440852883113457</v>
      </c>
      <c r="L305" s="72">
        <f t="shared" si="151"/>
        <v>0.86791341210734307</v>
      </c>
      <c r="M305" s="72">
        <f t="shared" si="152"/>
        <v>0.76090364555492618</v>
      </c>
      <c r="N305" s="72">
        <f t="shared" si="153"/>
        <v>0.54189619692934898</v>
      </c>
      <c r="O305" s="72">
        <f t="shared" si="154"/>
        <v>0.95268142071439044</v>
      </c>
      <c r="P305" s="72">
        <f t="shared" si="155"/>
        <v>0.78813331902103911</v>
      </c>
      <c r="Q305" s="72"/>
      <c r="R305" s="72"/>
      <c r="S305" s="72">
        <f t="shared" si="156"/>
        <v>0.20649721319243342</v>
      </c>
      <c r="T305" s="72">
        <f t="shared" si="157"/>
        <v>0.95321085596338562</v>
      </c>
      <c r="U305" s="72">
        <f t="shared" si="158"/>
        <v>0.78530359625105373</v>
      </c>
      <c r="V305" s="72">
        <f t="shared" si="159"/>
        <v>0.50572951396560839</v>
      </c>
      <c r="W305" s="72">
        <f t="shared" si="160"/>
        <v>0.99726419278533418</v>
      </c>
      <c r="X305" s="72">
        <f t="shared" si="161"/>
        <v>0.13208658789265698</v>
      </c>
      <c r="Y305" s="72">
        <f t="shared" si="162"/>
        <v>0.23909635444507385</v>
      </c>
      <c r="Z305" s="72">
        <f t="shared" si="163"/>
        <v>0.45810380307065102</v>
      </c>
      <c r="AA305" s="72">
        <f t="shared" si="164"/>
        <v>4.7318579285609563E-2</v>
      </c>
      <c r="AB305" s="72">
        <f t="shared" si="165"/>
        <v>0.21186668097896094</v>
      </c>
      <c r="AC305" s="72"/>
      <c r="AD305" s="72"/>
      <c r="AE305" s="72">
        <f t="shared" si="166"/>
        <v>0.79350278680756658</v>
      </c>
      <c r="AF305" s="72">
        <f t="shared" si="167"/>
        <v>4.678914403661439E-2</v>
      </c>
      <c r="AG305" s="72">
        <f t="shared" si="168"/>
        <v>0.21469640374894622</v>
      </c>
      <c r="AH305" s="72">
        <f t="shared" si="169"/>
        <v>0.49427048603439161</v>
      </c>
      <c r="AI305" s="72">
        <f t="shared" si="170"/>
        <v>2.7358072146658613E-3</v>
      </c>
      <c r="AJ305" s="72">
        <f>(AV305-Driver!$K$179)/(Driver!$L$179-Driver!$K$179)</f>
        <v>0.19595520103134312</v>
      </c>
      <c r="AK305" s="72">
        <f>(AW305-Driver!$K$180)/(Driver!$L$180-Driver!$K$180)</f>
        <v>0.29185492534836577</v>
      </c>
      <c r="AL305" s="72">
        <f>(AX305-Driver!$K$181)/(Driver!$L$181-Driver!$K$181)</f>
        <v>0.4517169417567824</v>
      </c>
      <c r="AM305" s="72">
        <f>(AY305-Driver!$K$182)/(Driver!$L$182-Driver!$K$182)</f>
        <v>0.83235507563597455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30.144445910522869</v>
      </c>
      <c r="AX305" s="70">
        <f t="shared" si="173"/>
        <v>5.0654524758110417</v>
      </c>
      <c r="AY305" s="70">
        <f>IFERROR(Driver!$K$19/Data!BH305/Data!BI305*Data!BK305*Data!BL305,"")</f>
        <v>-5.1311851959805074E-2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0.89560533350536864</v>
      </c>
      <c r="L306" s="72">
        <f t="shared" si="151"/>
        <v>0.92463728609010021</v>
      </c>
      <c r="M306" s="72">
        <f t="shared" si="152"/>
        <v>0.86657338092063696</v>
      </c>
      <c r="N306" s="72">
        <f t="shared" si="153"/>
        <v>0.79042588769011546</v>
      </c>
      <c r="O306" s="72">
        <f t="shared" si="154"/>
        <v>0.97553185108343599</v>
      </c>
      <c r="P306" s="72">
        <f t="shared" si="155"/>
        <v>0.83376240398835932</v>
      </c>
      <c r="Q306" s="72"/>
      <c r="R306" s="72"/>
      <c r="S306" s="72">
        <f t="shared" si="156"/>
        <v>0.18646915737766856</v>
      </c>
      <c r="T306" s="72">
        <f t="shared" si="157"/>
        <v>0.97892497074675056</v>
      </c>
      <c r="U306" s="72">
        <f t="shared" si="158"/>
        <v>0.11600765081622222</v>
      </c>
      <c r="V306" s="72">
        <f t="shared" si="159"/>
        <v>0.50428881482961763</v>
      </c>
      <c r="W306" s="72">
        <f t="shared" si="160"/>
        <v>0.98689134808853118</v>
      </c>
      <c r="X306" s="72">
        <f t="shared" si="161"/>
        <v>7.5362713909899764E-2</v>
      </c>
      <c r="Y306" s="72">
        <f t="shared" si="162"/>
        <v>0.13342661907936307</v>
      </c>
      <c r="Z306" s="72">
        <f t="shared" si="163"/>
        <v>0.20957411230988457</v>
      </c>
      <c r="AA306" s="72">
        <f t="shared" si="164"/>
        <v>2.4468148916564014E-2</v>
      </c>
      <c r="AB306" s="72">
        <f t="shared" si="165"/>
        <v>0.16623759601164062</v>
      </c>
      <c r="AC306" s="72"/>
      <c r="AD306" s="72"/>
      <c r="AE306" s="72">
        <f t="shared" si="166"/>
        <v>0.81353084262233144</v>
      </c>
      <c r="AF306" s="72">
        <f t="shared" si="167"/>
        <v>2.1075029253249465E-2</v>
      </c>
      <c r="AG306" s="72">
        <f t="shared" si="168"/>
        <v>0.88399234918377778</v>
      </c>
      <c r="AH306" s="72">
        <f t="shared" si="169"/>
        <v>0.49571118517038232</v>
      </c>
      <c r="AI306" s="72">
        <f t="shared" si="170"/>
        <v>1.3108651911468837E-2</v>
      </c>
      <c r="AJ306" s="72">
        <f>(AV306-Driver!$K$179)/(Driver!$L$179-Driver!$K$179)</f>
        <v>0.1392313270485859</v>
      </c>
      <c r="AK306" s="72">
        <f>(AW306-Driver!$K$180)/(Driver!$L$180-Driver!$K$180)</f>
        <v>0.22620817199582563</v>
      </c>
      <c r="AL306" s="72">
        <f>(AX306-Driver!$K$181)/(Driver!$L$181-Driver!$K$181)</f>
        <v>0.20318725099601595</v>
      </c>
      <c r="AM306" s="72">
        <f>(AY306-Driver!$K$182)/(Driver!$L$182-Driver!$K$182)</f>
        <v>0.809504645266929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23.742084608585117</v>
      </c>
      <c r="AX306" s="70">
        <f t="shared" si="173"/>
        <v>2.8286852589641436</v>
      </c>
      <c r="AY306" s="70">
        <f>IFERROR(Driver!$K$19/Data!BH306/Data!BI306*Data!BK306*Data!BL306,"")</f>
        <v>-5.8305788130328974E-2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0.73927371620281745</v>
      </c>
      <c r="L307" s="72">
        <f t="shared" si="151"/>
        <v>0.73891494300735094</v>
      </c>
      <c r="M307" s="72">
        <f t="shared" si="152"/>
        <v>0.73963248939828385</v>
      </c>
      <c r="N307" s="72">
        <f t="shared" si="153"/>
        <v>0.48814295592511192</v>
      </c>
      <c r="O307" s="72">
        <f t="shared" si="154"/>
        <v>0.90691857886961558</v>
      </c>
      <c r="P307" s="72">
        <f t="shared" si="155"/>
        <v>0.82383593340012407</v>
      </c>
      <c r="Q307" s="72"/>
      <c r="R307" s="72"/>
      <c r="S307" s="72">
        <f t="shared" si="156"/>
        <v>0.18302329558558017</v>
      </c>
      <c r="T307" s="72">
        <f t="shared" si="157"/>
        <v>0.95473858862441163</v>
      </c>
      <c r="U307" s="72">
        <f t="shared" si="158"/>
        <v>0.9753851009919644</v>
      </c>
      <c r="V307" s="72">
        <f t="shared" si="159"/>
        <v>0.57434666774640508</v>
      </c>
      <c r="W307" s="72">
        <f t="shared" si="160"/>
        <v>0.99864220183486241</v>
      </c>
      <c r="X307" s="72">
        <f t="shared" si="161"/>
        <v>0.261085056992649</v>
      </c>
      <c r="Y307" s="72">
        <f t="shared" si="162"/>
        <v>0.26036751060171615</v>
      </c>
      <c r="Z307" s="72">
        <f t="shared" si="163"/>
        <v>0.51185704407488808</v>
      </c>
      <c r="AA307" s="72">
        <f t="shared" si="164"/>
        <v>9.3081421130384423E-2</v>
      </c>
      <c r="AB307" s="72">
        <f t="shared" si="165"/>
        <v>0.17616406659987596</v>
      </c>
      <c r="AC307" s="72"/>
      <c r="AD307" s="72"/>
      <c r="AE307" s="72">
        <f t="shared" si="166"/>
        <v>0.81697670441441983</v>
      </c>
      <c r="AF307" s="72">
        <f t="shared" si="167"/>
        <v>4.526141137558834E-2</v>
      </c>
      <c r="AG307" s="72">
        <f t="shared" si="168"/>
        <v>2.4614899008035603E-2</v>
      </c>
      <c r="AH307" s="72">
        <f t="shared" si="169"/>
        <v>0.42565333225359492</v>
      </c>
      <c r="AI307" s="72">
        <f t="shared" si="170"/>
        <v>1.357798165137647E-3</v>
      </c>
      <c r="AJ307" s="72">
        <f>(AV307-Driver!$K$179)/(Driver!$L$179-Driver!$K$179)</f>
        <v>0.32495367013133514</v>
      </c>
      <c r="AK307" s="72">
        <f>(AW307-Driver!$K$180)/(Driver!$L$180-Driver!$K$180)</f>
        <v>0.26359495564862284</v>
      </c>
      <c r="AL307" s="72">
        <f>(AX307-Driver!$K$181)/(Driver!$L$181-Driver!$K$181)</f>
        <v>0.50547018276101952</v>
      </c>
      <c r="AM307" s="72">
        <f>(AY307-Driver!$K$182)/(Driver!$L$182-Driver!$K$182)</f>
        <v>0.87811791748074941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27.388322764143894</v>
      </c>
      <c r="AX307" s="70">
        <f t="shared" si="173"/>
        <v>5.5492316448491756</v>
      </c>
      <c r="AY307" s="70">
        <f>IFERROR(Driver!$K$19/Data!BH307/Data!BI307*Data!BK307*Data!BL307,"")</f>
        <v>-3.7305008776767741E-2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0.74230517158557907</v>
      </c>
      <c r="L308" s="72">
        <f t="shared" si="151"/>
        <v>0.79161013275837844</v>
      </c>
      <c r="M308" s="72">
        <f t="shared" si="152"/>
        <v>0.69300021041277993</v>
      </c>
      <c r="N308" s="72">
        <f t="shared" si="153"/>
        <v>0.54442576121190123</v>
      </c>
      <c r="O308" s="72">
        <f t="shared" si="154"/>
        <v>0.87001181244330783</v>
      </c>
      <c r="P308" s="72">
        <f t="shared" si="155"/>
        <v>0.66456305758313061</v>
      </c>
      <c r="Q308" s="72"/>
      <c r="R308" s="72"/>
      <c r="S308" s="72">
        <f t="shared" si="156"/>
        <v>0.20301013873042706</v>
      </c>
      <c r="T308" s="72">
        <f t="shared" si="157"/>
        <v>0.92235662744485025</v>
      </c>
      <c r="U308" s="72">
        <f t="shared" si="158"/>
        <v>0.88950074044055327</v>
      </c>
      <c r="V308" s="72">
        <f t="shared" si="159"/>
        <v>0.55203885333655545</v>
      </c>
      <c r="W308" s="72">
        <f t="shared" si="160"/>
        <v>0.96162031188518649</v>
      </c>
      <c r="X308" s="72">
        <f t="shared" si="161"/>
        <v>0.20838986724162162</v>
      </c>
      <c r="Y308" s="72">
        <f t="shared" si="162"/>
        <v>0.30699978958722013</v>
      </c>
      <c r="Z308" s="72">
        <f t="shared" si="163"/>
        <v>0.45557423878809872</v>
      </c>
      <c r="AA308" s="72">
        <f t="shared" si="164"/>
        <v>0.12998818755669217</v>
      </c>
      <c r="AB308" s="72">
        <f t="shared" si="165"/>
        <v>0.33543694241686939</v>
      </c>
      <c r="AC308" s="72"/>
      <c r="AD308" s="72"/>
      <c r="AE308" s="72">
        <f t="shared" si="166"/>
        <v>0.79698986126957294</v>
      </c>
      <c r="AF308" s="72">
        <f t="shared" si="167"/>
        <v>7.7643372555149762E-2</v>
      </c>
      <c r="AG308" s="72">
        <f t="shared" si="168"/>
        <v>0.11049925955944677</v>
      </c>
      <c r="AH308" s="72">
        <f t="shared" si="169"/>
        <v>0.44796114666344455</v>
      </c>
      <c r="AI308" s="72">
        <f t="shared" si="170"/>
        <v>3.8379688114813522E-2</v>
      </c>
      <c r="AJ308" s="72">
        <f>(AV308-Driver!$K$179)/(Driver!$L$179-Driver!$K$179)</f>
        <v>0.27225848038030775</v>
      </c>
      <c r="AK308" s="72">
        <f>(AW308-Driver!$K$180)/(Driver!$L$180-Driver!$K$180)</f>
        <v>0.40735712780586769</v>
      </c>
      <c r="AL308" s="72">
        <f>(AX308-Driver!$K$181)/(Driver!$L$181-Driver!$K$181)</f>
        <v>0.4491873774742301</v>
      </c>
      <c r="AM308" s="72">
        <f>(AY308-Driver!$K$182)/(Driver!$L$182-Driver!$K$182)</f>
        <v>0.91502468390705716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41.409082675287955</v>
      </c>
      <c r="AX308" s="70">
        <f t="shared" si="173"/>
        <v>5.0426863972680707</v>
      </c>
      <c r="AY308" s="70">
        <f>IFERROR(Driver!$K$19/Data!BH308/Data!BI308*Data!BK308*Data!BL308,"")</f>
        <v>-2.6008785271249068E-2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0.82794542926007475</v>
      </c>
      <c r="L309" s="72">
        <f t="shared" si="151"/>
        <v>0.83761770668473401</v>
      </c>
      <c r="M309" s="72">
        <f t="shared" si="152"/>
        <v>0.8182731518354156</v>
      </c>
      <c r="N309" s="72">
        <f t="shared" si="153"/>
        <v>0.65256463429101341</v>
      </c>
      <c r="O309" s="72">
        <f t="shared" si="154"/>
        <v>0.92629470480857345</v>
      </c>
      <c r="P309" s="72">
        <f t="shared" si="155"/>
        <v>0.87596011640665994</v>
      </c>
      <c r="Q309" s="72"/>
      <c r="R309" s="72"/>
      <c r="S309" s="72">
        <f t="shared" si="156"/>
        <v>0.15356657816518915</v>
      </c>
      <c r="T309" s="72">
        <f t="shared" si="157"/>
        <v>0.98820636525069694</v>
      </c>
      <c r="U309" s="72">
        <f t="shared" si="158"/>
        <v>0.95365407245219158</v>
      </c>
      <c r="V309" s="72">
        <f t="shared" si="159"/>
        <v>0.5780461778530892</v>
      </c>
      <c r="W309" s="72">
        <f t="shared" si="160"/>
        <v>0.96125000000000005</v>
      </c>
      <c r="X309" s="72">
        <f t="shared" si="161"/>
        <v>0.16238229331526602</v>
      </c>
      <c r="Y309" s="72">
        <f t="shared" si="162"/>
        <v>0.1817268481645844</v>
      </c>
      <c r="Z309" s="72">
        <f t="shared" si="163"/>
        <v>0.34743536570898659</v>
      </c>
      <c r="AA309" s="72">
        <f t="shared" si="164"/>
        <v>7.3705295191426545E-2</v>
      </c>
      <c r="AB309" s="72">
        <f t="shared" si="165"/>
        <v>0.12403988359334001</v>
      </c>
      <c r="AC309" s="72"/>
      <c r="AD309" s="72"/>
      <c r="AE309" s="72">
        <f t="shared" si="166"/>
        <v>0.84643342183481085</v>
      </c>
      <c r="AF309" s="72">
        <f t="shared" si="167"/>
        <v>1.1793634749303089E-2</v>
      </c>
      <c r="AG309" s="72">
        <f t="shared" si="168"/>
        <v>4.6345927547808433E-2</v>
      </c>
      <c r="AH309" s="72">
        <f t="shared" si="169"/>
        <v>0.4219538221469108</v>
      </c>
      <c r="AI309" s="72">
        <f t="shared" si="170"/>
        <v>3.8749999999999951E-2</v>
      </c>
      <c r="AJ309" s="72">
        <f>(AV309-Driver!$K$179)/(Driver!$L$179-Driver!$K$179)</f>
        <v>0.22625090645395216</v>
      </c>
      <c r="AK309" s="72">
        <f>(AW309-Driver!$K$180)/(Driver!$L$180-Driver!$K$180)</f>
        <v>0.1996510786000997</v>
      </c>
      <c r="AL309" s="72">
        <f>(AX309-Driver!$K$181)/(Driver!$L$181-Driver!$K$181)</f>
        <v>0.34104850439511797</v>
      </c>
      <c r="AM309" s="72">
        <f>(AY309-Driver!$K$182)/(Driver!$L$182-Driver!$K$182)</f>
        <v>0.85874179154179153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21.15203866776536</v>
      </c>
      <c r="AX309" s="70">
        <f t="shared" si="173"/>
        <v>4.0694365395560617</v>
      </c>
      <c r="AY309" s="70">
        <f>IFERROR(Driver!$K$19/Data!BH309/Data!BI309*Data!BK309*Data!BL309,"")</f>
        <v>-4.3235548633587237E-2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0.70388286219320595</v>
      </c>
      <c r="L310" s="72">
        <f t="shared" si="151"/>
        <v>0.73416109561390974</v>
      </c>
      <c r="M310" s="72">
        <f t="shared" si="152"/>
        <v>0.67360462877250216</v>
      </c>
      <c r="N310" s="72">
        <f t="shared" si="153"/>
        <v>0.38569560248174262</v>
      </c>
      <c r="O310" s="72">
        <f t="shared" si="154"/>
        <v>0.8714947687362935</v>
      </c>
      <c r="P310" s="72">
        <f t="shared" si="155"/>
        <v>0.76362351509947035</v>
      </c>
      <c r="Q310" s="72"/>
      <c r="R310" s="72"/>
      <c r="S310" s="72">
        <f t="shared" si="156"/>
        <v>0.18618253961142961</v>
      </c>
      <c r="T310" s="72">
        <f t="shared" si="157"/>
        <v>0.88384106458372291</v>
      </c>
      <c r="U310" s="72">
        <f t="shared" si="158"/>
        <v>0.98275774836905916</v>
      </c>
      <c r="V310" s="72">
        <f t="shared" si="159"/>
        <v>0.60142446542931582</v>
      </c>
      <c r="W310" s="72">
        <f t="shared" si="160"/>
        <v>0.97295394579035743</v>
      </c>
      <c r="X310" s="72">
        <f t="shared" si="161"/>
        <v>0.2658389043860902</v>
      </c>
      <c r="Y310" s="72">
        <f t="shared" si="162"/>
        <v>0.32639537122749784</v>
      </c>
      <c r="Z310" s="72">
        <f t="shared" si="163"/>
        <v>0.61430439751825738</v>
      </c>
      <c r="AA310" s="72">
        <f t="shared" si="164"/>
        <v>0.1285052312637065</v>
      </c>
      <c r="AB310" s="72">
        <f t="shared" si="165"/>
        <v>0.23637648490052959</v>
      </c>
      <c r="AC310" s="72"/>
      <c r="AD310" s="72"/>
      <c r="AE310" s="72">
        <f t="shared" si="166"/>
        <v>0.81381746038857039</v>
      </c>
      <c r="AF310" s="72">
        <f t="shared" si="167"/>
        <v>0.11615893541627713</v>
      </c>
      <c r="AG310" s="72">
        <f t="shared" si="168"/>
        <v>1.7242251630940852E-2</v>
      </c>
      <c r="AH310" s="72">
        <f t="shared" si="169"/>
        <v>0.39857553457068418</v>
      </c>
      <c r="AI310" s="72">
        <f t="shared" si="170"/>
        <v>2.7046054209642616E-2</v>
      </c>
      <c r="AJ310" s="72">
        <f>(AV310-Driver!$K$179)/(Driver!$L$179-Driver!$K$179)</f>
        <v>0.32970751752477634</v>
      </c>
      <c r="AK310" s="72">
        <f>(AW310-Driver!$K$180)/(Driver!$L$180-Driver!$K$180)</f>
        <v>0.32942854130197524</v>
      </c>
      <c r="AL310" s="72">
        <f>(AX310-Driver!$K$181)/(Driver!$L$181-Driver!$K$181)</f>
        <v>0.60791753620438882</v>
      </c>
      <c r="AM310" s="72">
        <f>(AY310-Driver!$K$182)/(Driver!$L$182-Driver!$K$182)</f>
        <v>0.91354172761407149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33.808905346367183</v>
      </c>
      <c r="AX310" s="70">
        <f t="shared" si="173"/>
        <v>6.4712578258394995</v>
      </c>
      <c r="AY310" s="70">
        <f>IFERROR(Driver!$K$19/Data!BH310/Data!BI310*Data!BK310*Data!BL310,"")</f>
        <v>-2.6462680514765666E-2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0.75540251186632934</v>
      </c>
      <c r="L311" s="72">
        <f t="shared" si="151"/>
        <v>0.81634625394120008</v>
      </c>
      <c r="M311" s="72">
        <f t="shared" si="152"/>
        <v>0.6944587697914586</v>
      </c>
      <c r="N311" s="72">
        <f t="shared" si="153"/>
        <v>0.56529466654295812</v>
      </c>
      <c r="O311" s="72">
        <f t="shared" si="154"/>
        <v>0.85776695126135916</v>
      </c>
      <c r="P311" s="72">
        <f t="shared" si="155"/>
        <v>0.66031469157005862</v>
      </c>
      <c r="Q311" s="72"/>
      <c r="R311" s="72"/>
      <c r="S311" s="72">
        <f t="shared" si="156"/>
        <v>0.18659143778831677</v>
      </c>
      <c r="T311" s="72">
        <f t="shared" si="157"/>
        <v>0.93062367261736745</v>
      </c>
      <c r="U311" s="72">
        <f t="shared" si="158"/>
        <v>0.83320482533443208</v>
      </c>
      <c r="V311" s="72">
        <f t="shared" si="159"/>
        <v>0.53532353055925841</v>
      </c>
      <c r="W311" s="72">
        <f t="shared" si="160"/>
        <v>0.97143464243845257</v>
      </c>
      <c r="X311" s="72">
        <f t="shared" si="161"/>
        <v>0.18365374605879989</v>
      </c>
      <c r="Y311" s="72">
        <f t="shared" si="162"/>
        <v>0.3055412302085414</v>
      </c>
      <c r="Z311" s="72">
        <f t="shared" si="163"/>
        <v>0.43470533345704193</v>
      </c>
      <c r="AA311" s="72">
        <f t="shared" si="164"/>
        <v>0.14223304873864084</v>
      </c>
      <c r="AB311" s="72">
        <f t="shared" si="165"/>
        <v>0.33968530842994132</v>
      </c>
      <c r="AC311" s="72"/>
      <c r="AD311" s="72"/>
      <c r="AE311" s="72">
        <f t="shared" si="166"/>
        <v>0.81340856221168323</v>
      </c>
      <c r="AF311" s="72">
        <f t="shared" si="167"/>
        <v>6.9376327382632511E-2</v>
      </c>
      <c r="AG311" s="72">
        <f t="shared" si="168"/>
        <v>0.16679517466556795</v>
      </c>
      <c r="AH311" s="72">
        <f t="shared" si="169"/>
        <v>0.46467646944074159</v>
      </c>
      <c r="AI311" s="72">
        <f t="shared" si="170"/>
        <v>2.8565357561547482E-2</v>
      </c>
      <c r="AJ311" s="72">
        <f>(AV311-Driver!$K$179)/(Driver!$L$179-Driver!$K$179)</f>
        <v>0.24752235919748602</v>
      </c>
      <c r="AK311" s="72">
        <f>(AW311-Driver!$K$180)/(Driver!$L$180-Driver!$K$180)</f>
        <v>0.40943982880833518</v>
      </c>
      <c r="AL311" s="72">
        <f>(AX311-Driver!$K$181)/(Driver!$L$181-Driver!$K$181)</f>
        <v>0.42831847214317331</v>
      </c>
      <c r="AM311" s="72">
        <f>(AY311-Driver!$K$182)/(Driver!$L$182-Driver!$K$182)</f>
        <v>0.92726954508900583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41.612203220032896</v>
      </c>
      <c r="AX311" s="70">
        <f t="shared" si="173"/>
        <v>4.8548662492885599</v>
      </c>
      <c r="AY311" s="70">
        <f>IFERROR(Driver!$K$19/Data!BH311/Data!BI311*Data!BK311*Data!BL311,"")</f>
        <v>-2.2260944371084331E-2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0.79058937443873323</v>
      </c>
      <c r="L312" s="72">
        <f t="shared" si="151"/>
        <v>0.71901324290260527</v>
      </c>
      <c r="M312" s="72">
        <f t="shared" si="152"/>
        <v>0.86216550597486119</v>
      </c>
      <c r="N312" s="72">
        <f t="shared" si="153"/>
        <v>0.73351069133268809</v>
      </c>
      <c r="O312" s="72">
        <f t="shared" si="154"/>
        <v>0.99499956639438603</v>
      </c>
      <c r="P312" s="72">
        <f t="shared" si="155"/>
        <v>0.85798626019750968</v>
      </c>
      <c r="Q312" s="72"/>
      <c r="R312" s="72"/>
      <c r="S312" s="72">
        <f t="shared" si="156"/>
        <v>0.19483065211949391</v>
      </c>
      <c r="T312" s="72">
        <f t="shared" si="157"/>
        <v>0.99957442218518133</v>
      </c>
      <c r="U312" s="72">
        <f t="shared" si="158"/>
        <v>0.91049852803645481</v>
      </c>
      <c r="V312" s="72">
        <f t="shared" si="159"/>
        <v>0.54370317357198794</v>
      </c>
      <c r="W312" s="72">
        <f t="shared" si="160"/>
        <v>0.99482510468245</v>
      </c>
      <c r="X312" s="72">
        <f t="shared" si="161"/>
        <v>0.28098675709739473</v>
      </c>
      <c r="Y312" s="72">
        <f t="shared" si="162"/>
        <v>0.13783449402513875</v>
      </c>
      <c r="Z312" s="72">
        <f t="shared" si="163"/>
        <v>0.26648930866731196</v>
      </c>
      <c r="AA312" s="72">
        <f t="shared" si="164"/>
        <v>5.0004336056139742E-3</v>
      </c>
      <c r="AB312" s="72">
        <f t="shared" si="165"/>
        <v>0.14201373980249032</v>
      </c>
      <c r="AC312" s="72"/>
      <c r="AD312" s="72"/>
      <c r="AE312" s="72">
        <f t="shared" si="166"/>
        <v>0.80516934788050609</v>
      </c>
      <c r="AF312" s="72">
        <f t="shared" si="167"/>
        <v>4.2557781481868486E-4</v>
      </c>
      <c r="AG312" s="72">
        <f t="shared" si="168"/>
        <v>8.9501471963545229E-2</v>
      </c>
      <c r="AH312" s="72">
        <f t="shared" si="169"/>
        <v>0.45629682642801211</v>
      </c>
      <c r="AI312" s="72">
        <f t="shared" si="170"/>
        <v>5.1748953175500267E-3</v>
      </c>
      <c r="AJ312" s="72">
        <f>(AV312-Driver!$K$179)/(Driver!$L$179-Driver!$K$179)</f>
        <v>0.34485537023608087</v>
      </c>
      <c r="AK312" s="72">
        <f>(AW312-Driver!$K$180)/(Driver!$L$180-Driver!$K$180)</f>
        <v>0.20873077000490936</v>
      </c>
      <c r="AL312" s="72">
        <f>(AX312-Driver!$K$181)/(Driver!$L$181-Driver!$K$181)</f>
        <v>0.26010244735344334</v>
      </c>
      <c r="AM312" s="72">
        <f>(AY312-Driver!$K$182)/(Driver!$L$182-Driver!$K$182)</f>
        <v>0.78003606274475101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22.037557934369591</v>
      </c>
      <c r="AX312" s="70">
        <f t="shared" si="173"/>
        <v>3.3409220261809902</v>
      </c>
      <c r="AY312" s="70">
        <f>IFERROR(Driver!$K$19/Data!BH312/Data!BI312*Data!BK312*Data!BL312,"")</f>
        <v>-6.7325372526215232E-2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0.79771669978454329</v>
      </c>
      <c r="L313" s="72">
        <f t="shared" si="151"/>
        <v>0.87927430164082132</v>
      </c>
      <c r="M313" s="72">
        <f t="shared" si="152"/>
        <v>0.71615909792826504</v>
      </c>
      <c r="N313" s="72">
        <f t="shared" si="153"/>
        <v>0.55644119155402483</v>
      </c>
      <c r="O313" s="72">
        <f t="shared" si="154"/>
        <v>0.91052043026855489</v>
      </c>
      <c r="P313" s="72">
        <f t="shared" si="155"/>
        <v>0.68151567196221552</v>
      </c>
      <c r="Q313" s="72"/>
      <c r="R313" s="72"/>
      <c r="S313" s="72">
        <f t="shared" si="156"/>
        <v>0.23070853477613962</v>
      </c>
      <c r="T313" s="72">
        <f t="shared" si="157"/>
        <v>0.95188098143322064</v>
      </c>
      <c r="U313" s="72">
        <f t="shared" si="158"/>
        <v>0.50410444999225734</v>
      </c>
      <c r="V313" s="72">
        <f t="shared" si="159"/>
        <v>0.51154560313862207</v>
      </c>
      <c r="W313" s="72">
        <f t="shared" si="160"/>
        <v>0.95229205904252989</v>
      </c>
      <c r="X313" s="72">
        <f t="shared" si="161"/>
        <v>0.12072569835917865</v>
      </c>
      <c r="Y313" s="72">
        <f t="shared" si="162"/>
        <v>0.2838409020717349</v>
      </c>
      <c r="Z313" s="72">
        <f t="shared" si="163"/>
        <v>0.44355880844597512</v>
      </c>
      <c r="AA313" s="72">
        <f t="shared" si="164"/>
        <v>8.9479569731445108E-2</v>
      </c>
      <c r="AB313" s="72">
        <f t="shared" si="165"/>
        <v>0.31848432803778443</v>
      </c>
      <c r="AC313" s="72"/>
      <c r="AD313" s="72"/>
      <c r="AE313" s="72">
        <f t="shared" si="166"/>
        <v>0.76929146522386038</v>
      </c>
      <c r="AF313" s="72">
        <f t="shared" si="167"/>
        <v>4.8119018566779401E-2</v>
      </c>
      <c r="AG313" s="72">
        <f t="shared" si="168"/>
        <v>0.4958955500077426</v>
      </c>
      <c r="AH313" s="72">
        <f t="shared" si="169"/>
        <v>0.48845439686137798</v>
      </c>
      <c r="AI313" s="72">
        <f t="shared" si="170"/>
        <v>4.7707940957470114E-2</v>
      </c>
      <c r="AJ313" s="72">
        <f>(AV313-Driver!$K$179)/(Driver!$L$179-Driver!$K$179)</f>
        <v>0.18459431149786479</v>
      </c>
      <c r="AK313" s="72">
        <f>(AW313-Driver!$K$180)/(Driver!$L$180-Driver!$K$180)</f>
        <v>0.3902790055887424</v>
      </c>
      <c r="AL313" s="72">
        <f>(AX313-Driver!$K$181)/(Driver!$L$181-Driver!$K$181)</f>
        <v>0.4371719471321065</v>
      </c>
      <c r="AM313" s="72">
        <f>(AY313-Driver!$K$182)/(Driver!$L$182-Driver!$K$182)</f>
        <v>0.8745160660818101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39.743496744396595</v>
      </c>
      <c r="AX313" s="70">
        <f t="shared" si="173"/>
        <v>4.9345475241889583</v>
      </c>
      <c r="AY313" s="70">
        <f>IFERROR(Driver!$K$19/Data!BH313/Data!BI313*Data!BK313*Data!BL313,"")</f>
        <v>-3.8407443977026348E-2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0.7100659411851884</v>
      </c>
      <c r="L314" s="72">
        <f t="shared" si="151"/>
        <v>0.76220073786674991</v>
      </c>
      <c r="M314" s="72">
        <f t="shared" si="152"/>
        <v>0.65793114450362689</v>
      </c>
      <c r="N314" s="72">
        <f t="shared" si="153"/>
        <v>0.4818190452187312</v>
      </c>
      <c r="O314" s="72">
        <f t="shared" si="154"/>
        <v>0.85016459868287486</v>
      </c>
      <c r="P314" s="72">
        <f t="shared" si="155"/>
        <v>0.64180978960927437</v>
      </c>
      <c r="Q314" s="72"/>
      <c r="R314" s="72"/>
      <c r="S314" s="72">
        <f t="shared" si="156"/>
        <v>0.1920971343701372</v>
      </c>
      <c r="T314" s="72">
        <f t="shared" si="157"/>
        <v>0.76123681209740979</v>
      </c>
      <c r="U314" s="72">
        <f t="shared" si="158"/>
        <v>0.83327547450704598</v>
      </c>
      <c r="V314" s="72">
        <f t="shared" si="159"/>
        <v>0.56012158155282776</v>
      </c>
      <c r="W314" s="72">
        <f t="shared" si="160"/>
        <v>0.94315672588832489</v>
      </c>
      <c r="X314" s="72">
        <f t="shared" si="161"/>
        <v>0.23779926213325003</v>
      </c>
      <c r="Y314" s="72">
        <f t="shared" si="162"/>
        <v>0.34206885549637317</v>
      </c>
      <c r="Z314" s="72">
        <f t="shared" si="163"/>
        <v>0.5181809547812688</v>
      </c>
      <c r="AA314" s="72">
        <f t="shared" si="164"/>
        <v>0.14983540131712514</v>
      </c>
      <c r="AB314" s="72">
        <f t="shared" si="165"/>
        <v>0.35819021039072563</v>
      </c>
      <c r="AC314" s="72"/>
      <c r="AD314" s="72"/>
      <c r="AE314" s="72">
        <f t="shared" si="166"/>
        <v>0.8079028656298628</v>
      </c>
      <c r="AF314" s="72">
        <f t="shared" si="167"/>
        <v>0.23876318790259016</v>
      </c>
      <c r="AG314" s="72">
        <f t="shared" si="168"/>
        <v>0.16672452549295405</v>
      </c>
      <c r="AH314" s="72">
        <f t="shared" si="169"/>
        <v>0.43987841844717218</v>
      </c>
      <c r="AI314" s="72">
        <f t="shared" si="170"/>
        <v>5.6843274111675134E-2</v>
      </c>
      <c r="AJ314" s="72">
        <f>(AV314-Driver!$K$179)/(Driver!$L$179-Driver!$K$179)</f>
        <v>0.30166787527193617</v>
      </c>
      <c r="AK314" s="72">
        <f>(AW314-Driver!$K$180)/(Driver!$L$180-Driver!$K$180)</f>
        <v>0.43445975772620138</v>
      </c>
      <c r="AL314" s="72">
        <f>(AX314-Driver!$K$181)/(Driver!$L$181-Driver!$K$181)</f>
        <v>0.51179409346740024</v>
      </c>
      <c r="AM314" s="72">
        <f>(AY314-Driver!$K$182)/(Driver!$L$182-Driver!$K$182)</f>
        <v>0.93487189766749013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44.05233340927068</v>
      </c>
      <c r="AX314" s="70">
        <f t="shared" si="173"/>
        <v>5.606146841206602</v>
      </c>
      <c r="AY314" s="70">
        <f>IFERROR(Driver!$K$19/Data!BH314/Data!BI314*Data!BK314*Data!BL314,"")</f>
        <v>-1.9934057401298232E-2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0.73835242477226848</v>
      </c>
      <c r="L315" s="72">
        <f t="shared" si="151"/>
        <v>0.80442134861527959</v>
      </c>
      <c r="M315" s="72">
        <f t="shared" si="152"/>
        <v>0.67228350092925737</v>
      </c>
      <c r="N315" s="72">
        <f t="shared" si="153"/>
        <v>0.45336144704001757</v>
      </c>
      <c r="O315" s="72">
        <f t="shared" si="154"/>
        <v>0.86628710927573516</v>
      </c>
      <c r="P315" s="72">
        <f t="shared" si="155"/>
        <v>0.6972019464720195</v>
      </c>
      <c r="Q315" s="72"/>
      <c r="R315" s="72"/>
      <c r="S315" s="72">
        <f t="shared" si="156"/>
        <v>0.19812678556062746</v>
      </c>
      <c r="T315" s="72">
        <f t="shared" si="157"/>
        <v>0.84639195761507879</v>
      </c>
      <c r="U315" s="72">
        <f t="shared" si="158"/>
        <v>0.56474230148382643</v>
      </c>
      <c r="V315" s="72">
        <f t="shared" si="159"/>
        <v>0.5113953725140028</v>
      </c>
      <c r="W315" s="72">
        <f t="shared" si="160"/>
        <v>0.94718699873364287</v>
      </c>
      <c r="X315" s="72">
        <f t="shared" si="161"/>
        <v>0.19557865138472047</v>
      </c>
      <c r="Y315" s="72">
        <f t="shared" si="162"/>
        <v>0.32771649907074257</v>
      </c>
      <c r="Z315" s="72">
        <f t="shared" si="163"/>
        <v>0.54663855295998243</v>
      </c>
      <c r="AA315" s="72">
        <f t="shared" si="164"/>
        <v>0.13371289072426484</v>
      </c>
      <c r="AB315" s="72">
        <f t="shared" si="165"/>
        <v>0.3027980535279805</v>
      </c>
      <c r="AC315" s="72"/>
      <c r="AD315" s="72"/>
      <c r="AE315" s="72">
        <f t="shared" si="166"/>
        <v>0.80187321443937254</v>
      </c>
      <c r="AF315" s="72">
        <f t="shared" si="167"/>
        <v>0.15360804238492123</v>
      </c>
      <c r="AG315" s="72">
        <f t="shared" si="168"/>
        <v>0.43525769851617357</v>
      </c>
      <c r="AH315" s="72">
        <f t="shared" si="169"/>
        <v>0.48860462748599714</v>
      </c>
      <c r="AI315" s="72">
        <f t="shared" si="170"/>
        <v>5.2813001266357115E-2</v>
      </c>
      <c r="AJ315" s="72">
        <f>(AV315-Driver!$K$179)/(Driver!$L$179-Driver!$K$179)</f>
        <v>0.25944726452340661</v>
      </c>
      <c r="AK315" s="72">
        <f>(AW315-Driver!$K$180)/(Driver!$L$180-Driver!$K$180)</f>
        <v>0.38527140327499276</v>
      </c>
      <c r="AL315" s="72">
        <f>(AX315-Driver!$K$181)/(Driver!$L$181-Driver!$K$181)</f>
        <v>0.54025169164611386</v>
      </c>
      <c r="AM315" s="72">
        <f>(AY315-Driver!$K$182)/(Driver!$L$182-Driver!$K$182)</f>
        <v>0.91874938707462983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39.255117995536438</v>
      </c>
      <c r="AX315" s="70">
        <f t="shared" si="173"/>
        <v>5.8622652248150251</v>
      </c>
      <c r="AY315" s="70">
        <f>IFERROR(Driver!$K$19/Data!BH315/Data!BI315*Data!BK315*Data!BL315,"")</f>
        <v>-2.4868748265931162E-2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0.82148386732945866</v>
      </c>
      <c r="L316" s="72">
        <f t="shared" si="151"/>
        <v>0.84905916990284702</v>
      </c>
      <c r="M316" s="72">
        <f t="shared" si="152"/>
        <v>0.79390856475607041</v>
      </c>
      <c r="N316" s="72">
        <f t="shared" si="153"/>
        <v>0.65446180750292782</v>
      </c>
      <c r="O316" s="72">
        <f t="shared" si="154"/>
        <v>0.86437566578345992</v>
      </c>
      <c r="P316" s="72">
        <f t="shared" si="155"/>
        <v>0.86288822098182338</v>
      </c>
      <c r="Q316" s="72"/>
      <c r="R316" s="72"/>
      <c r="S316" s="72">
        <f t="shared" si="156"/>
        <v>0.14600557991554075</v>
      </c>
      <c r="T316" s="72">
        <f t="shared" si="157"/>
        <v>0.95823162448607568</v>
      </c>
      <c r="U316" s="72">
        <f t="shared" si="158"/>
        <v>0.72704812424981902</v>
      </c>
      <c r="V316" s="72">
        <f t="shared" si="159"/>
        <v>0.5313867562677238</v>
      </c>
      <c r="W316" s="72">
        <f t="shared" si="160"/>
        <v>0.97432976221583489</v>
      </c>
      <c r="X316" s="72">
        <f t="shared" si="161"/>
        <v>0.15094083009715301</v>
      </c>
      <c r="Y316" s="72">
        <f t="shared" si="162"/>
        <v>0.20609143524392962</v>
      </c>
      <c r="Z316" s="72">
        <f t="shared" si="163"/>
        <v>0.34553819249707224</v>
      </c>
      <c r="AA316" s="72">
        <f t="shared" si="164"/>
        <v>0.13562433421654008</v>
      </c>
      <c r="AB316" s="72">
        <f t="shared" si="165"/>
        <v>0.13711177901817659</v>
      </c>
      <c r="AC316" s="72"/>
      <c r="AD316" s="72"/>
      <c r="AE316" s="72">
        <f t="shared" si="166"/>
        <v>0.85399442008445925</v>
      </c>
      <c r="AF316" s="72">
        <f t="shared" si="167"/>
        <v>4.1768375513924337E-2</v>
      </c>
      <c r="AG316" s="72">
        <f t="shared" si="168"/>
        <v>0.27295187575018093</v>
      </c>
      <c r="AH316" s="72">
        <f t="shared" si="169"/>
        <v>0.4686132437322762</v>
      </c>
      <c r="AI316" s="72">
        <f t="shared" si="170"/>
        <v>2.5670237784165155E-2</v>
      </c>
      <c r="AJ316" s="72">
        <f>(AV316-Driver!$K$179)/(Driver!$L$179-Driver!$K$179)</f>
        <v>0.21480944323583914</v>
      </c>
      <c r="AK316" s="72">
        <f>(AW316-Driver!$K$180)/(Driver!$L$180-Driver!$K$180)</f>
        <v>0.2118859904012978</v>
      </c>
      <c r="AL316" s="72">
        <f>(AX316-Driver!$K$181)/(Driver!$L$181-Driver!$K$181)</f>
        <v>0.33915133118320362</v>
      </c>
      <c r="AM316" s="72">
        <f>(AY316-Driver!$K$182)/(Driver!$L$182-Driver!$K$182)</f>
        <v>0.92066083056690506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22.345278574512115</v>
      </c>
      <c r="AX316" s="70">
        <f t="shared" si="173"/>
        <v>4.0523619806488327</v>
      </c>
      <c r="AY316" s="70">
        <f>IFERROR(Driver!$K$19/Data!BH316/Data!BI316*Data!BK316*Data!BL316,"")</f>
        <v>-2.4283703977371694E-2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0.76006125207443487</v>
      </c>
      <c r="L317" s="72">
        <f t="shared" si="151"/>
        <v>0.65584347414908017</v>
      </c>
      <c r="M317" s="72">
        <f t="shared" si="152"/>
        <v>0.86427902999978945</v>
      </c>
      <c r="N317" s="72">
        <f t="shared" si="153"/>
        <v>0.8751662911556185</v>
      </c>
      <c r="O317" s="72">
        <f t="shared" si="154"/>
        <v>0.98264205498610946</v>
      </c>
      <c r="P317" s="72">
        <f t="shared" si="155"/>
        <v>0.73502874385764039</v>
      </c>
      <c r="Q317" s="72"/>
      <c r="R317" s="72"/>
      <c r="S317" s="72">
        <f t="shared" si="156"/>
        <v>0.24122425845456263</v>
      </c>
      <c r="T317" s="72">
        <f t="shared" si="157"/>
        <v>0.96752112682204094</v>
      </c>
      <c r="U317" s="72">
        <f t="shared" si="158"/>
        <v>0.53749691538112765</v>
      </c>
      <c r="V317" s="72">
        <f t="shared" si="159"/>
        <v>0.52446004412036284</v>
      </c>
      <c r="W317" s="72">
        <f t="shared" si="160"/>
        <v>0.95214954369198224</v>
      </c>
      <c r="X317" s="72">
        <f t="shared" si="161"/>
        <v>0.34415652585091977</v>
      </c>
      <c r="Y317" s="72">
        <f t="shared" si="162"/>
        <v>0.13572097000021052</v>
      </c>
      <c r="Z317" s="72">
        <f t="shared" si="163"/>
        <v>0.12483370884438146</v>
      </c>
      <c r="AA317" s="72">
        <f t="shared" si="164"/>
        <v>1.7357945013890541E-2</v>
      </c>
      <c r="AB317" s="72">
        <f t="shared" si="165"/>
        <v>0.26497125614235956</v>
      </c>
      <c r="AC317" s="72"/>
      <c r="AD317" s="72"/>
      <c r="AE317" s="72">
        <f t="shared" si="166"/>
        <v>0.75877574154543737</v>
      </c>
      <c r="AF317" s="72">
        <f t="shared" si="167"/>
        <v>3.2478873177959049E-2</v>
      </c>
      <c r="AG317" s="72">
        <f t="shared" si="168"/>
        <v>0.46250308461887235</v>
      </c>
      <c r="AH317" s="72">
        <f t="shared" si="169"/>
        <v>0.47553995587963721</v>
      </c>
      <c r="AI317" s="72">
        <f t="shared" si="170"/>
        <v>4.7850456308017708E-2</v>
      </c>
      <c r="AJ317" s="72">
        <f>(AV317-Driver!$K$179)/(Driver!$L$179-Driver!$K$179)</f>
        <v>0.40802513898960591</v>
      </c>
      <c r="AK317" s="72">
        <f>(AW317-Driver!$K$180)/(Driver!$L$180-Driver!$K$180)</f>
        <v>0.31052334862971281</v>
      </c>
      <c r="AL317" s="72">
        <f>(AX317-Driver!$K$181)/(Driver!$L$181-Driver!$K$181)</f>
        <v>0.11844684753051284</v>
      </c>
      <c r="AM317" s="72">
        <f>(AY317-Driver!$K$182)/(Driver!$L$182-Driver!$K$182)</f>
        <v>0.76767855133647445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31.965129869451133</v>
      </c>
      <c r="AX317" s="70">
        <f t="shared" si="173"/>
        <v>2.0660216277746155</v>
      </c>
      <c r="AY317" s="70">
        <f>IFERROR(Driver!$K$19/Data!BH317/Data!BI317*Data!BK317*Data!BL317,"")</f>
        <v>-7.1107692798532143E-2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0.79650543131486284</v>
      </c>
      <c r="L318" s="72">
        <f t="shared" si="151"/>
        <v>0.89152150170528033</v>
      </c>
      <c r="M318" s="72">
        <f t="shared" si="152"/>
        <v>0.70148936092444536</v>
      </c>
      <c r="N318" s="72">
        <f t="shared" si="153"/>
        <v>0.61462117005272843</v>
      </c>
      <c r="O318" s="72">
        <f t="shared" si="154"/>
        <v>0.83039006428780382</v>
      </c>
      <c r="P318" s="72">
        <f t="shared" si="155"/>
        <v>0.65945684843280372</v>
      </c>
      <c r="Q318" s="72"/>
      <c r="R318" s="72"/>
      <c r="S318" s="72">
        <f t="shared" si="156"/>
        <v>0.15970696902402892</v>
      </c>
      <c r="T318" s="72">
        <f t="shared" si="157"/>
        <v>0.85629224412453631</v>
      </c>
      <c r="U318" s="72">
        <f t="shared" si="158"/>
        <v>0.8572159797100638</v>
      </c>
      <c r="V318" s="72">
        <f t="shared" si="159"/>
        <v>0.57084348060846346</v>
      </c>
      <c r="W318" s="72">
        <f t="shared" si="160"/>
        <v>0.96766077003121742</v>
      </c>
      <c r="X318" s="72">
        <f t="shared" si="161"/>
        <v>0.10847849829471967</v>
      </c>
      <c r="Y318" s="72">
        <f t="shared" si="162"/>
        <v>0.29851063907555464</v>
      </c>
      <c r="Z318" s="72">
        <f t="shared" si="163"/>
        <v>0.38537882994727152</v>
      </c>
      <c r="AA318" s="72">
        <f t="shared" si="164"/>
        <v>0.16960993571219618</v>
      </c>
      <c r="AB318" s="72">
        <f t="shared" si="165"/>
        <v>0.34054315156719628</v>
      </c>
      <c r="AC318" s="72"/>
      <c r="AD318" s="72"/>
      <c r="AE318" s="72">
        <f t="shared" si="166"/>
        <v>0.84029303097597108</v>
      </c>
      <c r="AF318" s="72">
        <f t="shared" si="167"/>
        <v>0.14370775587546369</v>
      </c>
      <c r="AG318" s="72">
        <f t="shared" si="168"/>
        <v>0.1427840202899362</v>
      </c>
      <c r="AH318" s="72">
        <f t="shared" si="169"/>
        <v>0.42915651939153654</v>
      </c>
      <c r="AI318" s="72">
        <f t="shared" si="170"/>
        <v>3.2339229968782524E-2</v>
      </c>
      <c r="AJ318" s="72">
        <f>(AV318-Driver!$K$179)/(Driver!$L$179-Driver!$K$179)</f>
        <v>0.17234711143340581</v>
      </c>
      <c r="AK318" s="72">
        <f>(AW318-Driver!$K$180)/(Driver!$L$180-Driver!$K$180)</f>
        <v>0.40577546618231664</v>
      </c>
      <c r="AL318" s="72">
        <f>(AX318-Driver!$K$181)/(Driver!$L$181-Driver!$K$181)</f>
        <v>0.3789919686334029</v>
      </c>
      <c r="AM318" s="72">
        <f>(AY318-Driver!$K$182)/(Driver!$L$182-Driver!$K$182)</f>
        <v>0.95464643206256117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41.254827229980521</v>
      </c>
      <c r="AX318" s="70">
        <f t="shared" si="173"/>
        <v>4.4109277177006261</v>
      </c>
      <c r="AY318" s="70">
        <f>IFERROR(Driver!$K$19/Data!BH318/Data!BI318*Data!BK318*Data!BL318,"")</f>
        <v>-1.3881574838505578E-2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0.78978610138124972</v>
      </c>
      <c r="L319" s="72">
        <f t="shared" si="151"/>
        <v>0.89127978065137659</v>
      </c>
      <c r="M319" s="72">
        <f t="shared" si="152"/>
        <v>0.68829242211112285</v>
      </c>
      <c r="N319" s="72">
        <f t="shared" si="153"/>
        <v>0.47170078808852189</v>
      </c>
      <c r="O319" s="72">
        <f t="shared" si="154"/>
        <v>0.85880132915844809</v>
      </c>
      <c r="P319" s="72">
        <f t="shared" si="155"/>
        <v>0.73437514908639856</v>
      </c>
      <c r="Q319" s="72"/>
      <c r="R319" s="72"/>
      <c r="S319" s="72">
        <f t="shared" si="156"/>
        <v>0.17544811588210996</v>
      </c>
      <c r="T319" s="72">
        <f t="shared" si="157"/>
        <v>0.95726087435202134</v>
      </c>
      <c r="U319" s="72">
        <f t="shared" si="158"/>
        <v>0.90452043542748373</v>
      </c>
      <c r="V319" s="72">
        <f t="shared" si="159"/>
        <v>0.56993096228390339</v>
      </c>
      <c r="W319" s="72">
        <f t="shared" si="160"/>
        <v>0.97304267161410019</v>
      </c>
      <c r="X319" s="72">
        <f t="shared" si="161"/>
        <v>0.10872021934862347</v>
      </c>
      <c r="Y319" s="72">
        <f t="shared" si="162"/>
        <v>0.31170757788887715</v>
      </c>
      <c r="Z319" s="72">
        <f t="shared" si="163"/>
        <v>0.52829921191147811</v>
      </c>
      <c r="AA319" s="72">
        <f t="shared" si="164"/>
        <v>0.14119867084155191</v>
      </c>
      <c r="AB319" s="72">
        <f t="shared" si="165"/>
        <v>0.2656248509136015</v>
      </c>
      <c r="AC319" s="72"/>
      <c r="AD319" s="72"/>
      <c r="AE319" s="72">
        <f t="shared" si="166"/>
        <v>0.82455188411789004</v>
      </c>
      <c r="AF319" s="72">
        <f t="shared" si="167"/>
        <v>4.2739125647978667E-2</v>
      </c>
      <c r="AG319" s="72">
        <f t="shared" si="168"/>
        <v>9.5479564572516315E-2</v>
      </c>
      <c r="AH319" s="72">
        <f t="shared" si="169"/>
        <v>0.43006903771609661</v>
      </c>
      <c r="AI319" s="72">
        <f t="shared" si="170"/>
        <v>2.6957328385899829E-2</v>
      </c>
      <c r="AJ319" s="72">
        <f>(AV319-Driver!$K$179)/(Driver!$L$179-Driver!$K$179)</f>
        <v>0.17258883248730961</v>
      </c>
      <c r="AK319" s="72">
        <f>(AW319-Driver!$K$180)/(Driver!$L$180-Driver!$K$180)</f>
        <v>0.34886421897731607</v>
      </c>
      <c r="AL319" s="72">
        <f>(AX319-Driver!$K$181)/(Driver!$L$181-Driver!$K$181)</f>
        <v>0.52191235059760954</v>
      </c>
      <c r="AM319" s="72">
        <f>(AY319-Driver!$K$182)/(Driver!$L$182-Driver!$K$182)</f>
        <v>0.9262351671919169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35.704417679738697</v>
      </c>
      <c r="AX319" s="70">
        <f t="shared" si="173"/>
        <v>5.6972111553784863</v>
      </c>
      <c r="AY319" s="70">
        <f>IFERROR(Driver!$K$19/Data!BH319/Data!BI319*Data!BK319*Data!BL319,"")</f>
        <v>-2.2577541164737761E-2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0.68830599382291424</v>
      </c>
      <c r="L320" s="72">
        <f t="shared" si="151"/>
        <v>0.68992614274951525</v>
      </c>
      <c r="M320" s="72">
        <f t="shared" si="152"/>
        <v>0.68668584489631335</v>
      </c>
      <c r="N320" s="72">
        <f t="shared" si="153"/>
        <v>0.47359796130043608</v>
      </c>
      <c r="O320" s="72">
        <f t="shared" si="154"/>
        <v>0.87185566613217058</v>
      </c>
      <c r="P320" s="72">
        <f t="shared" si="155"/>
        <v>0.71460390725633316</v>
      </c>
      <c r="Q320" s="72"/>
      <c r="R320" s="72"/>
      <c r="S320" s="72">
        <f t="shared" si="156"/>
        <v>0.19164410501062679</v>
      </c>
      <c r="T320" s="72">
        <f t="shared" si="157"/>
        <v>0.93625806304921255</v>
      </c>
      <c r="U320" s="72">
        <f t="shared" si="158"/>
        <v>0.9656919916927359</v>
      </c>
      <c r="V320" s="72">
        <f t="shared" si="159"/>
        <v>0.5728104670585954</v>
      </c>
      <c r="W320" s="72">
        <f t="shared" si="160"/>
        <v>0.98999646351526582</v>
      </c>
      <c r="X320" s="72">
        <f t="shared" si="161"/>
        <v>0.31007385725048475</v>
      </c>
      <c r="Y320" s="72">
        <f t="shared" si="162"/>
        <v>0.31331415510368671</v>
      </c>
      <c r="Z320" s="72">
        <f t="shared" si="163"/>
        <v>0.52640203869956392</v>
      </c>
      <c r="AA320" s="72">
        <f t="shared" si="164"/>
        <v>0.12814433386782942</v>
      </c>
      <c r="AB320" s="72">
        <f t="shared" si="165"/>
        <v>0.28539609274366684</v>
      </c>
      <c r="AC320" s="72"/>
      <c r="AD320" s="72"/>
      <c r="AE320" s="72">
        <f t="shared" si="166"/>
        <v>0.80835589498937321</v>
      </c>
      <c r="AF320" s="72">
        <f t="shared" si="167"/>
        <v>6.374193695078742E-2</v>
      </c>
      <c r="AG320" s="72">
        <f t="shared" si="168"/>
        <v>3.4308008307264118E-2</v>
      </c>
      <c r="AH320" s="72">
        <f t="shared" si="169"/>
        <v>0.42718953294140466</v>
      </c>
      <c r="AI320" s="72">
        <f t="shared" si="170"/>
        <v>1.0003536484734184E-2</v>
      </c>
      <c r="AJ320" s="72">
        <f>(AV320-Driver!$K$179)/(Driver!$L$179-Driver!$K$179)</f>
        <v>0.37394247038917089</v>
      </c>
      <c r="AK320" s="72">
        <f>(AW320-Driver!$K$180)/(Driver!$L$180-Driver!$K$180)</f>
        <v>0.36712436593046938</v>
      </c>
      <c r="AL320" s="72">
        <f>(AX320-Driver!$K$181)/(Driver!$L$181-Driver!$K$181)</f>
        <v>0.52001517738569536</v>
      </c>
      <c r="AM320" s="72">
        <f>(AY320-Driver!$K$182)/(Driver!$L$182-Driver!$K$182)</f>
        <v>0.91318083021819441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37.485283484217078</v>
      </c>
      <c r="AX320" s="70">
        <f t="shared" si="173"/>
        <v>5.6801365964712582</v>
      </c>
      <c r="AY320" s="70">
        <f>IFERROR(Driver!$K$19/Data!BH320/Data!BI320*Data!BK320*Data!BL320,"")</f>
        <v>-2.6573142038251566E-2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0.76865635852997682</v>
      </c>
      <c r="L321" s="72">
        <f t="shared" si="151"/>
        <v>0.79797545384451163</v>
      </c>
      <c r="M321" s="72">
        <f t="shared" si="152"/>
        <v>0.73933726321544202</v>
      </c>
      <c r="N321" s="72">
        <f t="shared" si="153"/>
        <v>0.51786533624510178</v>
      </c>
      <c r="O321" s="72">
        <f t="shared" si="154"/>
        <v>0.90098372261547921</v>
      </c>
      <c r="P321" s="72">
        <f t="shared" si="155"/>
        <v>0.79916273078574496</v>
      </c>
      <c r="Q321" s="72"/>
      <c r="R321" s="72"/>
      <c r="S321" s="72">
        <f t="shared" si="156"/>
        <v>0.16221965437539465</v>
      </c>
      <c r="T321" s="72">
        <f t="shared" si="157"/>
        <v>0.99483969398482897</v>
      </c>
      <c r="U321" s="72">
        <f t="shared" si="158"/>
        <v>0.85540821974798686</v>
      </c>
      <c r="V321" s="72">
        <f t="shared" si="159"/>
        <v>0.57116554374800088</v>
      </c>
      <c r="W321" s="72">
        <f t="shared" si="160"/>
        <v>0.98318181818181816</v>
      </c>
      <c r="X321" s="72">
        <f t="shared" si="161"/>
        <v>0.20202454615548837</v>
      </c>
      <c r="Y321" s="72">
        <f t="shared" si="162"/>
        <v>0.26066273678455798</v>
      </c>
      <c r="Z321" s="72">
        <f t="shared" si="163"/>
        <v>0.48213466375489822</v>
      </c>
      <c r="AA321" s="72">
        <f t="shared" si="164"/>
        <v>9.901627738452079E-2</v>
      </c>
      <c r="AB321" s="72">
        <f t="shared" si="165"/>
        <v>0.20083726921425499</v>
      </c>
      <c r="AC321" s="72"/>
      <c r="AD321" s="72"/>
      <c r="AE321" s="72">
        <f t="shared" si="166"/>
        <v>0.83778034562460535</v>
      </c>
      <c r="AF321" s="72">
        <f t="shared" si="167"/>
        <v>5.1603060151709807E-3</v>
      </c>
      <c r="AG321" s="72">
        <f t="shared" si="168"/>
        <v>0.14459178025201311</v>
      </c>
      <c r="AH321" s="72">
        <f t="shared" si="169"/>
        <v>0.42883445625199912</v>
      </c>
      <c r="AI321" s="72">
        <f t="shared" si="170"/>
        <v>1.6818181818181836E-2</v>
      </c>
      <c r="AJ321" s="72">
        <f>(AV321-Driver!$K$179)/(Driver!$L$179-Driver!$K$179)</f>
        <v>0.26589315929417451</v>
      </c>
      <c r="AK321" s="72">
        <f>(AW321-Driver!$K$180)/(Driver!$L$180-Driver!$K$180)</f>
        <v>0.28392781343091511</v>
      </c>
      <c r="AL321" s="72">
        <f>(AX321-Driver!$K$181)/(Driver!$L$181-Driver!$K$181)</f>
        <v>0.4757478024410296</v>
      </c>
      <c r="AM321" s="72">
        <f>(AY321-Driver!$K$182)/(Driver!$L$182-Driver!$K$182)</f>
        <v>0.88405277373488578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29.371334797108577</v>
      </c>
      <c r="AX321" s="70">
        <f t="shared" si="173"/>
        <v>5.2817302219692666</v>
      </c>
      <c r="AY321" s="70">
        <f>IFERROR(Driver!$K$19/Data!BH321/Data!BI321*Data!BK321*Data!BL321,"")</f>
        <v>-3.5488500065452878E-2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0.86061132070558366</v>
      </c>
      <c r="L322" s="72">
        <f t="shared" si="151"/>
        <v>0.91593532814956358</v>
      </c>
      <c r="M322" s="72">
        <f t="shared" si="152"/>
        <v>0.80528731326160363</v>
      </c>
      <c r="N322" s="72">
        <f t="shared" si="153"/>
        <v>0.73034873597949757</v>
      </c>
      <c r="O322" s="72">
        <f t="shared" si="154"/>
        <v>0.89823772792152901</v>
      </c>
      <c r="P322" s="72">
        <f t="shared" si="155"/>
        <v>0.7872754758837841</v>
      </c>
      <c r="Q322" s="72"/>
      <c r="R322" s="72"/>
      <c r="S322" s="72">
        <f t="shared" si="156"/>
        <v>0.16568806531093649</v>
      </c>
      <c r="T322" s="72">
        <f t="shared" si="157"/>
        <v>0.96536146432817216</v>
      </c>
      <c r="U322" s="72">
        <f t="shared" si="158"/>
        <v>0.59395264975543216</v>
      </c>
      <c r="V322" s="72">
        <f t="shared" si="159"/>
        <v>0.51620883155319408</v>
      </c>
      <c r="W322" s="72">
        <f t="shared" si="160"/>
        <v>0.9983572635135135</v>
      </c>
      <c r="X322" s="72">
        <f t="shared" si="161"/>
        <v>8.4064671850436423E-2</v>
      </c>
      <c r="Y322" s="72">
        <f t="shared" si="162"/>
        <v>0.1947126867383964</v>
      </c>
      <c r="Z322" s="72">
        <f t="shared" si="163"/>
        <v>0.26965126402050238</v>
      </c>
      <c r="AA322" s="72">
        <f t="shared" si="164"/>
        <v>0.10176227207847099</v>
      </c>
      <c r="AB322" s="72">
        <f t="shared" si="165"/>
        <v>0.21272452411621584</v>
      </c>
      <c r="AC322" s="72"/>
      <c r="AD322" s="72"/>
      <c r="AE322" s="72">
        <f t="shared" si="166"/>
        <v>0.83431193468906351</v>
      </c>
      <c r="AF322" s="72">
        <f t="shared" si="167"/>
        <v>3.4638535671827869E-2</v>
      </c>
      <c r="AG322" s="72">
        <f t="shared" si="168"/>
        <v>0.40604735024456784</v>
      </c>
      <c r="AH322" s="72">
        <f t="shared" si="169"/>
        <v>0.48379116844680586</v>
      </c>
      <c r="AI322" s="72">
        <f t="shared" si="170"/>
        <v>1.642736486486468E-3</v>
      </c>
      <c r="AJ322" s="72">
        <f>(AV322-Driver!$K$179)/(Driver!$L$179-Driver!$K$179)</f>
        <v>0.14793328498912256</v>
      </c>
      <c r="AK322" s="72">
        <f>(AW322-Driver!$K$180)/(Driver!$L$180-Driver!$K$180)</f>
        <v>0.27543672066249747</v>
      </c>
      <c r="AL322" s="72">
        <f>(AX322-Driver!$K$181)/(Driver!$L$181-Driver!$K$181)</f>
        <v>0.26326440270663376</v>
      </c>
      <c r="AM322" s="72">
        <f>(AY322-Driver!$K$182)/(Driver!$L$182-Driver!$K$182)</f>
        <v>0.88679876842883598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28.543220062176648</v>
      </c>
      <c r="AX322" s="70">
        <f t="shared" si="173"/>
        <v>3.3693796243597038</v>
      </c>
      <c r="AY322" s="70">
        <f>IFERROR(Driver!$K$19/Data!BH322/Data!BI322*Data!BK322*Data!BL322,"")</f>
        <v>-3.4648020857669486E-2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0.80466539680277183</v>
      </c>
      <c r="L323" s="72">
        <f t="shared" si="151"/>
        <v>0.94929283358828731</v>
      </c>
      <c r="M323" s="72">
        <f t="shared" si="152"/>
        <v>0.66003796001725634</v>
      </c>
      <c r="N323" s="72">
        <f t="shared" si="153"/>
        <v>0.40909407209535165</v>
      </c>
      <c r="O323" s="72">
        <f t="shared" si="154"/>
        <v>0.84358910331446357</v>
      </c>
      <c r="P323" s="72">
        <f t="shared" si="155"/>
        <v>0.72743070464195414</v>
      </c>
      <c r="Q323" s="72"/>
      <c r="R323" s="72"/>
      <c r="S323" s="72">
        <f t="shared" si="156"/>
        <v>0.18181557099313572</v>
      </c>
      <c r="T323" s="72">
        <f t="shared" si="157"/>
        <v>0.71141404975398781</v>
      </c>
      <c r="U323" s="72">
        <f t="shared" si="158"/>
        <v>0</v>
      </c>
      <c r="V323" s="72">
        <f t="shared" si="159"/>
        <v>0.49201779059242079</v>
      </c>
      <c r="W323" s="72">
        <f t="shared" si="160"/>
        <v>0.94366570771001146</v>
      </c>
      <c r="X323" s="72">
        <f t="shared" si="161"/>
        <v>5.070716641171269E-2</v>
      </c>
      <c r="Y323" s="72">
        <f t="shared" si="162"/>
        <v>0.3399620399827436</v>
      </c>
      <c r="Z323" s="72">
        <f t="shared" si="163"/>
        <v>0.59090592790464835</v>
      </c>
      <c r="AA323" s="72">
        <f t="shared" si="164"/>
        <v>0.15641089668553643</v>
      </c>
      <c r="AB323" s="72">
        <f t="shared" si="165"/>
        <v>0.27256929535804592</v>
      </c>
      <c r="AC323" s="72"/>
      <c r="AD323" s="72"/>
      <c r="AE323" s="72">
        <f t="shared" si="166"/>
        <v>0.81818442900686428</v>
      </c>
      <c r="AF323" s="72">
        <f t="shared" si="167"/>
        <v>0.28858595024601219</v>
      </c>
      <c r="AG323" s="72">
        <f t="shared" si="168"/>
        <v>1</v>
      </c>
      <c r="AH323" s="72">
        <f t="shared" si="169"/>
        <v>0.50798220940757921</v>
      </c>
      <c r="AI323" s="72">
        <f t="shared" si="170"/>
        <v>5.63342922899885E-2</v>
      </c>
      <c r="AJ323" s="72">
        <f>(AV323-Driver!$K$179)/(Driver!$L$179-Driver!$K$179)</f>
        <v>0.11457577955039883</v>
      </c>
      <c r="AK323" s="72">
        <f>(AW323-Driver!$K$180)/(Driver!$L$180-Driver!$K$180)</f>
        <v>0.36117898526458653</v>
      </c>
      <c r="AL323" s="72">
        <f>(AX323-Driver!$K$181)/(Driver!$L$181-Driver!$K$181)</f>
        <v>0.58451906659077979</v>
      </c>
      <c r="AM323" s="72">
        <f>(AY323-Driver!$K$182)/(Driver!$L$182-Driver!$K$182)</f>
        <v>0.94144739303590141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36.905445591913079</v>
      </c>
      <c r="AX323" s="70">
        <f t="shared" si="173"/>
        <v>6.2606715993170177</v>
      </c>
      <c r="AY323" s="70">
        <f>IFERROR(Driver!$K$19/Data!BH323/Data!BI323*Data!BK323*Data!BL323,"")</f>
        <v>-1.792146533394957E-2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0.76460000685513418</v>
      </c>
      <c r="L324" s="72">
        <f t="shared" si="151"/>
        <v>0.74785862200179154</v>
      </c>
      <c r="M324" s="72">
        <f t="shared" si="152"/>
        <v>0.78134139170847694</v>
      </c>
      <c r="N324" s="72">
        <f t="shared" si="153"/>
        <v>0.5621327111897676</v>
      </c>
      <c r="O324" s="72">
        <f t="shared" si="154"/>
        <v>0.90360291615645427</v>
      </c>
      <c r="P324" s="72">
        <f t="shared" si="155"/>
        <v>0.87828854777920895</v>
      </c>
      <c r="Q324" s="72"/>
      <c r="R324" s="72"/>
      <c r="S324" s="72">
        <f t="shared" si="156"/>
        <v>0.14022398637509081</v>
      </c>
      <c r="T324" s="72">
        <f t="shared" si="157"/>
        <v>0.99145790424241143</v>
      </c>
      <c r="U324" s="72">
        <f t="shared" si="158"/>
        <v>0.98984454849596171</v>
      </c>
      <c r="V324" s="72">
        <f t="shared" si="159"/>
        <v>0.86850494459039562</v>
      </c>
      <c r="W324" s="72">
        <f t="shared" si="160"/>
        <v>0.97915233415233416</v>
      </c>
      <c r="X324" s="72">
        <f t="shared" si="161"/>
        <v>0.25214137799820852</v>
      </c>
      <c r="Y324" s="72">
        <f t="shared" si="162"/>
        <v>0.21865860829152306</v>
      </c>
      <c r="Z324" s="72">
        <f t="shared" si="163"/>
        <v>0.4378672888102324</v>
      </c>
      <c r="AA324" s="72">
        <f t="shared" si="164"/>
        <v>9.6397083843545728E-2</v>
      </c>
      <c r="AB324" s="72">
        <f t="shared" si="165"/>
        <v>0.12171145222079102</v>
      </c>
      <c r="AC324" s="72"/>
      <c r="AD324" s="72"/>
      <c r="AE324" s="72">
        <f t="shared" si="166"/>
        <v>0.85977601362490919</v>
      </c>
      <c r="AF324" s="72">
        <f t="shared" si="167"/>
        <v>8.5420957575885869E-3</v>
      </c>
      <c r="AG324" s="72">
        <f t="shared" si="168"/>
        <v>1.0155451504038239E-2</v>
      </c>
      <c r="AH324" s="72">
        <f t="shared" si="169"/>
        <v>0.13149505540960438</v>
      </c>
      <c r="AI324" s="72">
        <f t="shared" si="170"/>
        <v>2.0847665847665828E-2</v>
      </c>
      <c r="AJ324" s="72">
        <f>(AV324-Driver!$K$179)/(Driver!$L$179-Driver!$K$179)</f>
        <v>0.31600999113689465</v>
      </c>
      <c r="AK324" s="72">
        <f>(AW324-Driver!$K$180)/(Driver!$L$180-Driver!$K$180)</f>
        <v>0.20589158976418725</v>
      </c>
      <c r="AL324" s="72">
        <f>(AX324-Driver!$K$181)/(Driver!$L$181-Driver!$K$181)</f>
        <v>0.43148042749636378</v>
      </c>
      <c r="AM324" s="72">
        <f>(AY324-Driver!$K$182)/(Driver!$L$182-Driver!$K$182)</f>
        <v>0.88143358019391072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21.760659888782968</v>
      </c>
      <c r="AX324" s="70">
        <f t="shared" si="173"/>
        <v>4.883323847467274</v>
      </c>
      <c r="AY324" s="70">
        <f>IFERROR(Driver!$K$19/Data!BH324/Data!BI324*Data!BK324*Data!BL324,"")</f>
        <v>-3.6290168661972745E-2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0.80675254919931727</v>
      </c>
      <c r="L325" s="72">
        <f t="shared" si="151"/>
        <v>0.82214755923489113</v>
      </c>
      <c r="M325" s="72">
        <f t="shared" si="152"/>
        <v>0.79135753916374352</v>
      </c>
      <c r="N325" s="72">
        <f t="shared" si="153"/>
        <v>0.55391162727147258</v>
      </c>
      <c r="O325" s="72">
        <f t="shared" si="154"/>
        <v>0.88639858623139867</v>
      </c>
      <c r="P325" s="72">
        <f t="shared" si="155"/>
        <v>0.93376240398835941</v>
      </c>
      <c r="Q325" s="72"/>
      <c r="R325" s="72"/>
      <c r="S325" s="72">
        <f t="shared" si="156"/>
        <v>0.12913152266595174</v>
      </c>
      <c r="T325" s="72">
        <f t="shared" si="157"/>
        <v>0.97085792420610362</v>
      </c>
      <c r="U325" s="72">
        <f t="shared" si="158"/>
        <v>0.95756666286783687</v>
      </c>
      <c r="V325" s="72">
        <f t="shared" si="159"/>
        <v>0.6075198539148956</v>
      </c>
      <c r="W325" s="72">
        <f t="shared" si="160"/>
        <v>0.9975223880597015</v>
      </c>
      <c r="X325" s="72">
        <f t="shared" si="161"/>
        <v>0.17785244076510887</v>
      </c>
      <c r="Y325" s="72">
        <f t="shared" si="162"/>
        <v>0.20864246083625648</v>
      </c>
      <c r="Z325" s="72">
        <f t="shared" si="163"/>
        <v>0.44608837272852742</v>
      </c>
      <c r="AA325" s="72">
        <f t="shared" si="164"/>
        <v>0.11360141376860133</v>
      </c>
      <c r="AB325" s="72">
        <f t="shared" si="165"/>
        <v>6.6237596011640643E-2</v>
      </c>
      <c r="AC325" s="72"/>
      <c r="AD325" s="72"/>
      <c r="AE325" s="72">
        <f t="shared" si="166"/>
        <v>0.87086847733404826</v>
      </c>
      <c r="AF325" s="72">
        <f t="shared" si="167"/>
        <v>2.9142075793896348E-2</v>
      </c>
      <c r="AG325" s="72">
        <f t="shared" si="168"/>
        <v>4.2433337132163108E-2</v>
      </c>
      <c r="AH325" s="72">
        <f t="shared" si="169"/>
        <v>0.39248014608510434</v>
      </c>
      <c r="AI325" s="72">
        <f t="shared" si="170"/>
        <v>2.4776119402985242E-3</v>
      </c>
      <c r="AJ325" s="72">
        <f>(AV325-Driver!$K$179)/(Driver!$L$179-Driver!$K$179)</f>
        <v>0.241721053903795</v>
      </c>
      <c r="AK325" s="72">
        <f>(AW325-Driver!$K$180)/(Driver!$L$180-Driver!$K$180)</f>
        <v>0.15486401854003234</v>
      </c>
      <c r="AL325" s="72">
        <f>(AX325-Driver!$K$181)/(Driver!$L$181-Driver!$K$181)</f>
        <v>0.4397015114146588</v>
      </c>
      <c r="AM325" s="72">
        <f>(AY325-Driver!$K$182)/(Driver!$L$182-Driver!$K$182)</f>
        <v>0.89863791011896632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16.784070329464566</v>
      </c>
      <c r="AX325" s="70">
        <f t="shared" si="173"/>
        <v>4.9573136027319293</v>
      </c>
      <c r="AY325" s="70">
        <f>IFERROR(Driver!$K$19/Data!BH325/Data!BI325*Data!BK325*Data!BL325,"")</f>
        <v>-3.1024360385754332E-2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0.83965270144287718</v>
      </c>
      <c r="L326" s="72">
        <f t="shared" si="151"/>
        <v>0.81288158550191236</v>
      </c>
      <c r="M326" s="72">
        <f t="shared" si="152"/>
        <v>0.866423817383842</v>
      </c>
      <c r="N326" s="72">
        <f t="shared" si="153"/>
        <v>0.82394261443393391</v>
      </c>
      <c r="O326" s="72">
        <f t="shared" si="154"/>
        <v>0.98331479974230473</v>
      </c>
      <c r="P326" s="72">
        <f t="shared" si="155"/>
        <v>0.79201403797528747</v>
      </c>
      <c r="Q326" s="72"/>
      <c r="R326" s="72"/>
      <c r="S326" s="72">
        <f t="shared" si="156"/>
        <v>0.19203116854705271</v>
      </c>
      <c r="T326" s="72">
        <f t="shared" si="157"/>
        <v>0.997178939065829</v>
      </c>
      <c r="U326" s="72">
        <f t="shared" si="158"/>
        <v>0.70862982983579137</v>
      </c>
      <c r="V326" s="72">
        <f t="shared" si="159"/>
        <v>0.53504360817424224</v>
      </c>
      <c r="W326" s="72">
        <f t="shared" si="160"/>
        <v>0.99869116307318551</v>
      </c>
      <c r="X326" s="72">
        <f t="shared" si="161"/>
        <v>0.18711841449808764</v>
      </c>
      <c r="Y326" s="72">
        <f t="shared" si="162"/>
        <v>0.13357618261615797</v>
      </c>
      <c r="Z326" s="72">
        <f t="shared" si="163"/>
        <v>0.17605738556606615</v>
      </c>
      <c r="AA326" s="72">
        <f t="shared" si="164"/>
        <v>1.6685200257695265E-2</v>
      </c>
      <c r="AB326" s="72">
        <f t="shared" si="165"/>
        <v>0.20798596202471253</v>
      </c>
      <c r="AC326" s="72"/>
      <c r="AD326" s="72"/>
      <c r="AE326" s="72">
        <f t="shared" si="166"/>
        <v>0.80796883145294729</v>
      </c>
      <c r="AF326" s="72">
        <f t="shared" si="167"/>
        <v>2.8210609341709643E-3</v>
      </c>
      <c r="AG326" s="72">
        <f t="shared" si="168"/>
        <v>0.29137017016420858</v>
      </c>
      <c r="AH326" s="72">
        <f t="shared" si="169"/>
        <v>0.46495639182575776</v>
      </c>
      <c r="AI326" s="72">
        <f t="shared" si="170"/>
        <v>1.3088369268144523E-3</v>
      </c>
      <c r="AJ326" s="72">
        <f>(AV326-Driver!$K$179)/(Driver!$L$179-Driver!$K$179)</f>
        <v>0.25098702763677377</v>
      </c>
      <c r="AK326" s="72">
        <f>(AW326-Driver!$K$180)/(Driver!$L$180-Driver!$K$180)</f>
        <v>0.26210453967793679</v>
      </c>
      <c r="AL326" s="72">
        <f>(AX326-Driver!$K$181)/(Driver!$L$181-Driver!$K$181)</f>
        <v>0.16967052425219753</v>
      </c>
      <c r="AM326" s="72">
        <f>(AY326-Driver!$K$182)/(Driver!$L$182-Driver!$K$182)</f>
        <v>0.80172169660806025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27.242966275860816</v>
      </c>
      <c r="AX326" s="70">
        <f t="shared" si="173"/>
        <v>2.5270347182697779</v>
      </c>
      <c r="AY326" s="70">
        <f>IFERROR(Driver!$K$19/Data!BH326/Data!BI326*Data!BK326*Data!BL326,"")</f>
        <v>-6.0687950971880129E-2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0.77517092677016164</v>
      </c>
      <c r="L327" s="72">
        <f t="shared" si="151"/>
        <v>0.84833400674113557</v>
      </c>
      <c r="M327" s="72">
        <f t="shared" si="152"/>
        <v>0.70200784679918771</v>
      </c>
      <c r="N327" s="72">
        <f t="shared" si="153"/>
        <v>0.54379337014126317</v>
      </c>
      <c r="O327" s="72">
        <f t="shared" si="154"/>
        <v>0.89010992313068538</v>
      </c>
      <c r="P327" s="72">
        <f t="shared" si="155"/>
        <v>0.67212024712561425</v>
      </c>
      <c r="Q327" s="72"/>
      <c r="R327" s="72"/>
      <c r="S327" s="72">
        <f t="shared" si="156"/>
        <v>0.24106663722725907</v>
      </c>
      <c r="T327" s="72">
        <f t="shared" si="157"/>
        <v>0.90840349466072257</v>
      </c>
      <c r="U327" s="72">
        <f t="shared" si="158"/>
        <v>0.22541144270455882</v>
      </c>
      <c r="V327" s="72">
        <f t="shared" si="159"/>
        <v>0.50221250342702239</v>
      </c>
      <c r="W327" s="72">
        <f t="shared" si="160"/>
        <v>0.94787501712166389</v>
      </c>
      <c r="X327" s="72">
        <f t="shared" si="161"/>
        <v>0.1516659932588644</v>
      </c>
      <c r="Y327" s="72">
        <f t="shared" si="162"/>
        <v>0.29799215320081235</v>
      </c>
      <c r="Z327" s="72">
        <f t="shared" si="163"/>
        <v>0.45620662985873678</v>
      </c>
      <c r="AA327" s="72">
        <f t="shared" si="164"/>
        <v>0.10989007686931462</v>
      </c>
      <c r="AB327" s="72">
        <f t="shared" si="165"/>
        <v>0.32787975287438575</v>
      </c>
      <c r="AC327" s="72"/>
      <c r="AD327" s="72"/>
      <c r="AE327" s="72">
        <f t="shared" si="166"/>
        <v>0.75893336277274093</v>
      </c>
      <c r="AF327" s="72">
        <f t="shared" si="167"/>
        <v>9.1596505339277476E-2</v>
      </c>
      <c r="AG327" s="72">
        <f t="shared" si="168"/>
        <v>0.77458855729544118</v>
      </c>
      <c r="AH327" s="72">
        <f t="shared" si="169"/>
        <v>0.49778749657297755</v>
      </c>
      <c r="AI327" s="72">
        <f t="shared" si="170"/>
        <v>5.2124982878336099E-2</v>
      </c>
      <c r="AJ327" s="72">
        <f>(AV327-Driver!$K$179)/(Driver!$L$179-Driver!$K$179)</f>
        <v>0.21553460639755054</v>
      </c>
      <c r="AK327" s="72">
        <f>(AW327-Driver!$K$180)/(Driver!$L$180-Driver!$K$180)</f>
        <v>0.40029023099345973</v>
      </c>
      <c r="AL327" s="72">
        <f>(AX327-Driver!$K$181)/(Driver!$L$181-Driver!$K$181)</f>
        <v>0.44981976854486816</v>
      </c>
      <c r="AM327" s="72">
        <f>(AY327-Driver!$K$182)/(Driver!$L$182-Driver!$K$182)</f>
        <v>0.89492657321967961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40.719866158614671</v>
      </c>
      <c r="AX327" s="70">
        <f t="shared" si="173"/>
        <v>5.0483779169038137</v>
      </c>
      <c r="AY327" s="70">
        <f>IFERROR(Driver!$K$19/Data!BH327/Data!BI327*Data!BK327*Data!BL327,"")</f>
        <v>-3.2160306315949329E-2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0.75983253483412283</v>
      </c>
      <c r="L328" s="72">
        <f t="shared" si="151"/>
        <v>0.80063438543745336</v>
      </c>
      <c r="M328" s="72">
        <f t="shared" si="152"/>
        <v>0.71903068423079231</v>
      </c>
      <c r="N328" s="72">
        <f t="shared" si="153"/>
        <v>0.46980361487660771</v>
      </c>
      <c r="O328" s="72">
        <f t="shared" si="154"/>
        <v>0.87023355016727888</v>
      </c>
      <c r="P328" s="72">
        <f t="shared" si="155"/>
        <v>0.8170548876484901</v>
      </c>
      <c r="Q328" s="72"/>
      <c r="R328" s="72"/>
      <c r="S328" s="72">
        <f t="shared" si="156"/>
        <v>0.16866517741047959</v>
      </c>
      <c r="T328" s="72">
        <f t="shared" si="157"/>
        <v>0.94004394648031087</v>
      </c>
      <c r="U328" s="72">
        <f t="shared" si="158"/>
        <v>0.96881646967814739</v>
      </c>
      <c r="V328" s="72">
        <f t="shared" si="159"/>
        <v>0.56132081973701642</v>
      </c>
      <c r="W328" s="72">
        <f t="shared" si="160"/>
        <v>0.9966072075335024</v>
      </c>
      <c r="X328" s="72">
        <f t="shared" si="161"/>
        <v>0.19936561456254659</v>
      </c>
      <c r="Y328" s="72">
        <f t="shared" si="162"/>
        <v>0.28096931576920775</v>
      </c>
      <c r="Z328" s="72">
        <f t="shared" si="163"/>
        <v>0.53019638512339229</v>
      </c>
      <c r="AA328" s="72">
        <f t="shared" si="164"/>
        <v>0.12976644983272112</v>
      </c>
      <c r="AB328" s="72">
        <f t="shared" si="165"/>
        <v>0.18294511235150993</v>
      </c>
      <c r="AC328" s="72"/>
      <c r="AD328" s="72"/>
      <c r="AE328" s="72">
        <f t="shared" si="166"/>
        <v>0.83133482258952041</v>
      </c>
      <c r="AF328" s="72">
        <f t="shared" si="167"/>
        <v>5.9956053519689176E-2</v>
      </c>
      <c r="AG328" s="72">
        <f t="shared" si="168"/>
        <v>3.1183530321852653E-2</v>
      </c>
      <c r="AH328" s="72">
        <f t="shared" si="169"/>
        <v>0.43867918026298358</v>
      </c>
      <c r="AI328" s="72">
        <f t="shared" si="170"/>
        <v>3.3927924664976378E-3</v>
      </c>
      <c r="AJ328" s="72">
        <f>(AV328-Driver!$K$179)/(Driver!$L$179-Driver!$K$179)</f>
        <v>0.26323422770123273</v>
      </c>
      <c r="AK328" s="72">
        <f>(AW328-Driver!$K$180)/(Driver!$L$180-Driver!$K$180)</f>
        <v>0.27173934657915549</v>
      </c>
      <c r="AL328" s="72">
        <f>(AX328-Driver!$K$181)/(Driver!$L$181-Driver!$K$181)</f>
        <v>0.52380952380952372</v>
      </c>
      <c r="AM328" s="72">
        <f>(AY328-Driver!$K$182)/(Driver!$L$182-Driver!$K$182)</f>
        <v>0.91480294618308611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28.182624548444963</v>
      </c>
      <c r="AX328" s="70">
        <f t="shared" si="173"/>
        <v>5.7142857142857135</v>
      </c>
      <c r="AY328" s="70">
        <f>IFERROR(Driver!$K$19/Data!BH328/Data!BI328*Data!BK328*Data!BL328,"")</f>
        <v>-2.6076653554822041E-2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0.77425996202191105</v>
      </c>
      <c r="L329" s="72">
        <f t="shared" ref="L329:L392" si="188">1-X329</f>
        <v>0.82085838028073765</v>
      </c>
      <c r="M329" s="72">
        <f t="shared" ref="M329:M392" si="189">1-Y329</f>
        <v>0.72766154376308445</v>
      </c>
      <c r="N329" s="72">
        <f t="shared" ref="N329:N392" si="190">1-Z329</f>
        <v>0.51976250945701608</v>
      </c>
      <c r="O329" s="72">
        <f t="shared" ref="O329:O392" si="191">1-AA329</f>
        <v>0.85760514268047927</v>
      </c>
      <c r="P329" s="72">
        <f t="shared" ref="P329:P392" si="192">1-AB329</f>
        <v>0.80561697915175801</v>
      </c>
      <c r="Q329" s="72"/>
      <c r="R329" s="72"/>
      <c r="S329" s="72">
        <f t="shared" ref="S329:S392" si="193">1-AE329</f>
        <v>0.15820930944313571</v>
      </c>
      <c r="T329" s="72">
        <f t="shared" ref="T329:T392" si="194">1-AF329</f>
        <v>0.89710947071401537</v>
      </c>
      <c r="U329" s="72">
        <f t="shared" ref="U329:U392" si="195">1-AG329</f>
        <v>0.83813224178692725</v>
      </c>
      <c r="V329" s="72">
        <f t="shared" ref="V329:V392" si="196">1-AH329</f>
        <v>0.54475118633976116</v>
      </c>
      <c r="W329" s="72">
        <f t="shared" ref="W329:W392" si="197">1-AI329</f>
        <v>0.95468918918918921</v>
      </c>
      <c r="X329" s="72">
        <f t="shared" ref="X329:X392" si="198">ABS(AJ329-AJ$1)</f>
        <v>0.1791416197192624</v>
      </c>
      <c r="Y329" s="72">
        <f t="shared" ref="Y329:Y392" si="199">AVERAGE(Z329:AB329)</f>
        <v>0.27233845623691555</v>
      </c>
      <c r="Z329" s="72">
        <f t="shared" ref="Z329:Z392" si="200">ABS(AL329-AL$1)</f>
        <v>0.48023749054298392</v>
      </c>
      <c r="AA329" s="72">
        <f t="shared" ref="AA329:AA392" si="201">ABS(AM329-AM$1)</f>
        <v>0.14239485731952073</v>
      </c>
      <c r="AB329" s="72">
        <f t="shared" ref="AB329:AB392" si="202">ABS(AN329-AN$1)</f>
        <v>0.19438302084824199</v>
      </c>
      <c r="AC329" s="72"/>
      <c r="AD329" s="72"/>
      <c r="AE329" s="72">
        <f t="shared" ref="AE329:AE392" si="203">ABS(AQ$1-AQ329)</f>
        <v>0.84179069055686429</v>
      </c>
      <c r="AF329" s="72">
        <f t="shared" ref="AF329:AF392" si="204">ABS(AR$1-AR329)</f>
        <v>0.10289052928598467</v>
      </c>
      <c r="AG329" s="72">
        <f t="shared" ref="AG329:AG392" si="205">ABS(AS$1-AS329)</f>
        <v>0.1618677582130727</v>
      </c>
      <c r="AH329" s="72">
        <f t="shared" ref="AH329:AH392" si="206">ABS(AT$1-AT329)</f>
        <v>0.45524881366023884</v>
      </c>
      <c r="AI329" s="72">
        <f t="shared" ref="AI329:AI392" si="207">ABS(AU$1-AU329)</f>
        <v>4.5310810810810828E-2</v>
      </c>
      <c r="AJ329" s="72">
        <f>(AV329-Driver!$K$179)/(Driver!$L$179-Driver!$K$179)</f>
        <v>0.24301023285794854</v>
      </c>
      <c r="AK329" s="72">
        <f>(AW329-Driver!$K$180)/(Driver!$L$180-Driver!$K$180)</f>
        <v>0.27785739229777634</v>
      </c>
      <c r="AL329" s="72">
        <f>(AX329-Driver!$K$181)/(Driver!$L$181-Driver!$K$181)</f>
        <v>0.47385062922911531</v>
      </c>
      <c r="AM329" s="72">
        <f>(AY329-Driver!$K$182)/(Driver!$L$182-Driver!$K$182)</f>
        <v>0.92743135366988572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28.77930202527358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-2.2211418875579852E-2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0.80888570676467397</v>
      </c>
      <c r="L330" s="72">
        <f t="shared" si="188"/>
        <v>0.86444874366805524</v>
      </c>
      <c r="M330" s="72">
        <f t="shared" si="189"/>
        <v>0.75332266986129282</v>
      </c>
      <c r="N330" s="72">
        <f t="shared" si="190"/>
        <v>0.56592705761359618</v>
      </c>
      <c r="O330" s="72">
        <f t="shared" si="191"/>
        <v>0.92159390745904701</v>
      </c>
      <c r="P330" s="72">
        <f t="shared" si="192"/>
        <v>0.77244704451123514</v>
      </c>
      <c r="Q330" s="72"/>
      <c r="R330" s="72"/>
      <c r="S330" s="72">
        <f t="shared" si="193"/>
        <v>0.22380497703345359</v>
      </c>
      <c r="T330" s="72">
        <f t="shared" si="194"/>
        <v>0.93997970732639846</v>
      </c>
      <c r="U330" s="72">
        <f t="shared" si="195"/>
        <v>0.92885878877354122</v>
      </c>
      <c r="V330" s="72">
        <f t="shared" si="196"/>
        <v>0.51388819351659332</v>
      </c>
      <c r="W330" s="72">
        <f t="shared" si="197"/>
        <v>0.98150234741784037</v>
      </c>
      <c r="X330" s="72">
        <f t="shared" si="198"/>
        <v>0.1355512563319447</v>
      </c>
      <c r="Y330" s="72">
        <f t="shared" si="199"/>
        <v>0.24667733013870721</v>
      </c>
      <c r="Z330" s="72">
        <f t="shared" si="200"/>
        <v>0.43407294238640382</v>
      </c>
      <c r="AA330" s="72">
        <f t="shared" si="201"/>
        <v>7.8406092540952987E-2</v>
      </c>
      <c r="AB330" s="72">
        <f t="shared" si="202"/>
        <v>0.22755295548876486</v>
      </c>
      <c r="AC330" s="72"/>
      <c r="AD330" s="72"/>
      <c r="AE330" s="72">
        <f t="shared" si="203"/>
        <v>0.77619502296654641</v>
      </c>
      <c r="AF330" s="72">
        <f t="shared" si="204"/>
        <v>6.0020292673601573E-2</v>
      </c>
      <c r="AG330" s="72">
        <f t="shared" si="205"/>
        <v>7.114121122645882E-2</v>
      </c>
      <c r="AH330" s="72">
        <f t="shared" si="206"/>
        <v>0.48611180648340663</v>
      </c>
      <c r="AI330" s="72">
        <f t="shared" si="207"/>
        <v>1.8497652582159615E-2</v>
      </c>
      <c r="AJ330" s="72">
        <f>(AV330-Driver!$K$179)/(Driver!$L$179-Driver!$K$179)</f>
        <v>0.19941986947063084</v>
      </c>
      <c r="AK330" s="72">
        <f>(AW330-Driver!$K$180)/(Driver!$L$180-Driver!$K$180)</f>
        <v>0.30439367556976626</v>
      </c>
      <c r="AL330" s="72">
        <f>(AX330-Driver!$K$181)/(Driver!$L$181-Driver!$K$181)</f>
        <v>0.4276860810725352</v>
      </c>
      <c r="AM330" s="72">
        <f>(AY330-Driver!$K$182)/(Driver!$L$182-Driver!$K$182)</f>
        <v>0.86344258889131797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31.367318407522777</v>
      </c>
      <c r="AX330" s="70">
        <f t="shared" si="210"/>
        <v>4.8491747296528169</v>
      </c>
      <c r="AY330" s="70">
        <f>IFERROR(Driver!$K$19/Data!BH330/Data!BI330*Data!BK330*Data!BL330,"")</f>
        <v>-4.1796753998992874E-2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0.66940763786277702</v>
      </c>
      <c r="L331" s="72">
        <f t="shared" si="188"/>
        <v>0.62554776872647122</v>
      </c>
      <c r="M331" s="72">
        <f t="shared" si="189"/>
        <v>0.71326750699908281</v>
      </c>
      <c r="N331" s="72">
        <f t="shared" si="190"/>
        <v>0.47802469879490261</v>
      </c>
      <c r="O331" s="72">
        <f t="shared" si="191"/>
        <v>0.88614450318130678</v>
      </c>
      <c r="P331" s="72">
        <f t="shared" si="192"/>
        <v>0.77563331902103916</v>
      </c>
      <c r="Q331" s="72"/>
      <c r="R331" s="72"/>
      <c r="S331" s="72">
        <f t="shared" si="193"/>
        <v>0.17375717387071743</v>
      </c>
      <c r="T331" s="72">
        <f t="shared" si="194"/>
        <v>0.89884060344768035</v>
      </c>
      <c r="U331" s="72">
        <f t="shared" si="195"/>
        <v>0.93551829849014734</v>
      </c>
      <c r="V331" s="72">
        <f t="shared" si="196"/>
        <v>0.57246807893132667</v>
      </c>
      <c r="W331" s="72">
        <f t="shared" si="197"/>
        <v>0.96272763696800612</v>
      </c>
      <c r="X331" s="72">
        <f t="shared" si="198"/>
        <v>0.37445223127352883</v>
      </c>
      <c r="Y331" s="72">
        <f t="shared" si="199"/>
        <v>0.28673249300091719</v>
      </c>
      <c r="Z331" s="72">
        <f t="shared" si="200"/>
        <v>0.52197530120509739</v>
      </c>
      <c r="AA331" s="72">
        <f t="shared" si="201"/>
        <v>0.11385549681869322</v>
      </c>
      <c r="AB331" s="72">
        <f t="shared" si="202"/>
        <v>0.2243666809789609</v>
      </c>
      <c r="AC331" s="72"/>
      <c r="AD331" s="72"/>
      <c r="AE331" s="72">
        <f t="shared" si="203"/>
        <v>0.82624282612928257</v>
      </c>
      <c r="AF331" s="72">
        <f t="shared" si="204"/>
        <v>0.10115939655231963</v>
      </c>
      <c r="AG331" s="72">
        <f t="shared" si="205"/>
        <v>6.4481701509852704E-2</v>
      </c>
      <c r="AH331" s="72">
        <f t="shared" si="206"/>
        <v>0.42753192106867333</v>
      </c>
      <c r="AI331" s="72">
        <f t="shared" si="207"/>
        <v>3.7272363031993841E-2</v>
      </c>
      <c r="AJ331" s="72">
        <f>(AV331-Driver!$K$179)/(Driver!$L$179-Driver!$K$179)</f>
        <v>0.43832084441221497</v>
      </c>
      <c r="AK331" s="72">
        <f>(AW331-Driver!$K$180)/(Driver!$L$180-Driver!$K$180)</f>
        <v>0.30963913912721058</v>
      </c>
      <c r="AL331" s="72">
        <f>(AX331-Driver!$K$181)/(Driver!$L$181-Driver!$K$181)</f>
        <v>0.51558843989122882</v>
      </c>
      <c r="AM331" s="72">
        <f>(AY331-Driver!$K$182)/(Driver!$L$182-Driver!$K$182)</f>
        <v>0.89889199316905821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31.878895160002141</v>
      </c>
      <c r="AX331" s="70">
        <f t="shared" si="210"/>
        <v>5.6402959590210591</v>
      </c>
      <c r="AY331" s="70">
        <f>IFERROR(Driver!$K$19/Data!BH331/Data!BI331*Data!BK331*Data!BL331,"")</f>
        <v>-3.0946592019659942E-2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0.80308465903160209</v>
      </c>
      <c r="L332" s="72">
        <f t="shared" si="188"/>
        <v>0.85824456995119125</v>
      </c>
      <c r="M332" s="72">
        <f t="shared" si="189"/>
        <v>0.74792474811201304</v>
      </c>
      <c r="N332" s="72">
        <f t="shared" si="190"/>
        <v>0.51660055410382566</v>
      </c>
      <c r="O332" s="72">
        <f t="shared" si="191"/>
        <v>0.93699788755104363</v>
      </c>
      <c r="P332" s="72">
        <f t="shared" si="192"/>
        <v>0.79017580268116983</v>
      </c>
      <c r="Q332" s="72"/>
      <c r="R332" s="72"/>
      <c r="S332" s="72">
        <f t="shared" si="193"/>
        <v>0.23571737127361925</v>
      </c>
      <c r="T332" s="72">
        <f t="shared" si="194"/>
        <v>0.96379018330228761</v>
      </c>
      <c r="U332" s="72">
        <f t="shared" si="195"/>
        <v>0.88767936642474887</v>
      </c>
      <c r="V332" s="72">
        <f t="shared" si="196"/>
        <v>0.50614887600752367</v>
      </c>
      <c r="W332" s="72">
        <f t="shared" si="197"/>
        <v>0.99122800586510262</v>
      </c>
      <c r="X332" s="72">
        <f t="shared" si="198"/>
        <v>0.14175543004880878</v>
      </c>
      <c r="Y332" s="72">
        <f t="shared" si="199"/>
        <v>0.25207525188798696</v>
      </c>
      <c r="Z332" s="72">
        <f t="shared" si="200"/>
        <v>0.48339944589617434</v>
      </c>
      <c r="AA332" s="72">
        <f t="shared" si="201"/>
        <v>6.3002112448956371E-2</v>
      </c>
      <c r="AB332" s="72">
        <f t="shared" si="202"/>
        <v>0.20982419731883023</v>
      </c>
      <c r="AC332" s="72"/>
      <c r="AD332" s="72"/>
      <c r="AE332" s="72">
        <f t="shared" si="203"/>
        <v>0.76428262872638075</v>
      </c>
      <c r="AF332" s="72">
        <f t="shared" si="204"/>
        <v>3.6209816697712408E-2</v>
      </c>
      <c r="AG332" s="72">
        <f t="shared" si="205"/>
        <v>0.11232063357525114</v>
      </c>
      <c r="AH332" s="72">
        <f t="shared" si="206"/>
        <v>0.49385112399247633</v>
      </c>
      <c r="AI332" s="72">
        <f t="shared" si="207"/>
        <v>8.7719941348973485E-3</v>
      </c>
      <c r="AJ332" s="72">
        <f>(AV332-Driver!$K$179)/(Driver!$L$179-Driver!$K$179)</f>
        <v>0.20562404318749491</v>
      </c>
      <c r="AK332" s="72">
        <f>(AW332-Driver!$K$180)/(Driver!$L$180-Driver!$K$180)</f>
        <v>0.29232977320710773</v>
      </c>
      <c r="AL332" s="72">
        <f>(AX332-Driver!$K$181)/(Driver!$L$181-Driver!$K$181)</f>
        <v>0.47701258458230572</v>
      </c>
      <c r="AM332" s="72">
        <f>(AY332-Driver!$K$182)/(Driver!$L$182-Driver!$K$182)</f>
        <v>0.84803860879932136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30.190756617448326</v>
      </c>
      <c r="AX332" s="70">
        <f t="shared" si="210"/>
        <v>5.2931132612407517</v>
      </c>
      <c r="AY332" s="70">
        <f>IFERROR(Driver!$K$19/Data!BH332/Data!BI332*Data!BK332*Data!BL332,"")</f>
        <v>-4.6511520933159127E-2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0.79166730648929107</v>
      </c>
      <c r="L333" s="72">
        <f t="shared" si="188"/>
        <v>0.71288964287037582</v>
      </c>
      <c r="M333" s="72">
        <f t="shared" si="189"/>
        <v>0.87044497010820632</v>
      </c>
      <c r="N333" s="72">
        <f t="shared" si="190"/>
        <v>0.83975239119988587</v>
      </c>
      <c r="O333" s="72">
        <f t="shared" si="191"/>
        <v>0.9668642327834327</v>
      </c>
      <c r="P333" s="72">
        <f t="shared" si="192"/>
        <v>0.80471828634130049</v>
      </c>
      <c r="Q333" s="72"/>
      <c r="R333" s="72"/>
      <c r="S333" s="72">
        <f t="shared" si="193"/>
        <v>0.19491290102442527</v>
      </c>
      <c r="T333" s="72">
        <f t="shared" si="194"/>
        <v>0.98378593841845063</v>
      </c>
      <c r="U333" s="72">
        <f t="shared" si="195"/>
        <v>0.56051500018359357</v>
      </c>
      <c r="V333" s="72">
        <f t="shared" si="196"/>
        <v>0.52525263407144318</v>
      </c>
      <c r="W333" s="72">
        <f t="shared" si="197"/>
        <v>0.96987578650466477</v>
      </c>
      <c r="X333" s="72">
        <f t="shared" si="198"/>
        <v>0.28711035712962418</v>
      </c>
      <c r="Y333" s="72">
        <f t="shared" si="199"/>
        <v>0.12955502989179365</v>
      </c>
      <c r="Z333" s="72">
        <f t="shared" si="200"/>
        <v>0.1602476088001141</v>
      </c>
      <c r="AA333" s="72">
        <f t="shared" si="201"/>
        <v>3.3135767216567302E-2</v>
      </c>
      <c r="AB333" s="72">
        <f t="shared" si="202"/>
        <v>0.19528171365869951</v>
      </c>
      <c r="AC333" s="72"/>
      <c r="AD333" s="72"/>
      <c r="AE333" s="72">
        <f t="shared" si="203"/>
        <v>0.80508709897557473</v>
      </c>
      <c r="AF333" s="72">
        <f t="shared" si="204"/>
        <v>1.6214061581549376E-2</v>
      </c>
      <c r="AG333" s="72">
        <f t="shared" si="205"/>
        <v>0.43948499981640643</v>
      </c>
      <c r="AH333" s="72">
        <f t="shared" si="206"/>
        <v>0.47474736592855676</v>
      </c>
      <c r="AI333" s="72">
        <f t="shared" si="207"/>
        <v>3.0124213495335228E-2</v>
      </c>
      <c r="AJ333" s="72">
        <f>(AV333-Driver!$K$179)/(Driver!$L$179-Driver!$K$179)</f>
        <v>0.35097897026831032</v>
      </c>
      <c r="AK333" s="72">
        <f>(AW333-Driver!$K$180)/(Driver!$L$180-Driver!$K$180)</f>
        <v>0.24861713385984946</v>
      </c>
      <c r="AL333" s="72">
        <f>(AX333-Driver!$K$181)/(Driver!$L$181-Driver!$K$181)</f>
        <v>0.15386074748624548</v>
      </c>
      <c r="AM333" s="72">
        <f>(AY333-Driver!$K$182)/(Driver!$L$182-Driver!$K$182)</f>
        <v>0.75190072913379769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25.927573805352431</v>
      </c>
      <c r="AX333" s="70">
        <f t="shared" si="210"/>
        <v>2.3847467273762093</v>
      </c>
      <c r="AY333" s="70">
        <f>IFERROR(Driver!$K$19/Data!BH333/Data!BI333*Data!BK333*Data!BL333,"")</f>
        <v>-7.5936883304496536E-2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0.82523118458527012</v>
      </c>
      <c r="L334" s="72">
        <f t="shared" si="188"/>
        <v>0.91230951234100666</v>
      </c>
      <c r="M334" s="72">
        <f t="shared" si="189"/>
        <v>0.73815285682953358</v>
      </c>
      <c r="N334" s="72">
        <f t="shared" si="190"/>
        <v>0.60513530399315729</v>
      </c>
      <c r="O334" s="72">
        <f t="shared" si="191"/>
        <v>0.91718667950054811</v>
      </c>
      <c r="P334" s="72">
        <f t="shared" si="192"/>
        <v>0.69213658699489544</v>
      </c>
      <c r="Q334" s="72"/>
      <c r="R334" s="72"/>
      <c r="S334" s="72">
        <f t="shared" si="193"/>
        <v>0.24837090553773855</v>
      </c>
      <c r="T334" s="72">
        <f t="shared" si="194"/>
        <v>0.88238501932672697</v>
      </c>
      <c r="U334" s="72">
        <f t="shared" si="195"/>
        <v>0.64533120723299642</v>
      </c>
      <c r="V334" s="72">
        <f t="shared" si="196"/>
        <v>0.49544973025021111</v>
      </c>
      <c r="W334" s="72">
        <f t="shared" si="197"/>
        <v>0.98106444188722675</v>
      </c>
      <c r="X334" s="72">
        <f t="shared" si="198"/>
        <v>8.7690487658993344E-2</v>
      </c>
      <c r="Y334" s="72">
        <f t="shared" si="199"/>
        <v>0.26184714317046642</v>
      </c>
      <c r="Z334" s="72">
        <f t="shared" si="200"/>
        <v>0.39486469600684276</v>
      </c>
      <c r="AA334" s="72">
        <f t="shared" si="201"/>
        <v>8.2813320499451892E-2</v>
      </c>
      <c r="AB334" s="72">
        <f t="shared" si="202"/>
        <v>0.30786341300510461</v>
      </c>
      <c r="AC334" s="72"/>
      <c r="AD334" s="72"/>
      <c r="AE334" s="72">
        <f t="shared" si="203"/>
        <v>0.75162909446226145</v>
      </c>
      <c r="AF334" s="72">
        <f t="shared" si="204"/>
        <v>0.11761498067327299</v>
      </c>
      <c r="AG334" s="72">
        <f t="shared" si="205"/>
        <v>0.35466879276700364</v>
      </c>
      <c r="AH334" s="72">
        <f t="shared" si="206"/>
        <v>0.50455026974978889</v>
      </c>
      <c r="AI334" s="72">
        <f t="shared" si="207"/>
        <v>1.8935558112773282E-2</v>
      </c>
      <c r="AJ334" s="72">
        <f>(AV334-Driver!$K$179)/(Driver!$L$179-Driver!$K$179)</f>
        <v>0.15155910079767948</v>
      </c>
      <c r="AK334" s="72">
        <f>(AW334-Driver!$K$180)/(Driver!$L$180-Driver!$K$180)</f>
        <v>0.3758392829794226</v>
      </c>
      <c r="AL334" s="72">
        <f>(AX334-Driver!$K$181)/(Driver!$L$181-Driver!$K$181)</f>
        <v>0.38847783469297414</v>
      </c>
      <c r="AM334" s="72">
        <f>(AY334-Driver!$K$182)/(Driver!$L$182-Driver!$K$182)</f>
        <v>0.86784981684981688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38.33522723336452</v>
      </c>
      <c r="AX334" s="70">
        <f t="shared" si="210"/>
        <v>4.4963005122367674</v>
      </c>
      <c r="AY334" s="70">
        <f>IFERROR(Driver!$K$19/Data!BH334/Data!BI334*Data!BK334*Data!BL334,"")</f>
        <v>-4.0447813496215908E-2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0.83756831191185122</v>
      </c>
      <c r="L335" s="72">
        <f t="shared" si="188"/>
        <v>0.9386571072165204</v>
      </c>
      <c r="M335" s="72">
        <f t="shared" si="189"/>
        <v>0.73647951660718203</v>
      </c>
      <c r="N335" s="72">
        <f t="shared" si="190"/>
        <v>0.59248748258039563</v>
      </c>
      <c r="O335" s="72">
        <f t="shared" si="191"/>
        <v>0.91337657174952325</v>
      </c>
      <c r="P335" s="72">
        <f t="shared" si="192"/>
        <v>0.70357449549162743</v>
      </c>
      <c r="Q335" s="72"/>
      <c r="R335" s="72"/>
      <c r="S335" s="72">
        <f t="shared" si="193"/>
        <v>0.23201483411676427</v>
      </c>
      <c r="T335" s="72">
        <f t="shared" si="194"/>
        <v>0.92097132701023243</v>
      </c>
      <c r="U335" s="72">
        <f t="shared" si="195"/>
        <v>0.76717579809626368</v>
      </c>
      <c r="V335" s="72">
        <f t="shared" si="196"/>
        <v>0.49995618703560851</v>
      </c>
      <c r="W335" s="72">
        <f t="shared" si="197"/>
        <v>0.96527777777777779</v>
      </c>
      <c r="X335" s="72">
        <f t="shared" si="198"/>
        <v>6.1342892783479652E-2</v>
      </c>
      <c r="Y335" s="72">
        <f t="shared" si="199"/>
        <v>0.26352048339281792</v>
      </c>
      <c r="Z335" s="72">
        <f t="shared" si="200"/>
        <v>0.40751251741960437</v>
      </c>
      <c r="AA335" s="72">
        <f t="shared" si="201"/>
        <v>8.6623428250476753E-2</v>
      </c>
      <c r="AB335" s="72">
        <f t="shared" si="202"/>
        <v>0.29642550450837263</v>
      </c>
      <c r="AC335" s="72"/>
      <c r="AD335" s="72"/>
      <c r="AE335" s="72">
        <f t="shared" si="203"/>
        <v>0.76798516588323573</v>
      </c>
      <c r="AF335" s="72">
        <f t="shared" si="204"/>
        <v>7.9028672989767526E-2</v>
      </c>
      <c r="AG335" s="72">
        <f t="shared" si="205"/>
        <v>0.23282420190373632</v>
      </c>
      <c r="AH335" s="72">
        <f t="shared" si="206"/>
        <v>0.50004381296439149</v>
      </c>
      <c r="AI335" s="72">
        <f t="shared" si="207"/>
        <v>3.4722222222222196E-2</v>
      </c>
      <c r="AJ335" s="72">
        <f>(AV335-Driver!$K$179)/(Driver!$L$179-Driver!$K$179)</f>
        <v>0.12521150592216579</v>
      </c>
      <c r="AK335" s="72">
        <f>(AW335-Driver!$K$180)/(Driver!$L$180-Driver!$K$180)</f>
        <v>0.36632969772082169</v>
      </c>
      <c r="AL335" s="72">
        <f>(AX335-Driver!$K$181)/(Driver!$L$181-Driver!$K$181)</f>
        <v>0.40112565610573575</v>
      </c>
      <c r="AM335" s="72">
        <f>(AY335-Driver!$K$182)/(Driver!$L$182-Driver!$K$182)</f>
        <v>0.87165992460084174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37.407781509884757</v>
      </c>
      <c r="AX335" s="70">
        <f t="shared" si="210"/>
        <v>4.6101309049516219</v>
      </c>
      <c r="AY335" s="70">
        <f>IFERROR(Driver!$K$19/Data!BH335/Data!BI335*Data!BK335*Data!BL335,"")</f>
        <v>-3.9281636317794598E-2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0.84960052540783004</v>
      </c>
      <c r="L336" s="72">
        <f t="shared" si="188"/>
        <v>0.97520962390909405</v>
      </c>
      <c r="M336" s="72">
        <f t="shared" si="189"/>
        <v>0.72399142690656615</v>
      </c>
      <c r="N336" s="72">
        <f t="shared" si="190"/>
        <v>0.61019443255826189</v>
      </c>
      <c r="O336" s="72">
        <f t="shared" si="191"/>
        <v>0.84574620234301157</v>
      </c>
      <c r="P336" s="72">
        <f t="shared" si="192"/>
        <v>0.71603364581842466</v>
      </c>
      <c r="Q336" s="72"/>
      <c r="R336" s="72"/>
      <c r="S336" s="72">
        <f t="shared" si="193"/>
        <v>0.26049279131128777</v>
      </c>
      <c r="T336" s="72">
        <f t="shared" si="194"/>
        <v>0.36123531740130166</v>
      </c>
      <c r="U336" s="72">
        <f t="shared" si="195"/>
        <v>0</v>
      </c>
      <c r="V336" s="72">
        <f t="shared" si="196"/>
        <v>0.49081727697777311</v>
      </c>
      <c r="W336" s="72">
        <f t="shared" si="197"/>
        <v>0.94118266670182194</v>
      </c>
      <c r="X336" s="72">
        <f t="shared" si="198"/>
        <v>2.4790376090905938E-2</v>
      </c>
      <c r="Y336" s="72">
        <f t="shared" si="199"/>
        <v>0.27600857309343391</v>
      </c>
      <c r="Z336" s="72">
        <f t="shared" si="200"/>
        <v>0.38980556744173811</v>
      </c>
      <c r="AA336" s="72">
        <f t="shared" si="201"/>
        <v>0.15425379765698843</v>
      </c>
      <c r="AB336" s="72">
        <f t="shared" si="202"/>
        <v>0.28396635418157529</v>
      </c>
      <c r="AC336" s="72"/>
      <c r="AD336" s="72"/>
      <c r="AE336" s="72">
        <f t="shared" si="203"/>
        <v>0.73950720868871223</v>
      </c>
      <c r="AF336" s="72">
        <f t="shared" si="204"/>
        <v>0.63876468259869834</v>
      </c>
      <c r="AG336" s="72">
        <f t="shared" si="205"/>
        <v>1</v>
      </c>
      <c r="AH336" s="72">
        <f t="shared" si="206"/>
        <v>0.50918272302222689</v>
      </c>
      <c r="AI336" s="72">
        <f t="shared" si="207"/>
        <v>5.8817333298178093E-2</v>
      </c>
      <c r="AJ336" s="72">
        <f>(AV336-Driver!$K$179)/(Driver!$L$179-Driver!$K$179)</f>
        <v>3.9078237047780198E-2</v>
      </c>
      <c r="AK336" s="72">
        <f>(AW336-Driver!$K$180)/(Driver!$L$180-Driver!$K$180)</f>
        <v>0.35326486375195199</v>
      </c>
      <c r="AL336" s="72">
        <f>(AX336-Driver!$K$181)/(Driver!$L$181-Driver!$K$181)</f>
        <v>0.38341870612786949</v>
      </c>
      <c r="AM336" s="72">
        <f>(AY336-Driver!$K$182)/(Driver!$L$182-Driver!$K$182)</f>
        <v>0.93929029400735342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36.133601399722515</v>
      </c>
      <c r="AX336" s="70">
        <f t="shared" si="210"/>
        <v>4.4507683551508253</v>
      </c>
      <c r="AY336" s="70">
        <f>IFERROR(Driver!$K$19/Data!BH336/Data!BI336*Data!BK336*Data!BL336,"")</f>
        <v>-1.8581698540742934E-2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0.78768344565403381</v>
      </c>
      <c r="L337" s="72">
        <f t="shared" si="188"/>
        <v>0.85357129624238448</v>
      </c>
      <c r="M337" s="72">
        <f t="shared" si="189"/>
        <v>0.72179559506568314</v>
      </c>
      <c r="N337" s="72">
        <f t="shared" si="190"/>
        <v>0.57604531474380538</v>
      </c>
      <c r="O337" s="72">
        <f t="shared" si="191"/>
        <v>0.9172620730008324</v>
      </c>
      <c r="P337" s="72">
        <f t="shared" si="192"/>
        <v>0.67207939745241163</v>
      </c>
      <c r="Q337" s="72"/>
      <c r="R337" s="72"/>
      <c r="S337" s="72">
        <f t="shared" si="193"/>
        <v>0.25012422139789559</v>
      </c>
      <c r="T337" s="72">
        <f t="shared" si="194"/>
        <v>0.94991879273600921</v>
      </c>
      <c r="U337" s="72">
        <f t="shared" si="195"/>
        <v>0.67935894224708293</v>
      </c>
      <c r="V337" s="72">
        <f t="shared" si="196"/>
        <v>0.50890277436927545</v>
      </c>
      <c r="W337" s="72">
        <f t="shared" si="197"/>
        <v>0.96833133971291863</v>
      </c>
      <c r="X337" s="72">
        <f t="shared" si="198"/>
        <v>0.14642870375761549</v>
      </c>
      <c r="Y337" s="72">
        <f t="shared" si="199"/>
        <v>0.27820440493431681</v>
      </c>
      <c r="Z337" s="72">
        <f t="shared" si="200"/>
        <v>0.42395468525619456</v>
      </c>
      <c r="AA337" s="72">
        <f t="shared" si="201"/>
        <v>8.2737926999167599E-2</v>
      </c>
      <c r="AB337" s="72">
        <f t="shared" si="202"/>
        <v>0.32792060254758837</v>
      </c>
      <c r="AC337" s="72"/>
      <c r="AD337" s="72"/>
      <c r="AE337" s="72">
        <f t="shared" si="203"/>
        <v>0.74987577860210441</v>
      </c>
      <c r="AF337" s="72">
        <f t="shared" si="204"/>
        <v>5.008120726399079E-2</v>
      </c>
      <c r="AG337" s="72">
        <f t="shared" si="205"/>
        <v>0.32064105775291701</v>
      </c>
      <c r="AH337" s="72">
        <f t="shared" si="206"/>
        <v>0.49109722563072455</v>
      </c>
      <c r="AI337" s="72">
        <f t="shared" si="207"/>
        <v>3.1668660287081353E-2</v>
      </c>
      <c r="AJ337" s="72">
        <f>(AV337-Driver!$K$179)/(Driver!$L$179-Driver!$K$179)</f>
        <v>0.21029731689630163</v>
      </c>
      <c r="AK337" s="72">
        <f>(AW337-Driver!$K$180)/(Driver!$L$180-Driver!$K$180)</f>
        <v>0.39726692793925217</v>
      </c>
      <c r="AL337" s="72">
        <f>(AX337-Driver!$K$181)/(Driver!$L$181-Driver!$K$181)</f>
        <v>0.41756782394232594</v>
      </c>
      <c r="AM337" s="72">
        <f>(AY337-Driver!$K$182)/(Driver!$L$182-Driver!$K$182)</f>
        <v>0.86777442334953259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40.425011082167245</v>
      </c>
      <c r="AX337" s="70">
        <f t="shared" si="210"/>
        <v>4.7581104154809335</v>
      </c>
      <c r="AY337" s="70">
        <f>IFERROR(Driver!$K$19/Data!BH337/Data!BI337*Data!BK337*Data!BL337,"")</f>
        <v>-4.0470889531115217E-2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0.83993156038119909</v>
      </c>
      <c r="L338" s="72">
        <f t="shared" si="188"/>
        <v>0.99994574509191569</v>
      </c>
      <c r="M338" s="72">
        <f t="shared" si="189"/>
        <v>0.67991737567048238</v>
      </c>
      <c r="N338" s="72">
        <f t="shared" si="190"/>
        <v>0.56655944868423425</v>
      </c>
      <c r="O338" s="72">
        <f t="shared" si="191"/>
        <v>0.85282896714931122</v>
      </c>
      <c r="P338" s="72">
        <f t="shared" si="192"/>
        <v>0.6203637111779019</v>
      </c>
      <c r="Q338" s="72"/>
      <c r="R338" s="72"/>
      <c r="S338" s="72">
        <f t="shared" si="193"/>
        <v>0.27129485090818506</v>
      </c>
      <c r="T338" s="72">
        <f t="shared" si="194"/>
        <v>0.48638341649501859</v>
      </c>
      <c r="U338" s="72">
        <f t="shared" si="195"/>
        <v>0</v>
      </c>
      <c r="V338" s="72">
        <f t="shared" si="196"/>
        <v>0.49095441016435881</v>
      </c>
      <c r="W338" s="72">
        <f t="shared" si="197"/>
        <v>0.94208204251682515</v>
      </c>
      <c r="X338" s="72">
        <f t="shared" si="198"/>
        <v>5.4254908084264142E-5</v>
      </c>
      <c r="Y338" s="72">
        <f t="shared" si="199"/>
        <v>0.32008262432951756</v>
      </c>
      <c r="Z338" s="72">
        <f t="shared" si="200"/>
        <v>0.43344055131576581</v>
      </c>
      <c r="AA338" s="72">
        <f t="shared" si="201"/>
        <v>0.14717103285068878</v>
      </c>
      <c r="AB338" s="72">
        <f t="shared" si="202"/>
        <v>0.37963628882209816</v>
      </c>
      <c r="AC338" s="72"/>
      <c r="AD338" s="72"/>
      <c r="AE338" s="72">
        <f t="shared" si="203"/>
        <v>0.72870514909181494</v>
      </c>
      <c r="AF338" s="72">
        <f t="shared" si="204"/>
        <v>0.51361658350498141</v>
      </c>
      <c r="AG338" s="72">
        <f t="shared" si="205"/>
        <v>1</v>
      </c>
      <c r="AH338" s="72">
        <f t="shared" si="206"/>
        <v>0.50904558983564119</v>
      </c>
      <c r="AI338" s="72">
        <f t="shared" si="207"/>
        <v>5.7917957483174881E-2</v>
      </c>
      <c r="AJ338" s="72">
        <f>(AV338-Driver!$K$179)/(Driver!$L$179-Driver!$K$179)</f>
        <v>6.3814358230601873E-2</v>
      </c>
      <c r="AK338" s="72">
        <f>(AW338-Driver!$K$180)/(Driver!$L$180-Driver!$K$180)</f>
        <v>0.44667272972406935</v>
      </c>
      <c r="AL338" s="72">
        <f>(AX338-Driver!$K$181)/(Driver!$L$181-Driver!$K$181)</f>
        <v>0.42705369000189719</v>
      </c>
      <c r="AM338" s="72">
        <f>(AY338-Driver!$K$182)/(Driver!$L$182-Driver!$K$182)</f>
        <v>0.93220752920105376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45.243433582662178</v>
      </c>
      <c r="AX338" s="70">
        <f t="shared" si="210"/>
        <v>4.8434832100170748</v>
      </c>
      <c r="AY338" s="70">
        <f>IFERROR(Driver!$K$19/Data!BH338/Data!BI338*Data!BK338*Data!BL338,"")</f>
        <v>-2.0749552894733479E-2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0.63749594679985067</v>
      </c>
      <c r="L339" s="72">
        <f t="shared" si="188"/>
        <v>0.6082244265300325</v>
      </c>
      <c r="M339" s="72">
        <f t="shared" si="189"/>
        <v>0.66676746706966883</v>
      </c>
      <c r="N339" s="72">
        <f t="shared" si="190"/>
        <v>0.4407136256272558</v>
      </c>
      <c r="O339" s="72">
        <f t="shared" si="191"/>
        <v>0.86826918205090786</v>
      </c>
      <c r="P339" s="72">
        <f t="shared" si="192"/>
        <v>0.69131959353084294</v>
      </c>
      <c r="Q339" s="72"/>
      <c r="R339" s="72"/>
      <c r="S339" s="72">
        <f t="shared" si="193"/>
        <v>0.20378789176512135</v>
      </c>
      <c r="T339" s="72">
        <f t="shared" si="194"/>
        <v>0.91900163713322813</v>
      </c>
      <c r="U339" s="72">
        <f t="shared" si="195"/>
        <v>0.85036385292157746</v>
      </c>
      <c r="V339" s="72">
        <f t="shared" si="196"/>
        <v>0.5528711873978559</v>
      </c>
      <c r="W339" s="72">
        <f t="shared" si="197"/>
        <v>0.94337142857142853</v>
      </c>
      <c r="X339" s="72">
        <f t="shared" si="198"/>
        <v>0.39177557346996744</v>
      </c>
      <c r="Y339" s="72">
        <f t="shared" si="199"/>
        <v>0.33323253293033112</v>
      </c>
      <c r="Z339" s="72">
        <f t="shared" si="200"/>
        <v>0.5592863743727442</v>
      </c>
      <c r="AA339" s="72">
        <f t="shared" si="201"/>
        <v>0.13173081794909214</v>
      </c>
      <c r="AB339" s="72">
        <f t="shared" si="202"/>
        <v>0.30868040646915701</v>
      </c>
      <c r="AC339" s="72"/>
      <c r="AD339" s="72"/>
      <c r="AE339" s="72">
        <f t="shared" si="203"/>
        <v>0.79621210823487865</v>
      </c>
      <c r="AF339" s="72">
        <f t="shared" si="204"/>
        <v>8.0998362866771825E-2</v>
      </c>
      <c r="AG339" s="72">
        <f t="shared" si="205"/>
        <v>0.14963614707842252</v>
      </c>
      <c r="AH339" s="72">
        <f t="shared" si="206"/>
        <v>0.4471288126021441</v>
      </c>
      <c r="AI339" s="72">
        <f t="shared" si="207"/>
        <v>5.6628571428571438E-2</v>
      </c>
      <c r="AJ339" s="72">
        <f>(AV339-Driver!$K$179)/(Driver!$L$179-Driver!$K$179)</f>
        <v>0.45564418660865358</v>
      </c>
      <c r="AK339" s="72">
        <f>(AW339-Driver!$K$180)/(Driver!$L$180-Driver!$K$180)</f>
        <v>0.39192939365794843</v>
      </c>
      <c r="AL339" s="72">
        <f>(AX339-Driver!$K$181)/(Driver!$L$181-Driver!$K$181)</f>
        <v>0.55289951305887564</v>
      </c>
      <c r="AM339" s="72">
        <f>(AY339-Driver!$K$182)/(Driver!$L$182-Driver!$K$182)</f>
        <v>0.91676731429945713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39.904454905582725</v>
      </c>
      <c r="AX339" s="70">
        <f t="shared" si="210"/>
        <v>5.9760956175298805</v>
      </c>
      <c r="AY339" s="70">
        <f>IFERROR(Driver!$K$19/Data!BH339/Data!BI339*Data!BK339*Data!BL339,"")</f>
        <v>-2.5475410383493269E-2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0.82797787147876278</v>
      </c>
      <c r="L340" s="72">
        <f t="shared" si="188"/>
        <v>0.91690221236517877</v>
      </c>
      <c r="M340" s="72">
        <f t="shared" si="189"/>
        <v>0.73905353059234669</v>
      </c>
      <c r="N340" s="72">
        <f t="shared" si="190"/>
        <v>0.5773100968850815</v>
      </c>
      <c r="O340" s="72">
        <f t="shared" si="191"/>
        <v>0.86029560724346854</v>
      </c>
      <c r="P340" s="72">
        <f t="shared" si="192"/>
        <v>0.77955488764849012</v>
      </c>
      <c r="Q340" s="72"/>
      <c r="R340" s="72"/>
      <c r="S340" s="72">
        <f t="shared" si="193"/>
        <v>0.17189603776623319</v>
      </c>
      <c r="T340" s="72">
        <f t="shared" si="194"/>
        <v>0.69459906191848697</v>
      </c>
      <c r="U340" s="72">
        <f t="shared" si="195"/>
        <v>0.61283659657769096</v>
      </c>
      <c r="V340" s="72">
        <f t="shared" si="196"/>
        <v>0.51160321488487726</v>
      </c>
      <c r="W340" s="72">
        <f t="shared" si="197"/>
        <v>0.95141234380916317</v>
      </c>
      <c r="X340" s="72">
        <f t="shared" si="198"/>
        <v>8.3097787634821202E-2</v>
      </c>
      <c r="Y340" s="72">
        <f t="shared" si="199"/>
        <v>0.26094646940765326</v>
      </c>
      <c r="Z340" s="72">
        <f t="shared" si="200"/>
        <v>0.42268990311491844</v>
      </c>
      <c r="AA340" s="72">
        <f t="shared" si="201"/>
        <v>0.13970439275653146</v>
      </c>
      <c r="AB340" s="72">
        <f t="shared" si="202"/>
        <v>0.22044511235150993</v>
      </c>
      <c r="AC340" s="72"/>
      <c r="AD340" s="72"/>
      <c r="AE340" s="72">
        <f t="shared" si="203"/>
        <v>0.82810396223376681</v>
      </c>
      <c r="AF340" s="72">
        <f t="shared" si="204"/>
        <v>0.30540093808151308</v>
      </c>
      <c r="AG340" s="72">
        <f t="shared" si="205"/>
        <v>0.38716340342230909</v>
      </c>
      <c r="AH340" s="72">
        <f t="shared" si="206"/>
        <v>0.48839678511512269</v>
      </c>
      <c r="AI340" s="72">
        <f t="shared" si="207"/>
        <v>4.8587656190836812E-2</v>
      </c>
      <c r="AJ340" s="72">
        <f>(AV340-Driver!$K$179)/(Driver!$L$179-Driver!$K$179)</f>
        <v>0.14696640077350734</v>
      </c>
      <c r="AK340" s="72">
        <f>(AW340-Driver!$K$180)/(Driver!$L$180-Driver!$K$180)</f>
        <v>0.29689333766903475</v>
      </c>
      <c r="AL340" s="72">
        <f>(AX340-Driver!$K$181)/(Driver!$L$181-Driver!$K$181)</f>
        <v>0.41630304180104982</v>
      </c>
      <c r="AM340" s="72">
        <f>(AY340-Driver!$K$182)/(Driver!$L$182-Driver!$K$182)</f>
        <v>0.92474088910689645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30.63582948118972</v>
      </c>
      <c r="AX340" s="70">
        <f t="shared" si="210"/>
        <v>4.7467273762094484</v>
      </c>
      <c r="AY340" s="70">
        <f>IFERROR(Driver!$K$19/Data!BH340/Data!BI340*Data!BK340*Data!BL340,"")</f>
        <v>-2.3034901721141279E-2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0.790236450684078</v>
      </c>
      <c r="L341" s="72">
        <f t="shared" si="188"/>
        <v>0.8638847278756131</v>
      </c>
      <c r="M341" s="72">
        <f t="shared" si="189"/>
        <v>0.716588173492543</v>
      </c>
      <c r="N341" s="72">
        <f t="shared" si="190"/>
        <v>0.67280114855143203</v>
      </c>
      <c r="O341" s="72">
        <f t="shared" si="191"/>
        <v>0.90206534702280472</v>
      </c>
      <c r="P341" s="72">
        <f t="shared" si="192"/>
        <v>0.57489802490339204</v>
      </c>
      <c r="Q341" s="72"/>
      <c r="R341" s="72"/>
      <c r="S341" s="72">
        <f t="shared" si="193"/>
        <v>0.25268026516052611</v>
      </c>
      <c r="T341" s="72">
        <f t="shared" si="194"/>
        <v>0.99187436180975819</v>
      </c>
      <c r="U341" s="72">
        <f t="shared" si="195"/>
        <v>0.89046418919329162</v>
      </c>
      <c r="V341" s="72">
        <f t="shared" si="196"/>
        <v>0.55790816072232552</v>
      </c>
      <c r="W341" s="72">
        <f t="shared" si="197"/>
        <v>0.98784412041958325</v>
      </c>
      <c r="X341" s="72">
        <f t="shared" si="198"/>
        <v>0.1361152721243869</v>
      </c>
      <c r="Y341" s="72">
        <f t="shared" si="199"/>
        <v>0.28341182650745705</v>
      </c>
      <c r="Z341" s="72">
        <f t="shared" si="200"/>
        <v>0.32719885144856792</v>
      </c>
      <c r="AA341" s="72">
        <f t="shared" si="201"/>
        <v>9.793465297719528E-2</v>
      </c>
      <c r="AB341" s="72">
        <f t="shared" si="202"/>
        <v>0.42510197509660796</v>
      </c>
      <c r="AC341" s="72"/>
      <c r="AD341" s="72"/>
      <c r="AE341" s="72">
        <f t="shared" si="203"/>
        <v>0.74731973483947389</v>
      </c>
      <c r="AF341" s="72">
        <f t="shared" si="204"/>
        <v>8.1256381902417799E-3</v>
      </c>
      <c r="AG341" s="72">
        <f t="shared" si="205"/>
        <v>0.10953581080670838</v>
      </c>
      <c r="AH341" s="72">
        <f t="shared" si="206"/>
        <v>0.44209183927767448</v>
      </c>
      <c r="AI341" s="72">
        <f t="shared" si="207"/>
        <v>1.2155879580416785E-2</v>
      </c>
      <c r="AJ341" s="72">
        <f>(AV341-Driver!$K$179)/(Driver!$L$179-Driver!$K$179)</f>
        <v>0.19998388526307304</v>
      </c>
      <c r="AK341" s="72">
        <f>(AW341-Driver!$K$180)/(Driver!$L$180-Driver!$K$180)</f>
        <v>0.47920164740711502</v>
      </c>
      <c r="AL341" s="72">
        <f>(AX341-Driver!$K$181)/(Driver!$L$181-Driver!$K$181)</f>
        <v>0.3208119901346993</v>
      </c>
      <c r="AM341" s="72">
        <f>(AY341-Driver!$K$182)/(Driver!$L$182-Driver!$K$182)</f>
        <v>0.88297114932756027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48.415896395094492</v>
      </c>
      <c r="AX341" s="70">
        <f t="shared" si="210"/>
        <v>3.8873079112122939</v>
      </c>
      <c r="AY341" s="70">
        <f>IFERROR(Driver!$K$19/Data!BH341/Data!BI341*Data!BK341*Data!BL341,"")</f>
        <v>-3.5819557815488262E-2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0.75091360599358703</v>
      </c>
      <c r="L342" s="72">
        <f t="shared" si="188"/>
        <v>0.79910348542939613</v>
      </c>
      <c r="M342" s="72">
        <f t="shared" si="189"/>
        <v>0.70272372655777793</v>
      </c>
      <c r="N342" s="72">
        <f t="shared" si="190"/>
        <v>0.48308382736000743</v>
      </c>
      <c r="O342" s="72">
        <f t="shared" si="191"/>
        <v>0.84430697446875758</v>
      </c>
      <c r="P342" s="72">
        <f t="shared" si="192"/>
        <v>0.78078037784456855</v>
      </c>
      <c r="Q342" s="72"/>
      <c r="R342" s="72"/>
      <c r="S342" s="72">
        <f t="shared" si="193"/>
        <v>0.14422894166676981</v>
      </c>
      <c r="T342" s="72">
        <f t="shared" si="194"/>
        <v>0.84648100020937644</v>
      </c>
      <c r="U342" s="72">
        <f t="shared" si="195"/>
        <v>0.97735636393065983</v>
      </c>
      <c r="V342" s="72">
        <f t="shared" si="196"/>
        <v>0.64768715250298015</v>
      </c>
      <c r="W342" s="72">
        <f t="shared" si="197"/>
        <v>0.99512601009616308</v>
      </c>
      <c r="X342" s="72">
        <f t="shared" si="198"/>
        <v>0.20089651457060392</v>
      </c>
      <c r="Y342" s="72">
        <f t="shared" si="199"/>
        <v>0.29727627344222213</v>
      </c>
      <c r="Z342" s="72">
        <f t="shared" si="200"/>
        <v>0.51691617263999257</v>
      </c>
      <c r="AA342" s="72">
        <f t="shared" si="201"/>
        <v>0.15569302553124242</v>
      </c>
      <c r="AB342" s="72">
        <f t="shared" si="202"/>
        <v>0.2192196221554315</v>
      </c>
      <c r="AC342" s="72"/>
      <c r="AD342" s="72"/>
      <c r="AE342" s="72">
        <f t="shared" si="203"/>
        <v>0.85577105833323019</v>
      </c>
      <c r="AF342" s="72">
        <f t="shared" si="204"/>
        <v>0.15351899979062358</v>
      </c>
      <c r="AG342" s="72">
        <f t="shared" si="205"/>
        <v>2.264363606934014E-2</v>
      </c>
      <c r="AH342" s="72">
        <f t="shared" si="206"/>
        <v>0.35231284749701985</v>
      </c>
      <c r="AI342" s="72">
        <f t="shared" si="207"/>
        <v>4.8739899038369311E-3</v>
      </c>
      <c r="AJ342" s="72">
        <f>(AV342-Driver!$K$179)/(Driver!$L$179-Driver!$K$179)</f>
        <v>0.26476512770929006</v>
      </c>
      <c r="AK342" s="72">
        <f>(AW342-Driver!$K$180)/(Driver!$L$180-Driver!$K$180)</f>
        <v>0.304493657335418</v>
      </c>
      <c r="AL342" s="72">
        <f>(AX342-Driver!$K$181)/(Driver!$L$181-Driver!$K$181)</f>
        <v>0.510529311326124</v>
      </c>
      <c r="AM342" s="72">
        <f>(AY342-Driver!$K$182)/(Driver!$L$182-Driver!$K$182)</f>
        <v>0.94072952188160741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31.37706937546281</v>
      </c>
      <c r="AX342" s="70">
        <f t="shared" si="210"/>
        <v>5.594763801935116</v>
      </c>
      <c r="AY342" s="70">
        <f>IFERROR(Driver!$K$19/Data!BH342/Data!BI342*Data!BK342*Data!BL342,"")</f>
        <v>-1.8141187455183408E-2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0.79532043932581875</v>
      </c>
      <c r="L343" s="72">
        <f t="shared" si="188"/>
        <v>0.87049177001565015</v>
      </c>
      <c r="M343" s="72">
        <f t="shared" si="189"/>
        <v>0.72014910863598725</v>
      </c>
      <c r="N343" s="72">
        <f t="shared" si="190"/>
        <v>0.47612752558298843</v>
      </c>
      <c r="O343" s="72">
        <f t="shared" si="191"/>
        <v>0.90578615450654876</v>
      </c>
      <c r="P343" s="72">
        <f t="shared" si="192"/>
        <v>0.77853364581842466</v>
      </c>
      <c r="Q343" s="72"/>
      <c r="R343" s="72"/>
      <c r="S343" s="72">
        <f t="shared" si="193"/>
        <v>0.20015333594234974</v>
      </c>
      <c r="T343" s="72">
        <f t="shared" si="194"/>
        <v>0.86089222216247752</v>
      </c>
      <c r="U343" s="72">
        <f t="shared" si="195"/>
        <v>0.89612990276542015</v>
      </c>
      <c r="V343" s="72">
        <f t="shared" si="196"/>
        <v>0.51100390788593297</v>
      </c>
      <c r="W343" s="72">
        <f t="shared" si="197"/>
        <v>0.99144265593561365</v>
      </c>
      <c r="X343" s="72">
        <f t="shared" si="198"/>
        <v>0.12950822998434985</v>
      </c>
      <c r="Y343" s="72">
        <f t="shared" si="199"/>
        <v>0.2798508913640127</v>
      </c>
      <c r="Z343" s="72">
        <f t="shared" si="200"/>
        <v>0.52387247441701157</v>
      </c>
      <c r="AA343" s="72">
        <f t="shared" si="201"/>
        <v>9.4213845493451243E-2</v>
      </c>
      <c r="AB343" s="72">
        <f t="shared" si="202"/>
        <v>0.22146635418157529</v>
      </c>
      <c r="AC343" s="72"/>
      <c r="AD343" s="72"/>
      <c r="AE343" s="72">
        <f t="shared" si="203"/>
        <v>0.79984666405765026</v>
      </c>
      <c r="AF343" s="72">
        <f t="shared" si="204"/>
        <v>0.13910777783752243</v>
      </c>
      <c r="AG343" s="72">
        <f t="shared" si="205"/>
        <v>0.10387009723457981</v>
      </c>
      <c r="AH343" s="72">
        <f t="shared" si="206"/>
        <v>0.48899609211406697</v>
      </c>
      <c r="AI343" s="72">
        <f t="shared" si="207"/>
        <v>8.5573440643863241E-3</v>
      </c>
      <c r="AJ343" s="72">
        <f>(AV343-Driver!$K$179)/(Driver!$L$179-Driver!$K$179)</f>
        <v>0.19337684312303599</v>
      </c>
      <c r="AK343" s="72">
        <f>(AW343-Driver!$K$180)/(Driver!$L$180-Driver!$K$180)</f>
        <v>0.30704222103323869</v>
      </c>
      <c r="AL343" s="72">
        <f>(AX343-Driver!$K$181)/(Driver!$L$181-Driver!$K$181)</f>
        <v>0.51748561310314301</v>
      </c>
      <c r="AM343" s="72">
        <f>(AY343-Driver!$K$182)/(Driver!$L$182-Driver!$K$182)</f>
        <v>0.87925034184381623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31.625624326944187</v>
      </c>
      <c r="AX343" s="70">
        <f t="shared" si="210"/>
        <v>5.6573705179282872</v>
      </c>
      <c r="AY343" s="70">
        <f>IFERROR(Driver!$K$19/Data!BH343/Data!BI343*Data!BK343*Data!BL343,"")</f>
        <v>-3.6958402450964614E-2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0.86915382190601886</v>
      </c>
      <c r="L344" s="72">
        <f t="shared" si="188"/>
        <v>0.86178981207511351</v>
      </c>
      <c r="M344" s="72">
        <f t="shared" si="189"/>
        <v>0.87651783173692421</v>
      </c>
      <c r="N344" s="72">
        <f t="shared" si="190"/>
        <v>0.85113543047137141</v>
      </c>
      <c r="O344" s="72">
        <f t="shared" si="191"/>
        <v>0.98746611826738173</v>
      </c>
      <c r="P344" s="72">
        <f t="shared" si="192"/>
        <v>0.7909519464720195</v>
      </c>
      <c r="Q344" s="72"/>
      <c r="R344" s="72"/>
      <c r="S344" s="72">
        <f t="shared" si="193"/>
        <v>0.21535645762441125</v>
      </c>
      <c r="T344" s="72">
        <f t="shared" si="194"/>
        <v>0.97252814723313463</v>
      </c>
      <c r="U344" s="72">
        <f t="shared" si="195"/>
        <v>0.18681853491952982</v>
      </c>
      <c r="V344" s="72">
        <f t="shared" si="196"/>
        <v>0.50512607597889803</v>
      </c>
      <c r="W344" s="72">
        <f t="shared" si="197"/>
        <v>0.97824452027825171</v>
      </c>
      <c r="X344" s="72">
        <f t="shared" si="198"/>
        <v>0.13821018792488646</v>
      </c>
      <c r="Y344" s="72">
        <f t="shared" si="199"/>
        <v>0.1234821682630758</v>
      </c>
      <c r="Z344" s="72">
        <f t="shared" si="200"/>
        <v>0.14886456952862864</v>
      </c>
      <c r="AA344" s="72">
        <f t="shared" si="201"/>
        <v>1.2533881732618268E-2</v>
      </c>
      <c r="AB344" s="72">
        <f t="shared" si="202"/>
        <v>0.2090480535279805</v>
      </c>
      <c r="AC344" s="72"/>
      <c r="AD344" s="72"/>
      <c r="AE344" s="72">
        <f t="shared" si="203"/>
        <v>0.78464354237558875</v>
      </c>
      <c r="AF344" s="72">
        <f t="shared" si="204"/>
        <v>2.7471852766865403E-2</v>
      </c>
      <c r="AG344" s="72">
        <f t="shared" si="205"/>
        <v>0.81318146508047018</v>
      </c>
      <c r="AH344" s="72">
        <f t="shared" si="206"/>
        <v>0.49487392402110203</v>
      </c>
      <c r="AI344" s="72">
        <f t="shared" si="207"/>
        <v>2.1755479721748273E-2</v>
      </c>
      <c r="AJ344" s="72">
        <f>(AV344-Driver!$K$179)/(Driver!$L$179-Driver!$K$179)</f>
        <v>0.20207880106357259</v>
      </c>
      <c r="AK344" s="72">
        <f>(AW344-Driver!$K$180)/(Driver!$L$180-Driver!$K$180)</f>
        <v>0.26049596353597582</v>
      </c>
      <c r="AL344" s="72">
        <f>(AX344-Driver!$K$181)/(Driver!$L$181-Driver!$K$181)</f>
        <v>0.14247770821476002</v>
      </c>
      <c r="AM344" s="72">
        <f>(AY344-Driver!$K$182)/(Driver!$L$182-Driver!$K$182)</f>
        <v>0.77250261461774672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27.086085925857756</v>
      </c>
      <c r="AX344" s="70">
        <f t="shared" si="210"/>
        <v>2.2822993739328403</v>
      </c>
      <c r="AY344" s="70">
        <f>IFERROR(Driver!$K$19/Data!BH344/Data!BI344*Data!BK344*Data!BL344,"")</f>
        <v>-6.9631169594072437E-2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0.74846275408083773</v>
      </c>
      <c r="L345" s="72">
        <f t="shared" si="188"/>
        <v>0.80595224862333681</v>
      </c>
      <c r="M345" s="72">
        <f t="shared" si="189"/>
        <v>0.69097325953833866</v>
      </c>
      <c r="N345" s="72">
        <f t="shared" si="190"/>
        <v>0.39581385961195192</v>
      </c>
      <c r="O345" s="72">
        <f t="shared" si="191"/>
        <v>0.89117848233496599</v>
      </c>
      <c r="P345" s="72">
        <f t="shared" si="192"/>
        <v>0.78592743666809795</v>
      </c>
      <c r="Q345" s="72"/>
      <c r="R345" s="72"/>
      <c r="S345" s="72">
        <f t="shared" si="193"/>
        <v>0.2076677715508306</v>
      </c>
      <c r="T345" s="72">
        <f t="shared" si="194"/>
        <v>0.94536468158037135</v>
      </c>
      <c r="U345" s="72">
        <f t="shared" si="195"/>
        <v>0.94611397395405461</v>
      </c>
      <c r="V345" s="72">
        <f t="shared" si="196"/>
        <v>0.51833753300459351</v>
      </c>
      <c r="W345" s="72">
        <f t="shared" si="197"/>
        <v>0.99511104775743309</v>
      </c>
      <c r="X345" s="72">
        <f t="shared" si="198"/>
        <v>0.19404775137666314</v>
      </c>
      <c r="Y345" s="72">
        <f t="shared" si="199"/>
        <v>0.3090267404616614</v>
      </c>
      <c r="Z345" s="72">
        <f t="shared" si="200"/>
        <v>0.60418614038804808</v>
      </c>
      <c r="AA345" s="72">
        <f t="shared" si="201"/>
        <v>0.10882151766503401</v>
      </c>
      <c r="AB345" s="72">
        <f t="shared" si="202"/>
        <v>0.21407256333190211</v>
      </c>
      <c r="AC345" s="72"/>
      <c r="AD345" s="72"/>
      <c r="AE345" s="72">
        <f t="shared" si="203"/>
        <v>0.7923322284491694</v>
      </c>
      <c r="AF345" s="72">
        <f t="shared" si="204"/>
        <v>5.4635318419628688E-2</v>
      </c>
      <c r="AG345" s="72">
        <f t="shared" si="205"/>
        <v>5.3886026045945411E-2</v>
      </c>
      <c r="AH345" s="72">
        <f t="shared" si="206"/>
        <v>0.48166246699540649</v>
      </c>
      <c r="AI345" s="72">
        <f t="shared" si="207"/>
        <v>4.8889522425668991E-3</v>
      </c>
      <c r="AJ345" s="72">
        <f>(AV345-Driver!$K$179)/(Driver!$L$179-Driver!$K$179)</f>
        <v>0.25791636451534927</v>
      </c>
      <c r="AK345" s="72">
        <f>(AW345-Driver!$K$180)/(Driver!$L$180-Driver!$K$180)</f>
        <v>0.30759006209217449</v>
      </c>
      <c r="AL345" s="72">
        <f>(AX345-Driver!$K$181)/(Driver!$L$181-Driver!$K$181)</f>
        <v>0.59779927907417951</v>
      </c>
      <c r="AM345" s="72">
        <f>(AY345-Driver!$K$182)/(Driver!$L$182-Driver!$K$182)</f>
        <v>0.89385801401539899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31.679053875493334</v>
      </c>
      <c r="AX345" s="70">
        <f t="shared" si="210"/>
        <v>6.3801935116676152</v>
      </c>
      <c r="AY345" s="70">
        <f>IFERROR(Driver!$K$19/Data!BH345/Data!BI345*Data!BK345*Data!BL345,"")</f>
        <v>-3.2487365139282839E-2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0.83323134799000997</v>
      </c>
      <c r="L346" s="72">
        <f t="shared" si="188"/>
        <v>0.93495071772332883</v>
      </c>
      <c r="M346" s="72">
        <f t="shared" si="189"/>
        <v>0.73151197825669112</v>
      </c>
      <c r="N346" s="72">
        <f t="shared" si="190"/>
        <v>0.59754661114550012</v>
      </c>
      <c r="O346" s="72">
        <f t="shared" si="191"/>
        <v>0.83638868434209623</v>
      </c>
      <c r="P346" s="72">
        <f t="shared" si="192"/>
        <v>0.76060063928247701</v>
      </c>
      <c r="Q346" s="72"/>
      <c r="R346" s="72"/>
      <c r="S346" s="72">
        <f t="shared" si="193"/>
        <v>0.15075868865751907</v>
      </c>
      <c r="T346" s="72">
        <f t="shared" si="194"/>
        <v>0.81631100988958238</v>
      </c>
      <c r="U346" s="72">
        <f t="shared" si="195"/>
        <v>0.81057760312842231</v>
      </c>
      <c r="V346" s="72">
        <f t="shared" si="196"/>
        <v>0.54995277353668892</v>
      </c>
      <c r="W346" s="72">
        <f t="shared" si="197"/>
        <v>0.96966256234413961</v>
      </c>
      <c r="X346" s="72">
        <f t="shared" si="198"/>
        <v>6.50492822766712E-2</v>
      </c>
      <c r="Y346" s="72">
        <f t="shared" si="199"/>
        <v>0.26848802174330888</v>
      </c>
      <c r="Z346" s="72">
        <f t="shared" si="200"/>
        <v>0.40245338885449983</v>
      </c>
      <c r="AA346" s="72">
        <f t="shared" si="201"/>
        <v>0.16361131565790377</v>
      </c>
      <c r="AB346" s="72">
        <f t="shared" si="202"/>
        <v>0.23939936071752299</v>
      </c>
      <c r="AC346" s="72"/>
      <c r="AD346" s="72"/>
      <c r="AE346" s="72">
        <f t="shared" si="203"/>
        <v>0.84924131134248093</v>
      </c>
      <c r="AF346" s="72">
        <f t="shared" si="204"/>
        <v>0.18368899011041762</v>
      </c>
      <c r="AG346" s="72">
        <f t="shared" si="205"/>
        <v>0.18942239687157766</v>
      </c>
      <c r="AH346" s="72">
        <f t="shared" si="206"/>
        <v>0.45004722646331102</v>
      </c>
      <c r="AI346" s="72">
        <f t="shared" si="207"/>
        <v>3.0337437655860368E-2</v>
      </c>
      <c r="AJ346" s="72">
        <f>(AV346-Driver!$K$179)/(Driver!$L$179-Driver!$K$179)</f>
        <v>0.12891789541535734</v>
      </c>
      <c r="AK346" s="72">
        <f>(AW346-Driver!$K$180)/(Driver!$L$180-Driver!$K$180)</f>
        <v>0.31281361722583384</v>
      </c>
      <c r="AL346" s="72">
        <f>(AX346-Driver!$K$181)/(Driver!$L$181-Driver!$K$181)</f>
        <v>0.39606652754063121</v>
      </c>
      <c r="AM346" s="72">
        <f>(AY346-Driver!$K$182)/(Driver!$L$182-Driver!$K$182)</f>
        <v>0.94864781200826875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32.188493954984864</v>
      </c>
      <c r="AX346" s="70">
        <f t="shared" si="210"/>
        <v>4.5645987478656807</v>
      </c>
      <c r="AY346" s="70">
        <f>IFERROR(Driver!$K$19/Data!BH346/Data!BI346*Data!BK346*Data!BL346,"")</f>
        <v>-1.5717600028988601E-2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0.61158790209014013</v>
      </c>
      <c r="L347" s="72">
        <f t="shared" si="188"/>
        <v>0.55802702100267765</v>
      </c>
      <c r="M347" s="72">
        <f t="shared" si="189"/>
        <v>0.66514878317760262</v>
      </c>
      <c r="N347" s="72">
        <f t="shared" si="190"/>
        <v>0.36735626143323818</v>
      </c>
      <c r="O347" s="72">
        <f t="shared" si="191"/>
        <v>0.86887833770598155</v>
      </c>
      <c r="P347" s="72">
        <f t="shared" si="192"/>
        <v>0.75921175039358813</v>
      </c>
      <c r="Q347" s="72"/>
      <c r="R347" s="72"/>
      <c r="S347" s="72">
        <f t="shared" si="193"/>
        <v>0.20338714452082218</v>
      </c>
      <c r="T347" s="72">
        <f t="shared" si="194"/>
        <v>0.95386113081617441</v>
      </c>
      <c r="U347" s="72">
        <f t="shared" si="195"/>
        <v>0.97084500926545991</v>
      </c>
      <c r="V347" s="72">
        <f t="shared" si="196"/>
        <v>0.57801809493851009</v>
      </c>
      <c r="W347" s="72">
        <f t="shared" si="197"/>
        <v>0.96188984703587954</v>
      </c>
      <c r="X347" s="72">
        <f t="shared" si="198"/>
        <v>0.4419729789973223</v>
      </c>
      <c r="Y347" s="72">
        <f t="shared" si="199"/>
        <v>0.33485121682239738</v>
      </c>
      <c r="Z347" s="72">
        <f t="shared" si="200"/>
        <v>0.63264373856676182</v>
      </c>
      <c r="AA347" s="72">
        <f t="shared" si="201"/>
        <v>0.13112166229401845</v>
      </c>
      <c r="AB347" s="72">
        <f t="shared" si="202"/>
        <v>0.24078824960641187</v>
      </c>
      <c r="AC347" s="72"/>
      <c r="AD347" s="72"/>
      <c r="AE347" s="72">
        <f t="shared" si="203"/>
        <v>0.79661285547917782</v>
      </c>
      <c r="AF347" s="72">
        <f t="shared" si="204"/>
        <v>4.6138869183825634E-2</v>
      </c>
      <c r="AG347" s="72">
        <f t="shared" si="205"/>
        <v>2.9154990734540035E-2</v>
      </c>
      <c r="AH347" s="72">
        <f t="shared" si="206"/>
        <v>0.42198190506148986</v>
      </c>
      <c r="AI347" s="72">
        <f t="shared" si="207"/>
        <v>3.811015296412041E-2</v>
      </c>
      <c r="AJ347" s="72">
        <f>(AV347-Driver!$K$179)/(Driver!$L$179-Driver!$K$179)</f>
        <v>0.50584159213600843</v>
      </c>
      <c r="AK347" s="72">
        <f>(AW347-Driver!$K$180)/(Driver!$L$180-Driver!$K$180)</f>
        <v>0.33525192438005025</v>
      </c>
      <c r="AL347" s="72">
        <f>(AX347-Driver!$K$181)/(Driver!$L$181-Driver!$K$181)</f>
        <v>0.62625687725289325</v>
      </c>
      <c r="AM347" s="72">
        <f>(AY347-Driver!$K$182)/(Driver!$L$182-Driver!$K$182)</f>
        <v>0.91615815864438344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34.376845123452654</v>
      </c>
      <c r="AX347" s="70">
        <f t="shared" si="210"/>
        <v>6.6363118952760392</v>
      </c>
      <c r="AY347" s="70">
        <f>IFERROR(Driver!$K$19/Data!BH347/Data!BI347*Data!BK347*Data!BL347,"")</f>
        <v>-2.5661857452572143E-2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0.87907785831137253</v>
      </c>
      <c r="L348" s="72">
        <f t="shared" si="188"/>
        <v>0.9868928081811108</v>
      </c>
      <c r="M348" s="72">
        <f t="shared" si="189"/>
        <v>0.77126290844163425</v>
      </c>
      <c r="N348" s="72">
        <f t="shared" si="190"/>
        <v>0.62410703611229978</v>
      </c>
      <c r="O348" s="72">
        <f t="shared" si="191"/>
        <v>0.82814150744646597</v>
      </c>
      <c r="P348" s="72">
        <f t="shared" si="192"/>
        <v>0.86154018176613711</v>
      </c>
      <c r="Q348" s="72"/>
      <c r="R348" s="72"/>
      <c r="S348" s="72">
        <f t="shared" si="193"/>
        <v>0.13956678611735029</v>
      </c>
      <c r="T348" s="72">
        <f t="shared" si="194"/>
        <v>0.48883161125030561</v>
      </c>
      <c r="U348" s="72">
        <f t="shared" si="195"/>
        <v>0</v>
      </c>
      <c r="V348" s="72">
        <f t="shared" si="196"/>
        <v>0.49431875994568342</v>
      </c>
      <c r="W348" s="72">
        <f t="shared" si="197"/>
        <v>0.94594454887218049</v>
      </c>
      <c r="X348" s="72">
        <f t="shared" si="198"/>
        <v>1.310719181888919E-2</v>
      </c>
      <c r="Y348" s="72">
        <f t="shared" si="199"/>
        <v>0.22873709155836572</v>
      </c>
      <c r="Z348" s="72">
        <f t="shared" si="200"/>
        <v>0.37589296388770027</v>
      </c>
      <c r="AA348" s="72">
        <f t="shared" si="201"/>
        <v>0.17185849255353403</v>
      </c>
      <c r="AB348" s="72">
        <f t="shared" si="202"/>
        <v>0.13845981823386286</v>
      </c>
      <c r="AC348" s="72"/>
      <c r="AD348" s="72"/>
      <c r="AE348" s="72">
        <f t="shared" si="203"/>
        <v>0.86043321388264971</v>
      </c>
      <c r="AF348" s="72">
        <f t="shared" si="204"/>
        <v>0.51116838874969439</v>
      </c>
      <c r="AG348" s="72">
        <f t="shared" si="205"/>
        <v>1</v>
      </c>
      <c r="AH348" s="72">
        <f t="shared" si="206"/>
        <v>0.50568124005431658</v>
      </c>
      <c r="AI348" s="72">
        <f t="shared" si="207"/>
        <v>5.4055451127819558E-2</v>
      </c>
      <c r="AJ348" s="72">
        <f>(AV348-Driver!$K$179)/(Driver!$L$179-Driver!$K$179)</f>
        <v>5.0761421319796947E-2</v>
      </c>
      <c r="AK348" s="72">
        <f>(AW348-Driver!$K$180)/(Driver!$L$180-Driver!$K$180)</f>
        <v>0.21606063573675574</v>
      </c>
      <c r="AL348" s="72">
        <f>(AX348-Driver!$K$181)/(Driver!$L$181-Driver!$K$181)</f>
        <v>0.36950610257383165</v>
      </c>
      <c r="AM348" s="72">
        <f>(AY348-Driver!$K$182)/(Driver!$L$182-Driver!$K$182)</f>
        <v>0.95689498890389901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22.75242114257663</v>
      </c>
      <c r="AX348" s="70">
        <f t="shared" si="210"/>
        <v>4.3255549231644848</v>
      </c>
      <c r="AY348" s="70">
        <f>IFERROR(Driver!$K$19/Data!BH348/Data!BI348*Data!BK348*Data!BL348,"")</f>
        <v>-1.3193348718904105E-2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0.656869649127376</v>
      </c>
      <c r="L349" s="72">
        <f t="shared" si="188"/>
        <v>0.60943303179955155</v>
      </c>
      <c r="M349" s="72">
        <f t="shared" si="189"/>
        <v>0.70430626645520056</v>
      </c>
      <c r="N349" s="72">
        <f t="shared" si="190"/>
        <v>0.53620467729360621</v>
      </c>
      <c r="O349" s="72">
        <f t="shared" si="191"/>
        <v>0.87608080305095637</v>
      </c>
      <c r="P349" s="72">
        <f t="shared" si="192"/>
        <v>0.70063331902103909</v>
      </c>
      <c r="Q349" s="72"/>
      <c r="R349" s="72"/>
      <c r="S349" s="72">
        <f t="shared" si="193"/>
        <v>0.20340586436224373</v>
      </c>
      <c r="T349" s="72">
        <f t="shared" si="194"/>
        <v>0.94992677216884358</v>
      </c>
      <c r="U349" s="72">
        <f t="shared" si="195"/>
        <v>0.88884930428151054</v>
      </c>
      <c r="V349" s="72">
        <f t="shared" si="196"/>
        <v>0.55740115251707301</v>
      </c>
      <c r="W349" s="72">
        <f t="shared" si="197"/>
        <v>0.95275223061084424</v>
      </c>
      <c r="X349" s="72">
        <f t="shared" si="198"/>
        <v>0.39056696820044845</v>
      </c>
      <c r="Y349" s="72">
        <f t="shared" si="199"/>
        <v>0.29569373354479944</v>
      </c>
      <c r="Z349" s="72">
        <f t="shared" si="200"/>
        <v>0.46379532270639373</v>
      </c>
      <c r="AA349" s="72">
        <f t="shared" si="201"/>
        <v>0.12391919694904363</v>
      </c>
      <c r="AB349" s="72">
        <f t="shared" si="202"/>
        <v>0.29936668097896091</v>
      </c>
      <c r="AC349" s="72"/>
      <c r="AD349" s="72"/>
      <c r="AE349" s="72">
        <f t="shared" si="203"/>
        <v>0.79659413563775627</v>
      </c>
      <c r="AF349" s="72">
        <f t="shared" si="204"/>
        <v>5.007322783115644E-2</v>
      </c>
      <c r="AG349" s="72">
        <f t="shared" si="205"/>
        <v>0.11115069571848946</v>
      </c>
      <c r="AH349" s="72">
        <f t="shared" si="206"/>
        <v>0.44259884748292699</v>
      </c>
      <c r="AI349" s="72">
        <f t="shared" si="207"/>
        <v>4.7247769389155807E-2</v>
      </c>
      <c r="AJ349" s="72">
        <f>(AV349-Driver!$K$179)/(Driver!$L$179-Driver!$K$179)</f>
        <v>0.45443558133913459</v>
      </c>
      <c r="AK349" s="72">
        <f>(AW349-Driver!$K$180)/(Driver!$L$180-Driver!$K$180)</f>
        <v>0.37438914170890625</v>
      </c>
      <c r="AL349" s="72">
        <f>(AX349-Driver!$K$181)/(Driver!$L$181-Driver!$K$181)</f>
        <v>0.45740846139252511</v>
      </c>
      <c r="AM349" s="72">
        <f>(AY349-Driver!$K$182)/(Driver!$L$182-Driver!$K$182)</f>
        <v>0.90895569329940862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38.193798634407962</v>
      </c>
      <c r="AX349" s="70">
        <f t="shared" si="210"/>
        <v>5.116676152532726</v>
      </c>
      <c r="AY349" s="70">
        <f>IFERROR(Driver!$K$19/Data!BH349/Data!BI349*Data!BK349*Data!BL349,"")</f>
        <v>-2.7866349100195704E-2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0.7700712544542988</v>
      </c>
      <c r="L350" s="72">
        <f t="shared" si="188"/>
        <v>0.79676684857499258</v>
      </c>
      <c r="M350" s="72">
        <f t="shared" si="189"/>
        <v>0.74337566033360503</v>
      </c>
      <c r="N350" s="72">
        <f t="shared" si="190"/>
        <v>0.52165968266893037</v>
      </c>
      <c r="O350" s="72">
        <f t="shared" si="191"/>
        <v>0.87678822767685871</v>
      </c>
      <c r="P350" s="72">
        <f t="shared" si="192"/>
        <v>0.83167907065502611</v>
      </c>
      <c r="Q350" s="72"/>
      <c r="R350" s="72"/>
      <c r="S350" s="72">
        <f t="shared" si="193"/>
        <v>0.15716379620086718</v>
      </c>
      <c r="T350" s="72">
        <f t="shared" si="194"/>
        <v>0.95749761235695507</v>
      </c>
      <c r="U350" s="72">
        <f t="shared" si="195"/>
        <v>0.89970222291772928</v>
      </c>
      <c r="V350" s="72">
        <f t="shared" si="196"/>
        <v>0.55369730554760599</v>
      </c>
      <c r="W350" s="72">
        <f t="shared" si="197"/>
        <v>0.97762409085109092</v>
      </c>
      <c r="X350" s="72">
        <f t="shared" si="198"/>
        <v>0.20323315142500736</v>
      </c>
      <c r="Y350" s="72">
        <f t="shared" si="199"/>
        <v>0.25662433966639497</v>
      </c>
      <c r="Z350" s="72">
        <f t="shared" si="200"/>
        <v>0.47834031733106969</v>
      </c>
      <c r="AA350" s="72">
        <f t="shared" si="201"/>
        <v>0.12321177232314129</v>
      </c>
      <c r="AB350" s="72">
        <f t="shared" si="202"/>
        <v>0.16832092934497395</v>
      </c>
      <c r="AC350" s="72"/>
      <c r="AD350" s="72"/>
      <c r="AE350" s="72">
        <f t="shared" si="203"/>
        <v>0.84283620379913282</v>
      </c>
      <c r="AF350" s="72">
        <f t="shared" si="204"/>
        <v>4.2502387643044925E-2</v>
      </c>
      <c r="AG350" s="72">
        <f t="shared" si="205"/>
        <v>0.10029777708227075</v>
      </c>
      <c r="AH350" s="72">
        <f t="shared" si="206"/>
        <v>0.44630269445239401</v>
      </c>
      <c r="AI350" s="72">
        <f t="shared" si="207"/>
        <v>2.2375909148909037E-2</v>
      </c>
      <c r="AJ350" s="72">
        <f>(AV350-Driver!$K$179)/(Driver!$L$179-Driver!$K$179)</f>
        <v>0.2671017645636935</v>
      </c>
      <c r="AK350" s="72">
        <f>(AW350-Driver!$K$180)/(Driver!$L$180-Driver!$K$180)</f>
        <v>0.25326713671029633</v>
      </c>
      <c r="AL350" s="72">
        <f>(AX350-Driver!$K$181)/(Driver!$L$181-Driver!$K$181)</f>
        <v>0.47195345601720107</v>
      </c>
      <c r="AM350" s="72">
        <f>(AY350-Driver!$K$182)/(Driver!$L$182-Driver!$K$182)</f>
        <v>0.90824826867350628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26.381076785823122</v>
      </c>
      <c r="AX350" s="70">
        <f t="shared" si="210"/>
        <v>5.2475811041548095</v>
      </c>
      <c r="AY350" s="70">
        <f>IFERROR(Driver!$K$19/Data!BH350/Data!BI350*Data!BK350*Data!BL350,"")</f>
        <v>-2.808287380450588E-2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0.68524964306103331</v>
      </c>
      <c r="L351" s="72">
        <f t="shared" si="188"/>
        <v>0.70032014806737841</v>
      </c>
      <c r="M351" s="72">
        <f t="shared" si="189"/>
        <v>0.67017913805468821</v>
      </c>
      <c r="N351" s="72">
        <f t="shared" si="190"/>
        <v>0.40972646316598982</v>
      </c>
      <c r="O351" s="72">
        <f t="shared" si="191"/>
        <v>0.88105998491821202</v>
      </c>
      <c r="P351" s="72">
        <f t="shared" si="192"/>
        <v>0.71975096607986266</v>
      </c>
      <c r="Q351" s="72"/>
      <c r="R351" s="72"/>
      <c r="S351" s="72">
        <f t="shared" si="193"/>
        <v>0.20460392940234562</v>
      </c>
      <c r="T351" s="72">
        <f t="shared" si="194"/>
        <v>0.88597053705689743</v>
      </c>
      <c r="U351" s="72">
        <f t="shared" si="195"/>
        <v>0.98910580643098722</v>
      </c>
      <c r="V351" s="72">
        <f t="shared" si="196"/>
        <v>0.60694835957727222</v>
      </c>
      <c r="W351" s="72">
        <f t="shared" si="197"/>
        <v>0.99568834336824574</v>
      </c>
      <c r="X351" s="72">
        <f t="shared" si="198"/>
        <v>0.29967985193262153</v>
      </c>
      <c r="Y351" s="72">
        <f t="shared" si="199"/>
        <v>0.32982086194531185</v>
      </c>
      <c r="Z351" s="72">
        <f t="shared" si="200"/>
        <v>0.59027353683401018</v>
      </c>
      <c r="AA351" s="72">
        <f t="shared" si="201"/>
        <v>0.11894001508178798</v>
      </c>
      <c r="AB351" s="72">
        <f t="shared" si="202"/>
        <v>0.28024903392013739</v>
      </c>
      <c r="AC351" s="72"/>
      <c r="AD351" s="72"/>
      <c r="AE351" s="72">
        <f t="shared" si="203"/>
        <v>0.79539607059765438</v>
      </c>
      <c r="AF351" s="72">
        <f t="shared" si="204"/>
        <v>0.11402946294310252</v>
      </c>
      <c r="AG351" s="72">
        <f t="shared" si="205"/>
        <v>1.0894193569012741E-2</v>
      </c>
      <c r="AH351" s="72">
        <f t="shared" si="206"/>
        <v>0.39305164042272778</v>
      </c>
      <c r="AI351" s="72">
        <f t="shared" si="207"/>
        <v>4.3116566317542154E-3</v>
      </c>
      <c r="AJ351" s="72">
        <f>(AV351-Driver!$K$179)/(Driver!$L$179-Driver!$K$179)</f>
        <v>0.36354846507130767</v>
      </c>
      <c r="AK351" s="72">
        <f>(AW351-Driver!$K$180)/(Driver!$L$180-Driver!$K$180)</f>
        <v>0.36817973269599025</v>
      </c>
      <c r="AL351" s="72">
        <f>(AX351-Driver!$K$181)/(Driver!$L$181-Driver!$K$181)</f>
        <v>0.58388667552014162</v>
      </c>
      <c r="AM351" s="72">
        <f>(AY351-Driver!$K$182)/(Driver!$L$182-Driver!$K$182)</f>
        <v>0.90397651143215296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37.588210727284775</v>
      </c>
      <c r="AX351" s="70">
        <f t="shared" si="210"/>
        <v>6.2549800796812747</v>
      </c>
      <c r="AY351" s="70">
        <f>IFERROR(Driver!$K$19/Data!BH351/Data!BI351*Data!BK351*Data!BL351,"")</f>
        <v>-2.9390350162696054E-2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0.72889502478994683</v>
      </c>
      <c r="L352" s="72">
        <f t="shared" si="188"/>
        <v>0.78733972747274461</v>
      </c>
      <c r="M352" s="72">
        <f t="shared" si="189"/>
        <v>0.67045032210714917</v>
      </c>
      <c r="N352" s="72">
        <f t="shared" si="190"/>
        <v>0.45968535774639829</v>
      </c>
      <c r="O352" s="72">
        <f t="shared" si="191"/>
        <v>0.86296039412917336</v>
      </c>
      <c r="P352" s="72">
        <f t="shared" si="192"/>
        <v>0.68870521444587585</v>
      </c>
      <c r="Q352" s="72"/>
      <c r="R352" s="72"/>
      <c r="S352" s="72">
        <f t="shared" si="193"/>
        <v>0.19644583322158948</v>
      </c>
      <c r="T352" s="72">
        <f t="shared" si="194"/>
        <v>0.92200803442232793</v>
      </c>
      <c r="U352" s="72">
        <f t="shared" si="195"/>
        <v>0.94683167805463653</v>
      </c>
      <c r="V352" s="72">
        <f t="shared" si="196"/>
        <v>0.54636731856283705</v>
      </c>
      <c r="W352" s="72">
        <f t="shared" si="197"/>
        <v>0.98757352941176468</v>
      </c>
      <c r="X352" s="72">
        <f t="shared" si="198"/>
        <v>0.21266027252725539</v>
      </c>
      <c r="Y352" s="72">
        <f t="shared" si="199"/>
        <v>0.32954967789285083</v>
      </c>
      <c r="Z352" s="72">
        <f t="shared" si="200"/>
        <v>0.54031464225360171</v>
      </c>
      <c r="AA352" s="72">
        <f t="shared" si="201"/>
        <v>0.13703960587082664</v>
      </c>
      <c r="AB352" s="72">
        <f t="shared" si="202"/>
        <v>0.31129478555412421</v>
      </c>
      <c r="AC352" s="72"/>
      <c r="AD352" s="72"/>
      <c r="AE352" s="72">
        <f t="shared" si="203"/>
        <v>0.80355416677841052</v>
      </c>
      <c r="AF352" s="72">
        <f t="shared" si="204"/>
        <v>7.7991965577672032E-2</v>
      </c>
      <c r="AG352" s="72">
        <f t="shared" si="205"/>
        <v>5.3168321945363424E-2</v>
      </c>
      <c r="AH352" s="72">
        <f t="shared" si="206"/>
        <v>0.45363268143716295</v>
      </c>
      <c r="AI352" s="72">
        <f t="shared" si="207"/>
        <v>1.242647058823531E-2</v>
      </c>
      <c r="AJ352" s="72">
        <f>(AV352-Driver!$K$179)/(Driver!$L$179-Driver!$K$179)</f>
        <v>0.27652888566594153</v>
      </c>
      <c r="AK352" s="72">
        <f>(AW352-Driver!$K$180)/(Driver!$L$180-Driver!$K$180)</f>
        <v>0.39263844337762877</v>
      </c>
      <c r="AL352" s="72">
        <f>(AX352-Driver!$K$181)/(Driver!$L$181-Driver!$K$181)</f>
        <v>0.53392778093973314</v>
      </c>
      <c r="AM352" s="72">
        <f>(AY352-Driver!$K$182)/(Driver!$L$182-Driver!$K$182)</f>
        <v>0.92207610222119163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39.973606725811401</v>
      </c>
      <c r="AX352" s="70">
        <f t="shared" si="210"/>
        <v>5.8053500284575987</v>
      </c>
      <c r="AY352" s="70">
        <f>IFERROR(Driver!$K$19/Data!BH352/Data!BI352*Data!BK352*Data!BL352,"")</f>
        <v>-2.3850525282083729E-2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0.83920718835184682</v>
      </c>
      <c r="L353" s="72">
        <f t="shared" si="188"/>
        <v>0.85840571732046045</v>
      </c>
      <c r="M353" s="72">
        <f t="shared" si="189"/>
        <v>0.82000865938323309</v>
      </c>
      <c r="N353" s="72">
        <f t="shared" si="190"/>
        <v>0.6715363664101559</v>
      </c>
      <c r="O353" s="72">
        <f t="shared" si="191"/>
        <v>0.91873864565968077</v>
      </c>
      <c r="P353" s="72">
        <f t="shared" si="192"/>
        <v>0.86975096607986269</v>
      </c>
      <c r="Q353" s="72"/>
      <c r="R353" s="72"/>
      <c r="S353" s="72">
        <f t="shared" si="193"/>
        <v>0.15320467184942244</v>
      </c>
      <c r="T353" s="72">
        <f t="shared" si="194"/>
        <v>0.97961174835914</v>
      </c>
      <c r="U353" s="72">
        <f t="shared" si="195"/>
        <v>0.95078088030069818</v>
      </c>
      <c r="V353" s="72">
        <f t="shared" si="196"/>
        <v>0.59170825703477725</v>
      </c>
      <c r="W353" s="72">
        <f t="shared" si="197"/>
        <v>0.98084087591240876</v>
      </c>
      <c r="X353" s="72">
        <f t="shared" si="198"/>
        <v>0.14159428267953958</v>
      </c>
      <c r="Y353" s="72">
        <f t="shared" si="199"/>
        <v>0.17999134061676689</v>
      </c>
      <c r="Z353" s="72">
        <f t="shared" si="200"/>
        <v>0.32846363358984404</v>
      </c>
      <c r="AA353" s="72">
        <f t="shared" si="201"/>
        <v>8.1261354340319225E-2</v>
      </c>
      <c r="AB353" s="72">
        <f t="shared" si="202"/>
        <v>0.13024903392013734</v>
      </c>
      <c r="AC353" s="72"/>
      <c r="AD353" s="72"/>
      <c r="AE353" s="72">
        <f t="shared" si="203"/>
        <v>0.84679532815057756</v>
      </c>
      <c r="AF353" s="72">
        <f t="shared" si="204"/>
        <v>2.0388251640859965E-2</v>
      </c>
      <c r="AG353" s="72">
        <f t="shared" si="205"/>
        <v>4.921911969930181E-2</v>
      </c>
      <c r="AH353" s="72">
        <f t="shared" si="206"/>
        <v>0.40829174296522275</v>
      </c>
      <c r="AI353" s="72">
        <f t="shared" si="207"/>
        <v>1.9159124087591226E-2</v>
      </c>
      <c r="AJ353" s="72">
        <f>(AV353-Driver!$K$179)/(Driver!$L$179-Driver!$K$179)</f>
        <v>0.20546289581822572</v>
      </c>
      <c r="AK353" s="72">
        <f>(AW353-Driver!$K$180)/(Driver!$L$180-Driver!$K$180)</f>
        <v>0.20372648835464391</v>
      </c>
      <c r="AL353" s="72">
        <f>(AX353-Driver!$K$181)/(Driver!$L$181-Driver!$K$181)</f>
        <v>0.32207677227597542</v>
      </c>
      <c r="AM353" s="72">
        <f>(AY353-Driver!$K$182)/(Driver!$L$182-Driver!$K$182)</f>
        <v>0.86629785069068421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21.549503041394189</v>
      </c>
      <c r="AX353" s="70">
        <f t="shared" si="210"/>
        <v>3.898690950483779</v>
      </c>
      <c r="AY353" s="70">
        <f>IFERROR(Driver!$K$19/Data!BH353/Data!BI353*Data!BK353*Data!BL353,"")</f>
        <v>-4.0922830906412758E-2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0.76321928710335396</v>
      </c>
      <c r="L354" s="72">
        <f t="shared" si="188"/>
        <v>0.81731313815681528</v>
      </c>
      <c r="M354" s="72">
        <f t="shared" si="189"/>
        <v>0.70912543604989264</v>
      </c>
      <c r="N354" s="72">
        <f t="shared" si="190"/>
        <v>0.48371621843064538</v>
      </c>
      <c r="O354" s="72">
        <f t="shared" si="191"/>
        <v>0.85389278376988897</v>
      </c>
      <c r="P354" s="72">
        <f t="shared" si="192"/>
        <v>0.78976730594914368</v>
      </c>
      <c r="Q354" s="72"/>
      <c r="R354" s="72"/>
      <c r="S354" s="72">
        <f t="shared" si="193"/>
        <v>0.14374481634126801</v>
      </c>
      <c r="T354" s="72">
        <f t="shared" si="194"/>
        <v>0.83556487957026682</v>
      </c>
      <c r="U354" s="72">
        <f t="shared" si="195"/>
        <v>0.71483368568299477</v>
      </c>
      <c r="V354" s="72">
        <f t="shared" si="196"/>
        <v>0.52693812231050396</v>
      </c>
      <c r="W354" s="72">
        <f t="shared" si="197"/>
        <v>0.9664714867617108</v>
      </c>
      <c r="X354" s="72">
        <f t="shared" si="198"/>
        <v>0.18268686184318472</v>
      </c>
      <c r="Y354" s="72">
        <f t="shared" si="199"/>
        <v>0.2908745639501073</v>
      </c>
      <c r="Z354" s="72">
        <f t="shared" si="200"/>
        <v>0.51628378156935462</v>
      </c>
      <c r="AA354" s="72">
        <f t="shared" si="201"/>
        <v>0.14610721623011103</v>
      </c>
      <c r="AB354" s="72">
        <f t="shared" si="202"/>
        <v>0.21023269405085632</v>
      </c>
      <c r="AC354" s="72"/>
      <c r="AD354" s="72"/>
      <c r="AE354" s="72">
        <f t="shared" si="203"/>
        <v>0.85625518365873199</v>
      </c>
      <c r="AF354" s="72">
        <f t="shared" si="204"/>
        <v>0.16443512042973321</v>
      </c>
      <c r="AG354" s="72">
        <f t="shared" si="205"/>
        <v>0.28516631431700523</v>
      </c>
      <c r="AH354" s="72">
        <f t="shared" si="206"/>
        <v>0.47306187768949604</v>
      </c>
      <c r="AI354" s="72">
        <f t="shared" si="207"/>
        <v>3.3528513238289218E-2</v>
      </c>
      <c r="AJ354" s="72">
        <f>(AV354-Driver!$K$179)/(Driver!$L$179-Driver!$K$179)</f>
        <v>0.24655547498187086</v>
      </c>
      <c r="AK354" s="72">
        <f>(AW354-Driver!$K$180)/(Driver!$L$180-Driver!$K$180)</f>
        <v>0.29600694733949345</v>
      </c>
      <c r="AL354" s="72">
        <f>(AX354-Driver!$K$181)/(Driver!$L$181-Driver!$K$181)</f>
        <v>0.50989692025548605</v>
      </c>
      <c r="AM354" s="72">
        <f>(AY354-Driver!$K$182)/(Driver!$L$182-Driver!$K$182)</f>
        <v>0.93114371258047601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30.549382081212592</v>
      </c>
      <c r="AX354" s="70">
        <f t="shared" si="210"/>
        <v>5.5890722822993748</v>
      </c>
      <c r="AY354" s="70">
        <f>IFERROR(Driver!$K$19/Data!BH354/Data!BI354*Data!BK354*Data!BL354,"")</f>
        <v>-2.1075160133691314E-2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0.87703327974333356</v>
      </c>
      <c r="L355" s="72">
        <f t="shared" si="188"/>
        <v>0.89949829648410551</v>
      </c>
      <c r="M355" s="72">
        <f t="shared" si="189"/>
        <v>0.85456826300256172</v>
      </c>
      <c r="N355" s="72">
        <f t="shared" si="190"/>
        <v>0.75690916094629701</v>
      </c>
      <c r="O355" s="72">
        <f t="shared" si="191"/>
        <v>0.90542701492270183</v>
      </c>
      <c r="P355" s="72">
        <f t="shared" si="192"/>
        <v>0.9013686131386861</v>
      </c>
      <c r="Q355" s="72"/>
      <c r="R355" s="72"/>
      <c r="S355" s="72">
        <f t="shared" si="193"/>
        <v>0.14321378949580166</v>
      </c>
      <c r="T355" s="72">
        <f t="shared" si="194"/>
        <v>0.98563932487938488</v>
      </c>
      <c r="U355" s="72">
        <f t="shared" si="195"/>
        <v>0.2243137994624258</v>
      </c>
      <c r="V355" s="72">
        <f t="shared" si="196"/>
        <v>0.52559236061193837</v>
      </c>
      <c r="W355" s="72">
        <f t="shared" si="197"/>
        <v>0.96175267379679141</v>
      </c>
      <c r="X355" s="72">
        <f t="shared" si="198"/>
        <v>0.10050170351589449</v>
      </c>
      <c r="Y355" s="72">
        <f t="shared" si="199"/>
        <v>0.1454317369974383</v>
      </c>
      <c r="Z355" s="72">
        <f t="shared" si="200"/>
        <v>0.24309083905370293</v>
      </c>
      <c r="AA355" s="72">
        <f t="shared" si="201"/>
        <v>9.4572985077298166E-2</v>
      </c>
      <c r="AB355" s="72">
        <f t="shared" si="202"/>
        <v>9.8631386861313869E-2</v>
      </c>
      <c r="AC355" s="72"/>
      <c r="AD355" s="72"/>
      <c r="AE355" s="72">
        <f t="shared" si="203"/>
        <v>0.85678621050419834</v>
      </c>
      <c r="AF355" s="72">
        <f t="shared" si="204"/>
        <v>1.4360675120615113E-2</v>
      </c>
      <c r="AG355" s="72">
        <f t="shared" si="205"/>
        <v>0.7756862005375742</v>
      </c>
      <c r="AH355" s="72">
        <f t="shared" si="206"/>
        <v>0.47440763938806169</v>
      </c>
      <c r="AI355" s="72">
        <f t="shared" si="207"/>
        <v>3.8247326203208573E-2</v>
      </c>
      <c r="AJ355" s="72">
        <f>(AV355-Driver!$K$179)/(Driver!$L$179-Driver!$K$179)</f>
        <v>0.16437031665458063</v>
      </c>
      <c r="AK355" s="72">
        <f>(AW355-Driver!$K$180)/(Driver!$L$180-Driver!$K$180)</f>
        <v>0.16634328335694679</v>
      </c>
      <c r="AL355" s="72">
        <f>(AX355-Driver!$K$181)/(Driver!$L$181-Driver!$K$181)</f>
        <v>0.23670397773983431</v>
      </c>
      <c r="AM355" s="72">
        <f>(AY355-Driver!$K$182)/(Driver!$L$182-Driver!$K$182)</f>
        <v>0.87960948142766315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17.90361390298791</v>
      </c>
      <c r="AX355" s="70">
        <f t="shared" si="210"/>
        <v>3.1303357996585088</v>
      </c>
      <c r="AY355" s="70">
        <f>IFERROR(Driver!$K$19/Data!BH355/Data!BI355*Data!BK355*Data!BL355,"")</f>
        <v>-3.6848478949080034E-2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0.81639960267391087</v>
      </c>
      <c r="L356" s="72">
        <f t="shared" si="188"/>
        <v>0.89563075962164485</v>
      </c>
      <c r="M356" s="72">
        <f t="shared" si="189"/>
        <v>0.7371684457261769</v>
      </c>
      <c r="N356" s="72">
        <f t="shared" si="190"/>
        <v>0.56402988440168178</v>
      </c>
      <c r="O356" s="72">
        <f t="shared" si="191"/>
        <v>0.85288788538979698</v>
      </c>
      <c r="P356" s="72">
        <f t="shared" si="192"/>
        <v>0.79458756738705216</v>
      </c>
      <c r="Q356" s="72"/>
      <c r="R356" s="72"/>
      <c r="S356" s="72">
        <f t="shared" si="193"/>
        <v>0.14956783882897917</v>
      </c>
      <c r="T356" s="72">
        <f t="shared" si="194"/>
        <v>0.9235862870658087</v>
      </c>
      <c r="U356" s="72">
        <f t="shared" si="195"/>
        <v>0.86591354138137078</v>
      </c>
      <c r="V356" s="72">
        <f t="shared" si="196"/>
        <v>0.55433790994881116</v>
      </c>
      <c r="W356" s="72">
        <f t="shared" si="197"/>
        <v>0.97960526315789476</v>
      </c>
      <c r="X356" s="72">
        <f t="shared" si="198"/>
        <v>0.10436924037835518</v>
      </c>
      <c r="Y356" s="72">
        <f t="shared" si="199"/>
        <v>0.26283155427382304</v>
      </c>
      <c r="Z356" s="72">
        <f t="shared" si="200"/>
        <v>0.43597011559831816</v>
      </c>
      <c r="AA356" s="72">
        <f t="shared" si="201"/>
        <v>0.14711211461020302</v>
      </c>
      <c r="AB356" s="72">
        <f t="shared" si="202"/>
        <v>0.20541243261294784</v>
      </c>
      <c r="AC356" s="72"/>
      <c r="AD356" s="72"/>
      <c r="AE356" s="72">
        <f t="shared" si="203"/>
        <v>0.85043216117102083</v>
      </c>
      <c r="AF356" s="72">
        <f t="shared" si="204"/>
        <v>7.6413712934191316E-2</v>
      </c>
      <c r="AG356" s="72">
        <f t="shared" si="205"/>
        <v>0.13408645861862925</v>
      </c>
      <c r="AH356" s="72">
        <f t="shared" si="206"/>
        <v>0.44566209005118884</v>
      </c>
      <c r="AI356" s="72">
        <f t="shared" si="207"/>
        <v>2.0394736842105285E-2</v>
      </c>
      <c r="AJ356" s="72">
        <f>(AV356-Driver!$K$179)/(Driver!$L$179-Driver!$K$179)</f>
        <v>0.16823785351704132</v>
      </c>
      <c r="AK356" s="72">
        <f>(AW356-Driver!$K$180)/(Driver!$L$180-Driver!$K$180)</f>
        <v>0.28409409375086236</v>
      </c>
      <c r="AL356" s="72">
        <f>(AX356-Driver!$K$181)/(Driver!$L$181-Driver!$K$181)</f>
        <v>0.42958325428444954</v>
      </c>
      <c r="AM356" s="72">
        <f>(AY356-Driver!$K$182)/(Driver!$L$182-Driver!$K$182)</f>
        <v>0.932148610960568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29.387551694842831</v>
      </c>
      <c r="AX356" s="70">
        <f t="shared" si="210"/>
        <v>4.8662492885600459</v>
      </c>
      <c r="AY356" s="70">
        <f>IFERROR(Driver!$K$19/Data!BH356/Data!BI356*Data!BK356*Data!BL356,"")</f>
        <v>-2.0767586271198662E-2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0.83032670752591908</v>
      </c>
      <c r="L357" s="72">
        <f t="shared" si="188"/>
        <v>0.85155695412651955</v>
      </c>
      <c r="M357" s="72">
        <f t="shared" si="189"/>
        <v>0.80909646092531851</v>
      </c>
      <c r="N357" s="72">
        <f t="shared" si="190"/>
        <v>0.69367005388248881</v>
      </c>
      <c r="O357" s="72">
        <f t="shared" si="191"/>
        <v>0.91239777457830984</v>
      </c>
      <c r="P357" s="72">
        <f t="shared" si="192"/>
        <v>0.82122155431515675</v>
      </c>
      <c r="Q357" s="72"/>
      <c r="R357" s="72"/>
      <c r="S357" s="72">
        <f t="shared" si="193"/>
        <v>0.17229448272442116</v>
      </c>
      <c r="T357" s="72">
        <f t="shared" si="194"/>
        <v>0.96569363653427565</v>
      </c>
      <c r="U357" s="72">
        <f t="shared" si="195"/>
        <v>0</v>
      </c>
      <c r="V357" s="72">
        <f t="shared" si="196"/>
        <v>0.50477265512796365</v>
      </c>
      <c r="W357" s="72">
        <f t="shared" si="197"/>
        <v>0.94842352941176467</v>
      </c>
      <c r="X357" s="72">
        <f t="shared" si="198"/>
        <v>0.14844304587348045</v>
      </c>
      <c r="Y357" s="72">
        <f t="shared" si="199"/>
        <v>0.19090353907468152</v>
      </c>
      <c r="Z357" s="72">
        <f t="shared" si="200"/>
        <v>0.30632994611751119</v>
      </c>
      <c r="AA357" s="72">
        <f t="shared" si="201"/>
        <v>8.7602225421690161E-2</v>
      </c>
      <c r="AB357" s="72">
        <f t="shared" si="202"/>
        <v>0.17877844568484327</v>
      </c>
      <c r="AC357" s="72"/>
      <c r="AD357" s="72"/>
      <c r="AE357" s="72">
        <f t="shared" si="203"/>
        <v>0.82770551727557884</v>
      </c>
      <c r="AF357" s="72">
        <f t="shared" si="204"/>
        <v>3.4306363465724306E-2</v>
      </c>
      <c r="AG357" s="72">
        <f t="shared" si="205"/>
        <v>1</v>
      </c>
      <c r="AH357" s="72">
        <f t="shared" si="206"/>
        <v>0.49522734487203635</v>
      </c>
      <c r="AI357" s="72">
        <f t="shared" si="207"/>
        <v>5.1576470588235307E-2</v>
      </c>
      <c r="AJ357" s="72">
        <f>(AV357-Driver!$K$179)/(Driver!$L$179-Driver!$K$179)</f>
        <v>0.21231165901216659</v>
      </c>
      <c r="AK357" s="72">
        <f>(AW357-Driver!$K$180)/(Driver!$L$180-Driver!$K$180)</f>
        <v>0.24705450281529118</v>
      </c>
      <c r="AL357" s="72">
        <f>(AX357-Driver!$K$181)/(Driver!$L$181-Driver!$K$181)</f>
        <v>0.29994308480364257</v>
      </c>
      <c r="AM357" s="72">
        <f>(AY357-Driver!$K$182)/(Driver!$L$182-Driver!$K$182)</f>
        <v>0.87263872177205515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25.775174364131637</v>
      </c>
      <c r="AX357" s="70">
        <f t="shared" si="210"/>
        <v>3.6994877632327832</v>
      </c>
      <c r="AY357" s="70">
        <f>IFERROR(Driver!$K$19/Data!BH357/Data!BI357*Data!BK357*Data!BL357,"")</f>
        <v>-3.8982051372181088E-2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0.86274510241095204</v>
      </c>
      <c r="L358" s="72">
        <f t="shared" si="188"/>
        <v>0.96379609682251499</v>
      </c>
      <c r="M358" s="72">
        <f t="shared" si="189"/>
        <v>0.76169410799938897</v>
      </c>
      <c r="N358" s="72">
        <f t="shared" si="190"/>
        <v>0.63043094681868062</v>
      </c>
      <c r="O358" s="72">
        <f t="shared" si="191"/>
        <v>0.89445923462903543</v>
      </c>
      <c r="P358" s="72">
        <f t="shared" si="192"/>
        <v>0.76019214255045087</v>
      </c>
      <c r="Q358" s="72"/>
      <c r="R358" s="72"/>
      <c r="S358" s="72">
        <f t="shared" si="193"/>
        <v>0.19607394106593745</v>
      </c>
      <c r="T358" s="72">
        <f t="shared" si="194"/>
        <v>0.96443805513787517</v>
      </c>
      <c r="U358" s="72">
        <f t="shared" si="195"/>
        <v>0.50111054832750568</v>
      </c>
      <c r="V358" s="72">
        <f t="shared" si="196"/>
        <v>0.51342685801794308</v>
      </c>
      <c r="W358" s="72">
        <f t="shared" si="197"/>
        <v>0.9677</v>
      </c>
      <c r="X358" s="72">
        <f t="shared" si="198"/>
        <v>3.6203903177484995E-2</v>
      </c>
      <c r="Y358" s="72">
        <f t="shared" si="199"/>
        <v>0.23830589200061106</v>
      </c>
      <c r="Z358" s="72">
        <f t="shared" si="200"/>
        <v>0.36956905318131944</v>
      </c>
      <c r="AA358" s="72">
        <f t="shared" si="201"/>
        <v>0.10554076537096457</v>
      </c>
      <c r="AB358" s="72">
        <f t="shared" si="202"/>
        <v>0.23980785744954913</v>
      </c>
      <c r="AC358" s="72"/>
      <c r="AD358" s="72"/>
      <c r="AE358" s="72">
        <f t="shared" si="203"/>
        <v>0.80392605893406255</v>
      </c>
      <c r="AF358" s="72">
        <f t="shared" si="204"/>
        <v>3.5561944862124849E-2</v>
      </c>
      <c r="AG358" s="72">
        <f t="shared" si="205"/>
        <v>0.49888945167249432</v>
      </c>
      <c r="AH358" s="72">
        <f t="shared" si="206"/>
        <v>0.48657314198205687</v>
      </c>
      <c r="AI358" s="72">
        <f t="shared" si="207"/>
        <v>3.2300000000000016E-2</v>
      </c>
      <c r="AJ358" s="72">
        <f>(AV358-Driver!$K$179)/(Driver!$L$179-Driver!$K$179)</f>
        <v>0.10007251631617113</v>
      </c>
      <c r="AK358" s="72">
        <f>(AW358-Driver!$K$180)/(Driver!$L$180-Driver!$K$180)</f>
        <v>0.30997848903762765</v>
      </c>
      <c r="AL358" s="72">
        <f>(AX358-Driver!$K$181)/(Driver!$L$181-Driver!$K$181)</f>
        <v>0.36318219186745082</v>
      </c>
      <c r="AM358" s="72">
        <f>(AY358-Driver!$K$182)/(Driver!$L$182-Driver!$K$182)</f>
        <v>0.89057726172132956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31.911991095799642</v>
      </c>
      <c r="AX358" s="70">
        <f t="shared" si="210"/>
        <v>4.2686397268070575</v>
      </c>
      <c r="AY358" s="70">
        <f>IFERROR(Driver!$K$19/Data!BH358/Data!BI358*Data!BK358*Data!BL358,"")</f>
        <v>-3.3491520061769767E-2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0.845999820853095</v>
      </c>
      <c r="L359" s="72">
        <f t="shared" si="188"/>
        <v>0.9620234757605538</v>
      </c>
      <c r="M359" s="72">
        <f t="shared" si="189"/>
        <v>0.72997616594563608</v>
      </c>
      <c r="N359" s="72">
        <f t="shared" si="190"/>
        <v>0.56972140403742455</v>
      </c>
      <c r="O359" s="72">
        <f t="shared" si="191"/>
        <v>0.83293161791569925</v>
      </c>
      <c r="P359" s="72">
        <f t="shared" si="192"/>
        <v>0.7872754758837841</v>
      </c>
      <c r="Q359" s="72"/>
      <c r="R359" s="72"/>
      <c r="S359" s="72">
        <f t="shared" si="193"/>
        <v>0.1461628343867829</v>
      </c>
      <c r="T359" s="72">
        <f t="shared" si="194"/>
        <v>0.70640893328881127</v>
      </c>
      <c r="U359" s="72">
        <f t="shared" si="195"/>
        <v>0.73435591140286394</v>
      </c>
      <c r="V359" s="72">
        <f t="shared" si="196"/>
        <v>0.52479401108874302</v>
      </c>
      <c r="W359" s="72">
        <f t="shared" si="197"/>
        <v>0.96807568004309186</v>
      </c>
      <c r="X359" s="72">
        <f t="shared" si="198"/>
        <v>3.7976524239446155E-2</v>
      </c>
      <c r="Y359" s="72">
        <f t="shared" si="199"/>
        <v>0.27002383405436398</v>
      </c>
      <c r="Z359" s="72">
        <f t="shared" si="200"/>
        <v>0.43027859596257539</v>
      </c>
      <c r="AA359" s="72">
        <f t="shared" si="201"/>
        <v>0.16706838208430075</v>
      </c>
      <c r="AB359" s="72">
        <f t="shared" si="202"/>
        <v>0.21272452411621584</v>
      </c>
      <c r="AC359" s="72"/>
      <c r="AD359" s="72"/>
      <c r="AE359" s="72">
        <f t="shared" si="203"/>
        <v>0.8538371656132171</v>
      </c>
      <c r="AF359" s="72">
        <f t="shared" si="204"/>
        <v>0.29359106671118868</v>
      </c>
      <c r="AG359" s="72">
        <f t="shared" si="205"/>
        <v>0.26564408859713606</v>
      </c>
      <c r="AH359" s="72">
        <f t="shared" si="206"/>
        <v>0.47520598891125698</v>
      </c>
      <c r="AI359" s="72">
        <f t="shared" si="207"/>
        <v>3.1924319956908177E-2</v>
      </c>
      <c r="AJ359" s="72">
        <f>(AV359-Driver!$K$179)/(Driver!$L$179-Driver!$K$179)</f>
        <v>0.10184513737813229</v>
      </c>
      <c r="AK359" s="72">
        <f>(AW359-Driver!$K$180)/(Driver!$L$180-Driver!$K$180)</f>
        <v>0.29046463674850231</v>
      </c>
      <c r="AL359" s="72">
        <f>(AX359-Driver!$K$181)/(Driver!$L$181-Driver!$K$181)</f>
        <v>0.42389173464870677</v>
      </c>
      <c r="AM359" s="72">
        <f>(AY359-Driver!$K$182)/(Driver!$L$182-Driver!$K$182)</f>
        <v>0.95210487843466574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30.008854590682727</v>
      </c>
      <c r="AX359" s="70">
        <f t="shared" si="210"/>
        <v>4.8150256118383608</v>
      </c>
      <c r="AY359" s="70">
        <f>IFERROR(Driver!$K$19/Data!BH359/Data!BI359*Data!BK359*Data!BL359,"")</f>
        <v>-1.4659479830244534E-2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0.79895110802909552</v>
      </c>
      <c r="L360" s="72">
        <f t="shared" si="188"/>
        <v>0.7399624009076009</v>
      </c>
      <c r="M360" s="72">
        <f t="shared" si="189"/>
        <v>0.85793981515059026</v>
      </c>
      <c r="N360" s="72">
        <f t="shared" si="190"/>
        <v>0.91374214646454155</v>
      </c>
      <c r="O360" s="72">
        <f t="shared" si="191"/>
        <v>0.89759757473743196</v>
      </c>
      <c r="P360" s="72">
        <f t="shared" si="192"/>
        <v>0.76247972424979726</v>
      </c>
      <c r="Q360" s="72"/>
      <c r="R360" s="72"/>
      <c r="S360" s="72">
        <f t="shared" si="193"/>
        <v>0.21799662701595812</v>
      </c>
      <c r="T360" s="72">
        <f t="shared" si="194"/>
        <v>0.99459893020193013</v>
      </c>
      <c r="U360" s="72">
        <f t="shared" si="195"/>
        <v>0.11682553061120249</v>
      </c>
      <c r="V360" s="72">
        <f t="shared" si="196"/>
        <v>0.51502979771201796</v>
      </c>
      <c r="W360" s="72">
        <f t="shared" si="197"/>
        <v>0.97611421369971341</v>
      </c>
      <c r="X360" s="72">
        <f t="shared" si="198"/>
        <v>0.26003759909239915</v>
      </c>
      <c r="Y360" s="72">
        <f t="shared" si="199"/>
        <v>0.14206018484940974</v>
      </c>
      <c r="Z360" s="72">
        <f t="shared" si="200"/>
        <v>8.6257853535458451E-2</v>
      </c>
      <c r="AA360" s="72">
        <f t="shared" si="201"/>
        <v>0.10240242526256804</v>
      </c>
      <c r="AB360" s="72">
        <f t="shared" si="202"/>
        <v>0.23752027575020274</v>
      </c>
      <c r="AC360" s="72"/>
      <c r="AD360" s="72"/>
      <c r="AE360" s="72">
        <f t="shared" si="203"/>
        <v>0.78200337298404188</v>
      </c>
      <c r="AF360" s="72">
        <f t="shared" si="204"/>
        <v>5.401069798069826E-3</v>
      </c>
      <c r="AG360" s="72">
        <f t="shared" si="205"/>
        <v>0.88317446938879751</v>
      </c>
      <c r="AH360" s="72">
        <f t="shared" si="206"/>
        <v>0.48497020228798204</v>
      </c>
      <c r="AI360" s="72">
        <f t="shared" si="207"/>
        <v>2.3885786300286649E-2</v>
      </c>
      <c r="AJ360" s="72">
        <f>(AV360-Driver!$K$179)/(Driver!$L$179-Driver!$K$179)</f>
        <v>0.32390621223108529</v>
      </c>
      <c r="AK360" s="72">
        <f>(AW360-Driver!$K$180)/(Driver!$L$180-Driver!$K$180)</f>
        <v>0.28104371211382828</v>
      </c>
      <c r="AL360" s="72">
        <f>(AX360-Driver!$K$181)/(Driver!$L$181-Driver!$K$181)</f>
        <v>7.9870992221589832E-2</v>
      </c>
      <c r="AM360" s="72">
        <f>(AY360-Driver!$K$182)/(Driver!$L$182-Driver!$K$182)</f>
        <v>0.68263407108779695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29.090055712913472</v>
      </c>
      <c r="AX360" s="70">
        <f t="shared" si="210"/>
        <v>1.7188389299943085</v>
      </c>
      <c r="AY360" s="70">
        <f>IFERROR(Driver!$K$19/Data!BH360/Data!BI360*Data!BK360*Data!BL360,"")</f>
        <v>-9.7137647460584051E-2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0.85871184065836159</v>
      </c>
      <c r="L361" s="72">
        <f t="shared" si="188"/>
        <v>0.85437703308873048</v>
      </c>
      <c r="M361" s="72">
        <f t="shared" si="189"/>
        <v>0.8630466482279926</v>
      </c>
      <c r="N361" s="72">
        <f t="shared" si="190"/>
        <v>0.83975239119988587</v>
      </c>
      <c r="O361" s="72">
        <f t="shared" si="191"/>
        <v>0.9506333194303731</v>
      </c>
      <c r="P361" s="72">
        <f t="shared" si="192"/>
        <v>0.79875423405371881</v>
      </c>
      <c r="Q361" s="72"/>
      <c r="R361" s="72"/>
      <c r="S361" s="72">
        <f t="shared" si="193"/>
        <v>0.15890223228008782</v>
      </c>
      <c r="T361" s="72">
        <f t="shared" si="194"/>
        <v>0.9482769879474463</v>
      </c>
      <c r="U361" s="72">
        <f t="shared" si="195"/>
        <v>0.78787611010568637</v>
      </c>
      <c r="V361" s="72">
        <f t="shared" si="196"/>
        <v>0.58631518462155574</v>
      </c>
      <c r="W361" s="72">
        <f t="shared" si="197"/>
        <v>0.98263603818615752</v>
      </c>
      <c r="X361" s="72">
        <f t="shared" si="198"/>
        <v>0.1456229669112695</v>
      </c>
      <c r="Y361" s="72">
        <f t="shared" si="199"/>
        <v>0.1369533517720074</v>
      </c>
      <c r="Z361" s="72">
        <f t="shared" si="200"/>
        <v>0.1602476088001141</v>
      </c>
      <c r="AA361" s="72">
        <f t="shared" si="201"/>
        <v>4.9366680569626897E-2</v>
      </c>
      <c r="AB361" s="72">
        <f t="shared" si="202"/>
        <v>0.20124576594628119</v>
      </c>
      <c r="AC361" s="72"/>
      <c r="AD361" s="72"/>
      <c r="AE361" s="72">
        <f t="shared" si="203"/>
        <v>0.84109776771991218</v>
      </c>
      <c r="AF361" s="72">
        <f t="shared" si="204"/>
        <v>5.1723012052553662E-2</v>
      </c>
      <c r="AG361" s="72">
        <f t="shared" si="205"/>
        <v>0.21212388989431361</v>
      </c>
      <c r="AH361" s="72">
        <f t="shared" si="206"/>
        <v>0.4136848153784442</v>
      </c>
      <c r="AI361" s="72">
        <f t="shared" si="207"/>
        <v>1.7363961813842484E-2</v>
      </c>
      <c r="AJ361" s="72">
        <f>(AV361-Driver!$K$179)/(Driver!$L$179-Driver!$K$179)</f>
        <v>0.20949158004995563</v>
      </c>
      <c r="AK361" s="72">
        <f>(AW361-Driver!$K$180)/(Driver!$L$180-Driver!$K$180)</f>
        <v>0.25444945105586503</v>
      </c>
      <c r="AL361" s="72">
        <f>(AX361-Driver!$K$181)/(Driver!$L$181-Driver!$K$181)</f>
        <v>0.15386074748624548</v>
      </c>
      <c r="AM361" s="72">
        <f>(AY361-Driver!$K$182)/(Driver!$L$182-Driver!$K$182)</f>
        <v>0.83440317691999188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26.496384904293873</v>
      </c>
      <c r="AX361" s="70">
        <f t="shared" si="210"/>
        <v>2.3847467273762093</v>
      </c>
      <c r="AY361" s="70">
        <f>IFERROR(Driver!$K$19/Data!BH361/Data!BI361*Data!BK361*Data!BL361,"")</f>
        <v>-5.0684980193285094E-2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0.75222896035778786</v>
      </c>
      <c r="L362" s="72">
        <f t="shared" si="188"/>
        <v>0.8137678960328929</v>
      </c>
      <c r="M362" s="72">
        <f t="shared" si="189"/>
        <v>0.69069002468268281</v>
      </c>
      <c r="N362" s="72">
        <f t="shared" si="190"/>
        <v>0.4356544970621512</v>
      </c>
      <c r="O362" s="72">
        <f t="shared" si="191"/>
        <v>0.9328410814942697</v>
      </c>
      <c r="P362" s="72">
        <f t="shared" si="192"/>
        <v>0.70357449549162743</v>
      </c>
      <c r="Q362" s="72"/>
      <c r="R362" s="72"/>
      <c r="S362" s="72">
        <f t="shared" si="193"/>
        <v>0.24044484337303373</v>
      </c>
      <c r="T362" s="72">
        <f t="shared" si="194"/>
        <v>0.9122148386707688</v>
      </c>
      <c r="U362" s="72">
        <f t="shared" si="195"/>
        <v>0.83844341443359505</v>
      </c>
      <c r="V362" s="72">
        <f t="shared" si="196"/>
        <v>0.50746101218728679</v>
      </c>
      <c r="W362" s="72">
        <f t="shared" si="197"/>
        <v>0.97959269580807984</v>
      </c>
      <c r="X362" s="72">
        <f t="shared" si="198"/>
        <v>0.1862321039671071</v>
      </c>
      <c r="Y362" s="72">
        <f t="shared" si="199"/>
        <v>0.30930997531731724</v>
      </c>
      <c r="Z362" s="72">
        <f t="shared" si="200"/>
        <v>0.5643455029378488</v>
      </c>
      <c r="AA362" s="72">
        <f t="shared" si="201"/>
        <v>6.7158918505730303E-2</v>
      </c>
      <c r="AB362" s="72">
        <f t="shared" si="202"/>
        <v>0.29642550450837263</v>
      </c>
      <c r="AC362" s="72"/>
      <c r="AD362" s="72"/>
      <c r="AE362" s="72">
        <f t="shared" si="203"/>
        <v>0.75955515662696627</v>
      </c>
      <c r="AF362" s="72">
        <f t="shared" si="204"/>
        <v>8.7785161329231171E-2</v>
      </c>
      <c r="AG362" s="72">
        <f t="shared" si="205"/>
        <v>0.16155658556640495</v>
      </c>
      <c r="AH362" s="72">
        <f t="shared" si="206"/>
        <v>0.49253898781271321</v>
      </c>
      <c r="AI362" s="72">
        <f t="shared" si="207"/>
        <v>2.0407304191920189E-2</v>
      </c>
      <c r="AJ362" s="72">
        <f>(AV362-Driver!$K$179)/(Driver!$L$179-Driver!$K$179)</f>
        <v>0.25010071710579324</v>
      </c>
      <c r="AK362" s="72">
        <f>(AW362-Driver!$K$180)/(Driver!$L$180-Driver!$K$180)</f>
        <v>0.38074142582294379</v>
      </c>
      <c r="AL362" s="72">
        <f>(AX362-Driver!$K$181)/(Driver!$L$181-Driver!$K$181)</f>
        <v>0.55795864162398023</v>
      </c>
      <c r="AM362" s="72">
        <f>(AY362-Driver!$K$182)/(Driver!$L$182-Driver!$K$182)</f>
        <v>0.85219541485609529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38.813320787654767</v>
      </c>
      <c r="AX362" s="70">
        <f t="shared" si="210"/>
        <v>6.0216277746158218</v>
      </c>
      <c r="AY362" s="70">
        <f>IFERROR(Driver!$K$19/Data!BH362/Data!BI362*Data!BK362*Data!BL362,"")</f>
        <v>-4.5239228211980988E-2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0.71579703587336896</v>
      </c>
      <c r="L363" s="72">
        <f t="shared" si="188"/>
        <v>0.74189616933883118</v>
      </c>
      <c r="M363" s="72">
        <f t="shared" si="189"/>
        <v>0.68969790240790663</v>
      </c>
      <c r="N363" s="72">
        <f t="shared" si="190"/>
        <v>0.40403494353024705</v>
      </c>
      <c r="O363" s="72">
        <f t="shared" si="191"/>
        <v>0.87349407212341423</v>
      </c>
      <c r="P363" s="72">
        <f t="shared" si="192"/>
        <v>0.79156469157005871</v>
      </c>
      <c r="Q363" s="72"/>
      <c r="R363" s="72"/>
      <c r="S363" s="72">
        <f t="shared" si="193"/>
        <v>0.18331783547540181</v>
      </c>
      <c r="T363" s="72">
        <f t="shared" si="194"/>
        <v>0.95081027887627667</v>
      </c>
      <c r="U363" s="72">
        <f t="shared" si="195"/>
        <v>0.98196227246249057</v>
      </c>
      <c r="V363" s="72">
        <f t="shared" si="196"/>
        <v>0.61191729315929766</v>
      </c>
      <c r="W363" s="72">
        <f t="shared" si="197"/>
        <v>0.98103790613718411</v>
      </c>
      <c r="X363" s="72">
        <f t="shared" si="198"/>
        <v>0.25810383066116882</v>
      </c>
      <c r="Y363" s="72">
        <f t="shared" si="199"/>
        <v>0.31030209759209337</v>
      </c>
      <c r="Z363" s="72">
        <f t="shared" si="200"/>
        <v>0.59596505646975295</v>
      </c>
      <c r="AA363" s="72">
        <f t="shared" si="201"/>
        <v>0.12650592787658577</v>
      </c>
      <c r="AB363" s="72">
        <f t="shared" si="202"/>
        <v>0.20843530842994135</v>
      </c>
      <c r="AC363" s="72"/>
      <c r="AD363" s="72"/>
      <c r="AE363" s="72">
        <f t="shared" si="203"/>
        <v>0.81668216452459819</v>
      </c>
      <c r="AF363" s="72">
        <f t="shared" si="204"/>
        <v>4.9189721123723378E-2</v>
      </c>
      <c r="AG363" s="72">
        <f t="shared" si="205"/>
        <v>1.8037727537509454E-2</v>
      </c>
      <c r="AH363" s="72">
        <f t="shared" si="206"/>
        <v>0.38808270684070234</v>
      </c>
      <c r="AI363" s="72">
        <f t="shared" si="207"/>
        <v>1.8962093862815894E-2</v>
      </c>
      <c r="AJ363" s="72">
        <f>(AV363-Driver!$K$179)/(Driver!$L$179-Driver!$K$179)</f>
        <v>0.32197244379985496</v>
      </c>
      <c r="AK363" s="72">
        <f>(AW363-Driver!$K$180)/(Driver!$L$180-Driver!$K$180)</f>
        <v>0.30161890156350407</v>
      </c>
      <c r="AL363" s="72">
        <f>(AX363-Driver!$K$181)/(Driver!$L$181-Driver!$K$181)</f>
        <v>0.58957819515588439</v>
      </c>
      <c r="AM363" s="72">
        <f>(AY363-Driver!$K$182)/(Driver!$L$182-Driver!$K$182)</f>
        <v>0.91154242422695075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31.096701738577814</v>
      </c>
      <c r="AX363" s="70">
        <f t="shared" si="210"/>
        <v>6.3062037564029598</v>
      </c>
      <c r="AY363" s="70">
        <f>IFERROR(Driver!$K$19/Data!BH363/Data!BI363*Data!BK363*Data!BL363,"")</f>
        <v>-2.707461648486351E-2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0.70589694891432786</v>
      </c>
      <c r="L364" s="72">
        <f t="shared" si="188"/>
        <v>0.6282872740040476</v>
      </c>
      <c r="M364" s="72">
        <f t="shared" si="189"/>
        <v>0.78350662382460823</v>
      </c>
      <c r="N364" s="72">
        <f t="shared" si="190"/>
        <v>0.58806074508592898</v>
      </c>
      <c r="O364" s="72">
        <f t="shared" si="191"/>
        <v>0.93421142828188919</v>
      </c>
      <c r="P364" s="72">
        <f t="shared" si="192"/>
        <v>0.8282476981060064</v>
      </c>
      <c r="Q364" s="72"/>
      <c r="R364" s="72"/>
      <c r="S364" s="72">
        <f t="shared" si="193"/>
        <v>0.1834326198265559</v>
      </c>
      <c r="T364" s="72">
        <f t="shared" si="194"/>
        <v>0.9946903034363338</v>
      </c>
      <c r="U364" s="72">
        <f t="shared" si="195"/>
        <v>0.94834334604402737</v>
      </c>
      <c r="V364" s="72">
        <f t="shared" si="196"/>
        <v>0.59820577987292478</v>
      </c>
      <c r="W364" s="72">
        <f t="shared" si="197"/>
        <v>0.96917923373594139</v>
      </c>
      <c r="X364" s="72">
        <f t="shared" si="198"/>
        <v>0.3717127259959524</v>
      </c>
      <c r="Y364" s="72">
        <f t="shared" si="199"/>
        <v>0.21649337617539177</v>
      </c>
      <c r="Z364" s="72">
        <f t="shared" si="200"/>
        <v>0.41193925491407096</v>
      </c>
      <c r="AA364" s="72">
        <f t="shared" si="201"/>
        <v>6.5788571718110811E-2</v>
      </c>
      <c r="AB364" s="72">
        <f t="shared" si="202"/>
        <v>0.1717523018939936</v>
      </c>
      <c r="AC364" s="72"/>
      <c r="AD364" s="72"/>
      <c r="AE364" s="72">
        <f t="shared" si="203"/>
        <v>0.8165673801734441</v>
      </c>
      <c r="AF364" s="72">
        <f t="shared" si="204"/>
        <v>5.3096965636662058E-3</v>
      </c>
      <c r="AG364" s="72">
        <f t="shared" si="205"/>
        <v>5.1656653955972617E-2</v>
      </c>
      <c r="AH364" s="72">
        <f t="shared" si="206"/>
        <v>0.40179422012707522</v>
      </c>
      <c r="AI364" s="72">
        <f t="shared" si="207"/>
        <v>3.082076626405858E-2</v>
      </c>
      <c r="AJ364" s="72">
        <f>(AV364-Driver!$K$179)/(Driver!$L$179-Driver!$K$179)</f>
        <v>0.43558133913463853</v>
      </c>
      <c r="AK364" s="72">
        <f>(AW364-Driver!$K$180)/(Driver!$L$180-Driver!$K$180)</f>
        <v>0.25016593170098395</v>
      </c>
      <c r="AL364" s="72">
        <f>(AX364-Driver!$K$181)/(Driver!$L$181-Driver!$K$181)</f>
        <v>0.40555239360020234</v>
      </c>
      <c r="AM364" s="72">
        <f>(AY364-Driver!$K$182)/(Driver!$L$182-Driver!$K$182)</f>
        <v>0.8508250680684758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26.078624129339559</v>
      </c>
      <c r="AX364" s="70">
        <f t="shared" si="210"/>
        <v>4.6499715424018211</v>
      </c>
      <c r="AY364" s="70">
        <f>IFERROR(Driver!$K$19/Data!BH364/Data!BI364*Data!BK364*Data!BL364,"")</f>
        <v>-4.5658656546997245E-2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0.75952195194832739</v>
      </c>
      <c r="L365" s="72">
        <f t="shared" si="188"/>
        <v>0.84583622251746304</v>
      </c>
      <c r="M365" s="72">
        <f t="shared" si="189"/>
        <v>0.67320768137919185</v>
      </c>
      <c r="N365" s="72">
        <f t="shared" si="190"/>
        <v>0.47675991665362649</v>
      </c>
      <c r="O365" s="72">
        <f t="shared" si="191"/>
        <v>0.84786706336487072</v>
      </c>
      <c r="P365" s="72">
        <f t="shared" si="192"/>
        <v>0.69499606411907833</v>
      </c>
      <c r="Q365" s="72"/>
      <c r="R365" s="72"/>
      <c r="S365" s="72">
        <f t="shared" si="193"/>
        <v>0.20500404988712528</v>
      </c>
      <c r="T365" s="72">
        <f t="shared" si="194"/>
        <v>0.83331594209028215</v>
      </c>
      <c r="U365" s="72">
        <f t="shared" si="195"/>
        <v>0.55247695651727158</v>
      </c>
      <c r="V365" s="72">
        <f t="shared" si="196"/>
        <v>0.50757835769929804</v>
      </c>
      <c r="W365" s="72">
        <f t="shared" si="197"/>
        <v>0.94666789477562452</v>
      </c>
      <c r="X365" s="72">
        <f t="shared" si="198"/>
        <v>0.15416377748253696</v>
      </c>
      <c r="Y365" s="72">
        <f t="shared" si="199"/>
        <v>0.32679231862080815</v>
      </c>
      <c r="Z365" s="72">
        <f t="shared" si="200"/>
        <v>0.52324008334637351</v>
      </c>
      <c r="AA365" s="72">
        <f t="shared" si="201"/>
        <v>0.15213293663512928</v>
      </c>
      <c r="AB365" s="72">
        <f t="shared" si="202"/>
        <v>0.30500393588092167</v>
      </c>
      <c r="AC365" s="72"/>
      <c r="AD365" s="72"/>
      <c r="AE365" s="72">
        <f t="shared" si="203"/>
        <v>0.79499595011287472</v>
      </c>
      <c r="AF365" s="72">
        <f t="shared" si="204"/>
        <v>0.16668405790971785</v>
      </c>
      <c r="AG365" s="72">
        <f t="shared" si="205"/>
        <v>0.44752304348272842</v>
      </c>
      <c r="AH365" s="72">
        <f t="shared" si="206"/>
        <v>0.4924216423007019</v>
      </c>
      <c r="AI365" s="72">
        <f t="shared" si="207"/>
        <v>5.3332105224375516E-2</v>
      </c>
      <c r="AJ365" s="72">
        <f>(AV365-Driver!$K$179)/(Driver!$L$179-Driver!$K$179)</f>
        <v>0.21803239062122309</v>
      </c>
      <c r="AK365" s="72">
        <f>(AW365-Driver!$K$180)/(Driver!$L$180-Driver!$K$180)</f>
        <v>0.38523135428713301</v>
      </c>
      <c r="AL365" s="72">
        <f>(AX365-Driver!$K$181)/(Driver!$L$181-Driver!$K$181)</f>
        <v>0.51685322203250494</v>
      </c>
      <c r="AM365" s="72">
        <f>(AY365-Driver!$K$182)/(Driver!$L$182-Driver!$K$182)</f>
        <v>0.93716943298549427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39.251212119358861</v>
      </c>
      <c r="AX365" s="70">
        <f t="shared" si="210"/>
        <v>5.6516789982925442</v>
      </c>
      <c r="AY365" s="70">
        <f>IFERROR(Driver!$K$19/Data!BH365/Data!BI365*Data!BK365*Data!BL365,"")</f>
        <v>-1.9230840214395122E-2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0.66901239642886712</v>
      </c>
      <c r="L366" s="72">
        <f t="shared" si="188"/>
        <v>0.6397287372221605</v>
      </c>
      <c r="M366" s="72">
        <f t="shared" si="189"/>
        <v>0.69829605563557373</v>
      </c>
      <c r="N366" s="72">
        <f t="shared" si="190"/>
        <v>0.44134601669789397</v>
      </c>
      <c r="O366" s="72">
        <f t="shared" si="191"/>
        <v>0.85356242595902998</v>
      </c>
      <c r="P366" s="72">
        <f t="shared" si="192"/>
        <v>0.79997972424979724</v>
      </c>
      <c r="Q366" s="72"/>
      <c r="R366" s="72"/>
      <c r="S366" s="72">
        <f t="shared" si="193"/>
        <v>0.1529514925258243</v>
      </c>
      <c r="T366" s="72">
        <f t="shared" si="194"/>
        <v>0.95245754627886137</v>
      </c>
      <c r="U366" s="72">
        <f t="shared" si="195"/>
        <v>0.98641518869201961</v>
      </c>
      <c r="V366" s="72">
        <f t="shared" si="196"/>
        <v>0.67033615144169767</v>
      </c>
      <c r="W366" s="72">
        <f t="shared" si="197"/>
        <v>0.99058125085115079</v>
      </c>
      <c r="X366" s="72">
        <f t="shared" si="198"/>
        <v>0.3602712627778395</v>
      </c>
      <c r="Y366" s="72">
        <f t="shared" si="199"/>
        <v>0.30170394436442627</v>
      </c>
      <c r="Z366" s="72">
        <f t="shared" si="200"/>
        <v>0.55865398330210603</v>
      </c>
      <c r="AA366" s="72">
        <f t="shared" si="201"/>
        <v>0.14643757404097002</v>
      </c>
      <c r="AB366" s="72">
        <f t="shared" si="202"/>
        <v>0.20002027575020276</v>
      </c>
      <c r="AC366" s="72"/>
      <c r="AD366" s="72"/>
      <c r="AE366" s="72">
        <f t="shared" si="203"/>
        <v>0.8470485074741757</v>
      </c>
      <c r="AF366" s="72">
        <f t="shared" si="204"/>
        <v>4.7542453721138585E-2</v>
      </c>
      <c r="AG366" s="72">
        <f t="shared" si="205"/>
        <v>1.358481130798034E-2</v>
      </c>
      <c r="AH366" s="72">
        <f t="shared" si="206"/>
        <v>0.32966384855830239</v>
      </c>
      <c r="AI366" s="72">
        <f t="shared" si="207"/>
        <v>9.4187491488492425E-3</v>
      </c>
      <c r="AJ366" s="72">
        <f>(AV366-Driver!$K$179)/(Driver!$L$179-Driver!$K$179)</f>
        <v>0.42413987591652563</v>
      </c>
      <c r="AK366" s="72">
        <f>(AW366-Driver!$K$180)/(Driver!$L$180-Driver!$K$180)</f>
        <v>0.29037449160234313</v>
      </c>
      <c r="AL366" s="72">
        <f>(AX366-Driver!$K$181)/(Driver!$L$181-Driver!$K$181)</f>
        <v>0.55226712198823746</v>
      </c>
      <c r="AM366" s="72">
        <f>(AY366-Driver!$K$182)/(Driver!$L$182-Driver!$K$182)</f>
        <v>0.93147407039133501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30.000062963285288</v>
      </c>
      <c r="AX366" s="70">
        <f t="shared" si="210"/>
        <v>5.9704040978941375</v>
      </c>
      <c r="AY366" s="70">
        <f>IFERROR(Driver!$K$19/Data!BH366/Data!BI366*Data!BK366*Data!BL366,"")</f>
        <v>-2.0974046001254156E-2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0.65524469924777828</v>
      </c>
      <c r="L367" s="72">
        <f t="shared" si="188"/>
        <v>0.62280826344889495</v>
      </c>
      <c r="M367" s="72">
        <f t="shared" si="189"/>
        <v>0.68768113504666162</v>
      </c>
      <c r="N367" s="72">
        <f t="shared" si="190"/>
        <v>0.43944884348597957</v>
      </c>
      <c r="O367" s="72">
        <f t="shared" si="191"/>
        <v>0.87737300733884827</v>
      </c>
      <c r="P367" s="72">
        <f t="shared" si="192"/>
        <v>0.74622155431515669</v>
      </c>
      <c r="Q367" s="72"/>
      <c r="R367" s="72"/>
      <c r="S367" s="72">
        <f t="shared" si="193"/>
        <v>0.2102053041760189</v>
      </c>
      <c r="T367" s="72">
        <f t="shared" si="194"/>
        <v>0.93515338655946545</v>
      </c>
      <c r="U367" s="72">
        <f t="shared" si="195"/>
        <v>0.97996376937058993</v>
      </c>
      <c r="V367" s="72">
        <f t="shared" si="196"/>
        <v>0.60157727602290678</v>
      </c>
      <c r="W367" s="72">
        <f t="shared" si="197"/>
        <v>0.96004924072455899</v>
      </c>
      <c r="X367" s="72">
        <f t="shared" si="198"/>
        <v>0.37719173655110511</v>
      </c>
      <c r="Y367" s="72">
        <f t="shared" si="199"/>
        <v>0.31231886495333844</v>
      </c>
      <c r="Z367" s="72">
        <f t="shared" si="200"/>
        <v>0.56055115651402043</v>
      </c>
      <c r="AA367" s="72">
        <f t="shared" si="201"/>
        <v>0.12262699266115173</v>
      </c>
      <c r="AB367" s="72">
        <f t="shared" si="202"/>
        <v>0.25377844568484326</v>
      </c>
      <c r="AC367" s="72"/>
      <c r="AD367" s="72"/>
      <c r="AE367" s="72">
        <f t="shared" si="203"/>
        <v>0.7897946958239811</v>
      </c>
      <c r="AF367" s="72">
        <f t="shared" si="204"/>
        <v>6.4846613440534592E-2</v>
      </c>
      <c r="AG367" s="72">
        <f t="shared" si="205"/>
        <v>2.0036230629410078E-2</v>
      </c>
      <c r="AH367" s="72">
        <f t="shared" si="206"/>
        <v>0.39842272397709322</v>
      </c>
      <c r="AI367" s="72">
        <f t="shared" si="207"/>
        <v>3.9950759275441054E-2</v>
      </c>
      <c r="AJ367" s="72">
        <f>(AV367-Driver!$K$179)/(Driver!$L$179-Driver!$K$179)</f>
        <v>0.44106034968979124</v>
      </c>
      <c r="AK367" s="72">
        <f>(AW367-Driver!$K$180)/(Driver!$L$180-Driver!$K$180)</f>
        <v>0.3407117543374038</v>
      </c>
      <c r="AL367" s="72">
        <f>(AX367-Driver!$K$181)/(Driver!$L$181-Driver!$K$181)</f>
        <v>0.55416429520015187</v>
      </c>
      <c r="AM367" s="72">
        <f>(AY367-Driver!$K$182)/(Driver!$L$182-Driver!$K$182)</f>
        <v>0.90766348901151672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34.909328487045656</v>
      </c>
      <c r="AX367" s="70">
        <f t="shared" si="210"/>
        <v>5.9874786568013665</v>
      </c>
      <c r="AY367" s="70">
        <f>IFERROR(Driver!$K$19/Data!BH367/Data!BI367*Data!BK367*Data!BL367,"")</f>
        <v>-2.8261860001427407E-2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0.89338022663082273</v>
      </c>
      <c r="L368" s="72">
        <f t="shared" si="188"/>
        <v>0.93301694929209844</v>
      </c>
      <c r="M368" s="72">
        <f t="shared" si="189"/>
        <v>0.8537435039695469</v>
      </c>
      <c r="N368" s="72">
        <f t="shared" si="190"/>
        <v>0.71706852349609784</v>
      </c>
      <c r="O368" s="72">
        <f t="shared" si="191"/>
        <v>0.93396984586209209</v>
      </c>
      <c r="P368" s="72">
        <f t="shared" si="192"/>
        <v>0.91019214255045089</v>
      </c>
      <c r="Q368" s="72"/>
      <c r="R368" s="72"/>
      <c r="S368" s="72">
        <f t="shared" si="193"/>
        <v>0.14041136652102537</v>
      </c>
      <c r="T368" s="72">
        <f t="shared" si="194"/>
        <v>0.9930321518005002</v>
      </c>
      <c r="U368" s="72">
        <f t="shared" si="195"/>
        <v>0.98385520169785445</v>
      </c>
      <c r="V368" s="72">
        <f t="shared" si="196"/>
        <v>0.76088426909250906</v>
      </c>
      <c r="W368" s="72">
        <f t="shared" si="197"/>
        <v>0.96127534374271728</v>
      </c>
      <c r="X368" s="72">
        <f t="shared" si="198"/>
        <v>6.6983050707901531E-2</v>
      </c>
      <c r="Y368" s="72">
        <f t="shared" si="199"/>
        <v>0.14625649603045307</v>
      </c>
      <c r="Z368" s="72">
        <f t="shared" si="200"/>
        <v>0.2829314765039021</v>
      </c>
      <c r="AA368" s="72">
        <f t="shared" si="201"/>
        <v>6.6030154137907915E-2</v>
      </c>
      <c r="AB368" s="72">
        <f t="shared" si="202"/>
        <v>8.9807857449549139E-2</v>
      </c>
      <c r="AC368" s="72"/>
      <c r="AD368" s="72"/>
      <c r="AE368" s="72">
        <f t="shared" si="203"/>
        <v>0.85958863347897463</v>
      </c>
      <c r="AF368" s="72">
        <f t="shared" si="204"/>
        <v>6.9678481994998346E-3</v>
      </c>
      <c r="AG368" s="72">
        <f t="shared" si="205"/>
        <v>1.614479830214554E-2</v>
      </c>
      <c r="AH368" s="72">
        <f t="shared" si="206"/>
        <v>0.239115730907491</v>
      </c>
      <c r="AI368" s="72">
        <f t="shared" si="207"/>
        <v>3.8724656257282691E-2</v>
      </c>
      <c r="AJ368" s="72">
        <f>(AV368-Driver!$K$179)/(Driver!$L$179-Driver!$K$179)</f>
        <v>0.13085166384658767</v>
      </c>
      <c r="AK368" s="72">
        <f>(AW368-Driver!$K$180)/(Driver!$L$180-Driver!$K$180)</f>
        <v>0.16168469536562485</v>
      </c>
      <c r="AL368" s="72">
        <f>(AX368-Driver!$K$181)/(Driver!$L$181-Driver!$K$181)</f>
        <v>0.27654461519003348</v>
      </c>
      <c r="AM368" s="72">
        <f>(AY368-Driver!$K$182)/(Driver!$L$182-Driver!$K$182)</f>
        <v>0.8510666504882729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17.449273635509059</v>
      </c>
      <c r="AX368" s="70">
        <f t="shared" si="210"/>
        <v>3.4889015367103013</v>
      </c>
      <c r="AY368" s="70">
        <f>IFERROR(Driver!$K$19/Data!BH368/Data!BI368*Data!BK368*Data!BL368,"")</f>
        <v>-4.5584714306230054E-2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0.7013195114396642</v>
      </c>
      <c r="L369" s="72">
        <f t="shared" si="188"/>
        <v>0.74189616933883118</v>
      </c>
      <c r="M369" s="72">
        <f t="shared" si="189"/>
        <v>0.66074285354049733</v>
      </c>
      <c r="N369" s="72">
        <f t="shared" si="190"/>
        <v>0.4748627434417122</v>
      </c>
      <c r="O369" s="72">
        <f t="shared" si="191"/>
        <v>0.87732073345285821</v>
      </c>
      <c r="P369" s="72">
        <f t="shared" si="192"/>
        <v>0.63004508372692147</v>
      </c>
      <c r="Q369" s="72"/>
      <c r="R369" s="72"/>
      <c r="S369" s="72">
        <f t="shared" si="193"/>
        <v>0.22119610005168422</v>
      </c>
      <c r="T369" s="72">
        <f t="shared" si="194"/>
        <v>0.93835767708710682</v>
      </c>
      <c r="U369" s="72">
        <f t="shared" si="195"/>
        <v>0.8628157097105762</v>
      </c>
      <c r="V369" s="72">
        <f t="shared" si="196"/>
        <v>0.53602911235933792</v>
      </c>
      <c r="W369" s="72">
        <f t="shared" si="197"/>
        <v>0.95838855421686742</v>
      </c>
      <c r="X369" s="72">
        <f t="shared" si="198"/>
        <v>0.25810383066116882</v>
      </c>
      <c r="Y369" s="72">
        <f t="shared" si="199"/>
        <v>0.33925714645950267</v>
      </c>
      <c r="Z369" s="72">
        <f t="shared" si="200"/>
        <v>0.5251372565582878</v>
      </c>
      <c r="AA369" s="72">
        <f t="shared" si="201"/>
        <v>0.12267926654714179</v>
      </c>
      <c r="AB369" s="72">
        <f t="shared" si="202"/>
        <v>0.36995491627307853</v>
      </c>
      <c r="AC369" s="72"/>
      <c r="AD369" s="72"/>
      <c r="AE369" s="72">
        <f t="shared" si="203"/>
        <v>0.77880389994831578</v>
      </c>
      <c r="AF369" s="72">
        <f t="shared" si="204"/>
        <v>6.164232291289317E-2</v>
      </c>
      <c r="AG369" s="72">
        <f t="shared" si="205"/>
        <v>0.13718429028942375</v>
      </c>
      <c r="AH369" s="72">
        <f t="shared" si="206"/>
        <v>0.46397088764066202</v>
      </c>
      <c r="AI369" s="72">
        <f t="shared" si="207"/>
        <v>4.1611445783132549E-2</v>
      </c>
      <c r="AJ369" s="72">
        <f>(AV369-Driver!$K$179)/(Driver!$L$179-Driver!$K$179)</f>
        <v>0.32197244379985496</v>
      </c>
      <c r="AK369" s="72">
        <f>(AW369-Driver!$K$180)/(Driver!$L$180-Driver!$K$180)</f>
        <v>0.44601056852892068</v>
      </c>
      <c r="AL369" s="72">
        <f>(AX369-Driver!$K$181)/(Driver!$L$181-Driver!$K$181)</f>
        <v>0.51875039524441924</v>
      </c>
      <c r="AM369" s="72">
        <f>(AY369-Driver!$K$182)/(Driver!$L$182-Driver!$K$182)</f>
        <v>0.90771576289750677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45.178854681270082</v>
      </c>
      <c r="AX369" s="70">
        <f t="shared" si="210"/>
        <v>5.6687535571997731</v>
      </c>
      <c r="AY369" s="70">
        <f>IFERROR(Driver!$K$19/Data!BH369/Data!BI369*Data!BK369*Data!BL369,"")</f>
        <v>-2.8245860293058846E-2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0.78637498415874796</v>
      </c>
      <c r="L370" s="72">
        <f t="shared" si="188"/>
        <v>0.78379448534882235</v>
      </c>
      <c r="M370" s="72">
        <f t="shared" si="189"/>
        <v>0.78895548296867346</v>
      </c>
      <c r="N370" s="72">
        <f t="shared" si="190"/>
        <v>0.58173683437954815</v>
      </c>
      <c r="O370" s="72">
        <f t="shared" si="191"/>
        <v>0.90753551119170772</v>
      </c>
      <c r="P370" s="72">
        <f t="shared" si="192"/>
        <v>0.87759410333476451</v>
      </c>
      <c r="Q370" s="72"/>
      <c r="R370" s="72"/>
      <c r="S370" s="72">
        <f t="shared" si="193"/>
        <v>0.16533141265036244</v>
      </c>
      <c r="T370" s="72">
        <f t="shared" si="194"/>
        <v>0.99591660955437322</v>
      </c>
      <c r="U370" s="72">
        <f t="shared" si="195"/>
        <v>0.90292023730603144</v>
      </c>
      <c r="V370" s="72">
        <f t="shared" si="196"/>
        <v>0.52285143730523964</v>
      </c>
      <c r="W370" s="72">
        <f t="shared" si="197"/>
        <v>0.97651891081076947</v>
      </c>
      <c r="X370" s="72">
        <f t="shared" si="198"/>
        <v>0.21620551465117771</v>
      </c>
      <c r="Y370" s="72">
        <f t="shared" si="199"/>
        <v>0.21104451703132651</v>
      </c>
      <c r="Z370" s="72">
        <f t="shared" si="200"/>
        <v>0.41826316562045185</v>
      </c>
      <c r="AA370" s="72">
        <f t="shared" si="201"/>
        <v>9.2464488808292278E-2</v>
      </c>
      <c r="AB370" s="72">
        <f t="shared" si="202"/>
        <v>0.12240589666523544</v>
      </c>
      <c r="AC370" s="72"/>
      <c r="AD370" s="72"/>
      <c r="AE370" s="72">
        <f t="shared" si="203"/>
        <v>0.83466858734963756</v>
      </c>
      <c r="AF370" s="72">
        <f t="shared" si="204"/>
        <v>4.0833904456267318E-3</v>
      </c>
      <c r="AG370" s="72">
        <f t="shared" si="205"/>
        <v>9.7079762693968619E-2</v>
      </c>
      <c r="AH370" s="72">
        <f t="shared" si="206"/>
        <v>0.47714856269476036</v>
      </c>
      <c r="AI370" s="72">
        <f t="shared" si="207"/>
        <v>2.3481089189230531E-2</v>
      </c>
      <c r="AJ370" s="72">
        <f>(AV370-Driver!$K$179)/(Driver!$L$179-Driver!$K$179)</f>
        <v>0.28007412778986385</v>
      </c>
      <c r="AK370" s="72">
        <f>(AW370-Driver!$K$180)/(Driver!$L$180-Driver!$K$180)</f>
        <v>0.20471910323071055</v>
      </c>
      <c r="AL370" s="72">
        <f>(AX370-Driver!$K$181)/(Driver!$L$181-Driver!$K$181)</f>
        <v>0.41187630430658323</v>
      </c>
      <c r="AM370" s="72">
        <f>(AY370-Driver!$K$182)/(Driver!$L$182-Driver!$K$182)</f>
        <v>0.87750098515865727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21.646310251891382</v>
      </c>
      <c r="AX370" s="70">
        <f t="shared" si="210"/>
        <v>4.7068867387592492</v>
      </c>
      <c r="AY370" s="70">
        <f>IFERROR(Driver!$K$19/Data!BH370/Data!BI370*Data!BK370*Data!BL370,"")</f>
        <v>-3.7493836086037624E-2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0.70799215724050635</v>
      </c>
      <c r="L371" s="72">
        <f t="shared" si="188"/>
        <v>0.71168103760085688</v>
      </c>
      <c r="M371" s="72">
        <f t="shared" si="189"/>
        <v>0.70430327688015582</v>
      </c>
      <c r="N371" s="72">
        <f t="shared" si="190"/>
        <v>0.418579938154923</v>
      </c>
      <c r="O371" s="72">
        <f t="shared" si="191"/>
        <v>0.89046944928149885</v>
      </c>
      <c r="P371" s="72">
        <f t="shared" si="192"/>
        <v>0.80386044320404559</v>
      </c>
      <c r="Q371" s="72"/>
      <c r="R371" s="72"/>
      <c r="S371" s="72">
        <f t="shared" si="193"/>
        <v>0.17749194418733849</v>
      </c>
      <c r="T371" s="72">
        <f t="shared" si="194"/>
        <v>0.97794342868050177</v>
      </c>
      <c r="U371" s="72">
        <f t="shared" si="195"/>
        <v>0.97185804048994551</v>
      </c>
      <c r="V371" s="72">
        <f t="shared" si="196"/>
        <v>0.62073410048692323</v>
      </c>
      <c r="W371" s="72">
        <f t="shared" si="197"/>
        <v>0.97035082503344727</v>
      </c>
      <c r="X371" s="72">
        <f t="shared" si="198"/>
        <v>0.28831896239914317</v>
      </c>
      <c r="Y371" s="72">
        <f t="shared" si="199"/>
        <v>0.29569672311984418</v>
      </c>
      <c r="Z371" s="72">
        <f t="shared" si="200"/>
        <v>0.581420061845077</v>
      </c>
      <c r="AA371" s="72">
        <f t="shared" si="201"/>
        <v>0.10953055071850115</v>
      </c>
      <c r="AB371" s="72">
        <f t="shared" si="202"/>
        <v>0.19613955679595441</v>
      </c>
      <c r="AC371" s="72"/>
      <c r="AD371" s="72"/>
      <c r="AE371" s="72">
        <f t="shared" si="203"/>
        <v>0.82250805581266151</v>
      </c>
      <c r="AF371" s="72">
        <f t="shared" si="204"/>
        <v>2.2056571319498192E-2</v>
      </c>
      <c r="AG371" s="72">
        <f t="shared" si="205"/>
        <v>2.8141959510054441E-2</v>
      </c>
      <c r="AH371" s="72">
        <f t="shared" si="206"/>
        <v>0.37926589951307677</v>
      </c>
      <c r="AI371" s="72">
        <f t="shared" si="207"/>
        <v>2.9649174966552699E-2</v>
      </c>
      <c r="AJ371" s="72">
        <f>(AV371-Driver!$K$179)/(Driver!$L$179-Driver!$K$179)</f>
        <v>0.35218757553782931</v>
      </c>
      <c r="AK371" s="72">
        <f>(AW371-Driver!$K$180)/(Driver!$L$180-Driver!$K$180)</f>
        <v>0.28873303217542284</v>
      </c>
      <c r="AL371" s="72">
        <f>(AX371-Driver!$K$181)/(Driver!$L$181-Driver!$K$181)</f>
        <v>0.57503320053120843</v>
      </c>
      <c r="AM371" s="72">
        <f>(AY371-Driver!$K$182)/(Driver!$L$182-Driver!$K$182)</f>
        <v>0.89456704706886614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29.839975589928407</v>
      </c>
      <c r="AX371" s="70">
        <f t="shared" si="210"/>
        <v>6.1752988047808763</v>
      </c>
      <c r="AY371" s="70">
        <f>IFERROR(Driver!$K$19/Data!BH371/Data!BI371*Data!BK371*Data!BL371,"")</f>
        <v>-3.2270348136160747E-2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0.81382120544606051</v>
      </c>
      <c r="L372" s="72">
        <f t="shared" si="188"/>
        <v>0.87653479636324505</v>
      </c>
      <c r="M372" s="72">
        <f t="shared" si="189"/>
        <v>0.75110761452887609</v>
      </c>
      <c r="N372" s="72">
        <f t="shared" si="190"/>
        <v>0.50015838626723541</v>
      </c>
      <c r="O372" s="72">
        <f t="shared" si="191"/>
        <v>0.90351153045521637</v>
      </c>
      <c r="P372" s="72">
        <f t="shared" si="192"/>
        <v>0.84965292686417637</v>
      </c>
      <c r="Q372" s="72"/>
      <c r="R372" s="72"/>
      <c r="S372" s="72">
        <f t="shared" si="193"/>
        <v>0.20400629573686258</v>
      </c>
      <c r="T372" s="72">
        <f t="shared" si="194"/>
        <v>0.96158348109332525</v>
      </c>
      <c r="U372" s="72">
        <f t="shared" si="195"/>
        <v>0.96451704411927019</v>
      </c>
      <c r="V372" s="72">
        <f t="shared" si="196"/>
        <v>0.52100561791119526</v>
      </c>
      <c r="W372" s="72">
        <f t="shared" si="197"/>
        <v>0.97650053988392493</v>
      </c>
      <c r="X372" s="72">
        <f t="shared" si="198"/>
        <v>0.12346520363675498</v>
      </c>
      <c r="Y372" s="72">
        <f t="shared" si="199"/>
        <v>0.24889238547112394</v>
      </c>
      <c r="Z372" s="72">
        <f t="shared" si="200"/>
        <v>0.49984161373276453</v>
      </c>
      <c r="AA372" s="72">
        <f t="shared" si="201"/>
        <v>9.6488469544783628E-2</v>
      </c>
      <c r="AB372" s="72">
        <f t="shared" si="202"/>
        <v>0.15034707313582366</v>
      </c>
      <c r="AC372" s="72"/>
      <c r="AD372" s="72"/>
      <c r="AE372" s="72">
        <f t="shared" si="203"/>
        <v>0.79599370426313742</v>
      </c>
      <c r="AF372" s="72">
        <f t="shared" si="204"/>
        <v>3.8416518906674704E-2</v>
      </c>
      <c r="AG372" s="72">
        <f t="shared" si="205"/>
        <v>3.5482955880729763E-2</v>
      </c>
      <c r="AH372" s="72">
        <f t="shared" si="206"/>
        <v>0.47899438208880474</v>
      </c>
      <c r="AI372" s="72">
        <f t="shared" si="207"/>
        <v>2.3499460116075024E-2</v>
      </c>
      <c r="AJ372" s="72">
        <f>(AV372-Driver!$K$179)/(Driver!$L$179-Driver!$K$179)</f>
        <v>0.18733381677544111</v>
      </c>
      <c r="AK372" s="72">
        <f>(AW372-Driver!$K$180)/(Driver!$L$180-Driver!$K$180)</f>
        <v>0.23837090935946062</v>
      </c>
      <c r="AL372" s="72">
        <f>(AX372-Driver!$K$181)/(Driver!$L$181-Driver!$K$181)</f>
        <v>0.49345475241889591</v>
      </c>
      <c r="AM372" s="72">
        <f>(AY372-Driver!$K$182)/(Driver!$L$182-Driver!$K$182)</f>
        <v>0.88152496589514862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24.92828552555028</v>
      </c>
      <c r="AX372" s="70">
        <f t="shared" si="210"/>
        <v>5.4410927717700632</v>
      </c>
      <c r="AY372" s="70">
        <f>IFERROR(Driver!$K$19/Data!BH372/Data!BI372*Data!BK372*Data!BL372,"")</f>
        <v>-3.6262197820678563E-2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0.68430361706789267</v>
      </c>
      <c r="L373" s="72">
        <f t="shared" si="188"/>
        <v>0.6775983690004217</v>
      </c>
      <c r="M373" s="72">
        <f t="shared" si="189"/>
        <v>0.69100886513536353</v>
      </c>
      <c r="N373" s="72">
        <f t="shared" si="190"/>
        <v>0.41035885423662788</v>
      </c>
      <c r="O373" s="72">
        <f t="shared" si="191"/>
        <v>0.88785141561247594</v>
      </c>
      <c r="P373" s="72">
        <f t="shared" si="192"/>
        <v>0.77481632555698676</v>
      </c>
      <c r="Q373" s="72"/>
      <c r="R373" s="72"/>
      <c r="S373" s="72">
        <f t="shared" si="193"/>
        <v>0.18188339343203053</v>
      </c>
      <c r="T373" s="72">
        <f t="shared" si="194"/>
        <v>0.95482868629628947</v>
      </c>
      <c r="U373" s="72">
        <f t="shared" si="195"/>
        <v>0.9399617613381458</v>
      </c>
      <c r="V373" s="72">
        <f t="shared" si="196"/>
        <v>0.55355278914549444</v>
      </c>
      <c r="W373" s="72">
        <f t="shared" si="197"/>
        <v>0.9769583735133397</v>
      </c>
      <c r="X373" s="72">
        <f t="shared" si="198"/>
        <v>0.3224016309995783</v>
      </c>
      <c r="Y373" s="72">
        <f t="shared" si="199"/>
        <v>0.30899113486463647</v>
      </c>
      <c r="Z373" s="72">
        <f t="shared" si="200"/>
        <v>0.58964114576337212</v>
      </c>
      <c r="AA373" s="72">
        <f t="shared" si="201"/>
        <v>0.11214858438752406</v>
      </c>
      <c r="AB373" s="72">
        <f t="shared" si="202"/>
        <v>0.22518367444301324</v>
      </c>
      <c r="AC373" s="72"/>
      <c r="AD373" s="72"/>
      <c r="AE373" s="72">
        <f t="shared" si="203"/>
        <v>0.81811660656796947</v>
      </c>
      <c r="AF373" s="72">
        <f t="shared" si="204"/>
        <v>4.5171313703710539E-2</v>
      </c>
      <c r="AG373" s="72">
        <f t="shared" si="205"/>
        <v>6.0038238661854211E-2</v>
      </c>
      <c r="AH373" s="72">
        <f t="shared" si="206"/>
        <v>0.44644721085450556</v>
      </c>
      <c r="AI373" s="72">
        <f t="shared" si="207"/>
        <v>2.3041626486660256E-2</v>
      </c>
      <c r="AJ373" s="72">
        <f>(AV373-Driver!$K$179)/(Driver!$L$179-Driver!$K$179)</f>
        <v>0.38627024413826444</v>
      </c>
      <c r="AK373" s="72">
        <f>(AW373-Driver!$K$180)/(Driver!$L$180-Driver!$K$180)</f>
        <v>0.31664158030653844</v>
      </c>
      <c r="AL373" s="72">
        <f>(AX373-Driver!$K$181)/(Driver!$L$181-Driver!$K$181)</f>
        <v>0.58325428444950356</v>
      </c>
      <c r="AM373" s="72">
        <f>(AY373-Driver!$K$182)/(Driver!$L$182-Driver!$K$182)</f>
        <v>0.89718508073788905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32.561825482311662</v>
      </c>
      <c r="AX373" s="70">
        <f t="shared" si="210"/>
        <v>6.2492885600455317</v>
      </c>
      <c r="AY373" s="70">
        <f>IFERROR(Driver!$K$19/Data!BH373/Data!BI373*Data!BK373*Data!BL373,"")</f>
        <v>-3.1469034546976291E-2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0.78073661750578749</v>
      </c>
      <c r="L374" s="72">
        <f t="shared" si="188"/>
        <v>0.87113635949272694</v>
      </c>
      <c r="M374" s="72">
        <f t="shared" si="189"/>
        <v>0.69033687551884815</v>
      </c>
      <c r="N374" s="72">
        <f t="shared" si="190"/>
        <v>0.47612752558298843</v>
      </c>
      <c r="O374" s="72">
        <f t="shared" si="191"/>
        <v>0.85879226561264788</v>
      </c>
      <c r="P374" s="72">
        <f t="shared" si="192"/>
        <v>0.73609083536090836</v>
      </c>
      <c r="Q374" s="72"/>
      <c r="R374" s="72"/>
      <c r="S374" s="72">
        <f t="shared" si="193"/>
        <v>0.19263764560770613</v>
      </c>
      <c r="T374" s="72">
        <f t="shared" si="194"/>
        <v>0.86227587818641449</v>
      </c>
      <c r="U374" s="72">
        <f t="shared" si="195"/>
        <v>0.85137018617232729</v>
      </c>
      <c r="V374" s="72">
        <f t="shared" si="196"/>
        <v>0.52732764239931695</v>
      </c>
      <c r="W374" s="72">
        <f t="shared" si="197"/>
        <v>0.95625754527162976</v>
      </c>
      <c r="X374" s="72">
        <f t="shared" si="198"/>
        <v>0.12886364050727309</v>
      </c>
      <c r="Y374" s="72">
        <f t="shared" si="199"/>
        <v>0.3096631244811518</v>
      </c>
      <c r="Z374" s="72">
        <f t="shared" si="200"/>
        <v>0.52387247441701157</v>
      </c>
      <c r="AA374" s="72">
        <f t="shared" si="201"/>
        <v>0.14120773438735212</v>
      </c>
      <c r="AB374" s="72">
        <f t="shared" si="202"/>
        <v>0.26390916463909164</v>
      </c>
      <c r="AC374" s="72"/>
      <c r="AD374" s="72"/>
      <c r="AE374" s="72">
        <f t="shared" si="203"/>
        <v>0.80736235439229387</v>
      </c>
      <c r="AF374" s="72">
        <f t="shared" si="204"/>
        <v>0.13772412181358551</v>
      </c>
      <c r="AG374" s="72">
        <f t="shared" si="205"/>
        <v>0.14862981382767274</v>
      </c>
      <c r="AH374" s="72">
        <f t="shared" si="206"/>
        <v>0.47267235760068299</v>
      </c>
      <c r="AI374" s="72">
        <f t="shared" si="207"/>
        <v>4.3742454728370239E-2</v>
      </c>
      <c r="AJ374" s="72">
        <f>(AV374-Driver!$K$179)/(Driver!$L$179-Driver!$K$179)</f>
        <v>0.19273225364595922</v>
      </c>
      <c r="AK374" s="72">
        <f>(AW374-Driver!$K$180)/(Driver!$L$180-Driver!$K$180)</f>
        <v>0.34685243479360284</v>
      </c>
      <c r="AL374" s="72">
        <f>(AX374-Driver!$K$181)/(Driver!$L$181-Driver!$K$181)</f>
        <v>0.51748561310314301</v>
      </c>
      <c r="AM374" s="72">
        <f>(AY374-Driver!$K$182)/(Driver!$L$182-Driver!$K$182)</f>
        <v>0.92624423073771711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35.508213472403625</v>
      </c>
      <c r="AX374" s="70">
        <f t="shared" si="210"/>
        <v>5.6573705179282872</v>
      </c>
      <c r="AY374" s="70">
        <f>IFERROR(Driver!$K$19/Data!BH374/Data!BI374*Data!BK374*Data!BL374,"")</f>
        <v>-2.257476704364764E-2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0.69861139941094275</v>
      </c>
      <c r="L375" s="72">
        <f t="shared" si="188"/>
        <v>0.70048129543664761</v>
      </c>
      <c r="M375" s="72">
        <f t="shared" si="189"/>
        <v>0.69674150338523777</v>
      </c>
      <c r="N375" s="72">
        <f t="shared" si="190"/>
        <v>0.40024059710641857</v>
      </c>
      <c r="O375" s="72">
        <f t="shared" si="191"/>
        <v>0.89016758749230807</v>
      </c>
      <c r="P375" s="72">
        <f t="shared" si="192"/>
        <v>0.79981632555698678</v>
      </c>
      <c r="Q375" s="72"/>
      <c r="R375" s="72"/>
      <c r="S375" s="72">
        <f t="shared" si="193"/>
        <v>0.18092204657858446</v>
      </c>
      <c r="T375" s="72">
        <f t="shared" si="194"/>
        <v>0.95126611911159564</v>
      </c>
      <c r="U375" s="72">
        <f t="shared" si="195"/>
        <v>0.96467539824485748</v>
      </c>
      <c r="V375" s="72">
        <f t="shared" si="196"/>
        <v>0.59700132366540481</v>
      </c>
      <c r="W375" s="72">
        <f t="shared" si="197"/>
        <v>0.96045780969479355</v>
      </c>
      <c r="X375" s="72">
        <f t="shared" si="198"/>
        <v>0.29951870456335239</v>
      </c>
      <c r="Y375" s="72">
        <f t="shared" si="199"/>
        <v>0.30325849661476217</v>
      </c>
      <c r="Z375" s="72">
        <f t="shared" si="200"/>
        <v>0.59975940289358143</v>
      </c>
      <c r="AA375" s="72">
        <f t="shared" si="201"/>
        <v>0.10983241250769193</v>
      </c>
      <c r="AB375" s="72">
        <f t="shared" si="202"/>
        <v>0.20018367444301322</v>
      </c>
      <c r="AC375" s="72"/>
      <c r="AD375" s="72"/>
      <c r="AE375" s="72">
        <f t="shared" si="203"/>
        <v>0.81907795342141554</v>
      </c>
      <c r="AF375" s="72">
        <f t="shared" si="204"/>
        <v>4.8733880888404309E-2</v>
      </c>
      <c r="AG375" s="72">
        <f t="shared" si="205"/>
        <v>3.532460175514246E-2</v>
      </c>
      <c r="AH375" s="72">
        <f t="shared" si="206"/>
        <v>0.40299867633459524</v>
      </c>
      <c r="AI375" s="72">
        <f t="shared" si="207"/>
        <v>3.9542190305206476E-2</v>
      </c>
      <c r="AJ375" s="72">
        <f>(AV375-Driver!$K$179)/(Driver!$L$179-Driver!$K$179)</f>
        <v>0.36338731770203853</v>
      </c>
      <c r="AK375" s="72">
        <f>(AW375-Driver!$K$180)/(Driver!$L$180-Driver!$K$180)</f>
        <v>0.29420558582005446</v>
      </c>
      <c r="AL375" s="72">
        <f>(AX375-Driver!$K$181)/(Driver!$L$181-Driver!$K$181)</f>
        <v>0.59337254157971286</v>
      </c>
      <c r="AM375" s="72">
        <f>(AY375-Driver!$K$182)/(Driver!$L$182-Driver!$K$182)</f>
        <v>0.89486890885805692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30.373699862460342</v>
      </c>
      <c r="AX375" s="70">
        <f t="shared" si="210"/>
        <v>6.340352874217416</v>
      </c>
      <c r="AY375" s="70">
        <f>IFERROR(Driver!$K$19/Data!BH375/Data!BI375*Data!BK375*Data!BL375,"")</f>
        <v>-3.2177955911952119E-2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0.83966838861118109</v>
      </c>
      <c r="L376" s="72">
        <f t="shared" si="188"/>
        <v>0.8083694591623749</v>
      </c>
      <c r="M376" s="72">
        <f t="shared" si="189"/>
        <v>0.87096731805998728</v>
      </c>
      <c r="N376" s="72">
        <f t="shared" si="190"/>
        <v>0.84101717334116199</v>
      </c>
      <c r="O376" s="72">
        <f t="shared" si="191"/>
        <v>0.99441322652364295</v>
      </c>
      <c r="P376" s="72">
        <f t="shared" si="192"/>
        <v>0.7774715543151568</v>
      </c>
      <c r="Q376" s="72"/>
      <c r="R376" s="72"/>
      <c r="S376" s="72">
        <f t="shared" si="193"/>
        <v>0.20493832222138708</v>
      </c>
      <c r="T376" s="72">
        <f t="shared" si="194"/>
        <v>0.93010469124462369</v>
      </c>
      <c r="U376" s="72">
        <f t="shared" si="195"/>
        <v>0.18441890135253547</v>
      </c>
      <c r="V376" s="72">
        <f t="shared" si="196"/>
        <v>0.50425111760330443</v>
      </c>
      <c r="W376" s="72">
        <f t="shared" si="197"/>
        <v>0.96771975796845966</v>
      </c>
      <c r="X376" s="72">
        <f t="shared" si="198"/>
        <v>0.19163054083762515</v>
      </c>
      <c r="Y376" s="72">
        <f t="shared" si="199"/>
        <v>0.12903268194001274</v>
      </c>
      <c r="Z376" s="72">
        <f t="shared" si="200"/>
        <v>0.15898282665883798</v>
      </c>
      <c r="AA376" s="72">
        <f t="shared" si="201"/>
        <v>5.5867734763570542E-3</v>
      </c>
      <c r="AB376" s="72">
        <f t="shared" si="202"/>
        <v>0.2225284456848432</v>
      </c>
      <c r="AC376" s="72"/>
      <c r="AD376" s="72"/>
      <c r="AE376" s="72">
        <f t="shared" si="203"/>
        <v>0.79506167777861292</v>
      </c>
      <c r="AF376" s="72">
        <f t="shared" si="204"/>
        <v>6.9895308755376306E-2</v>
      </c>
      <c r="AG376" s="72">
        <f t="shared" si="205"/>
        <v>0.81558109864746453</v>
      </c>
      <c r="AH376" s="72">
        <f t="shared" si="206"/>
        <v>0.49574888239669557</v>
      </c>
      <c r="AI376" s="72">
        <f t="shared" si="207"/>
        <v>3.228024203154034E-2</v>
      </c>
      <c r="AJ376" s="72">
        <f>(AV376-Driver!$K$179)/(Driver!$L$179-Driver!$K$179)</f>
        <v>0.25549915397631129</v>
      </c>
      <c r="AK376" s="72">
        <f>(AW376-Driver!$K$180)/(Driver!$L$180-Driver!$K$180)</f>
        <v>0.27404889838258745</v>
      </c>
      <c r="AL376" s="72">
        <f>(AX376-Driver!$K$181)/(Driver!$L$181-Driver!$K$181)</f>
        <v>0.15259596534496936</v>
      </c>
      <c r="AM376" s="72">
        <f>(AY376-Driver!$K$182)/(Driver!$L$182-Driver!$K$182)</f>
        <v>0.77944972287400793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28.407869276264258</v>
      </c>
      <c r="AX376" s="70">
        <f t="shared" si="210"/>
        <v>2.3733636881047242</v>
      </c>
      <c r="AY376" s="70">
        <f>IFERROR(Driver!$K$19/Data!BH376/Data!BI376*Data!BK376*Data!BL376,"")</f>
        <v>-6.7504836263395665E-2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0.68670003794247858</v>
      </c>
      <c r="L377" s="72">
        <f t="shared" si="188"/>
        <v>0.68621975325632367</v>
      </c>
      <c r="M377" s="72">
        <f t="shared" si="189"/>
        <v>0.68718032262863349</v>
      </c>
      <c r="N377" s="72">
        <f t="shared" si="190"/>
        <v>0.53620467729360621</v>
      </c>
      <c r="O377" s="72">
        <f t="shared" si="191"/>
        <v>0.89774218725752974</v>
      </c>
      <c r="P377" s="72">
        <f t="shared" si="192"/>
        <v>0.62759410333476451</v>
      </c>
      <c r="Q377" s="72"/>
      <c r="R377" s="72"/>
      <c r="S377" s="72">
        <f t="shared" si="193"/>
        <v>0.2520901795430277</v>
      </c>
      <c r="T377" s="72">
        <f t="shared" si="194"/>
        <v>0.98007090937967045</v>
      </c>
      <c r="U377" s="72">
        <f t="shared" si="195"/>
        <v>0.94487769265117394</v>
      </c>
      <c r="V377" s="72">
        <f t="shared" si="196"/>
        <v>0.56154042870137055</v>
      </c>
      <c r="W377" s="72">
        <f t="shared" si="197"/>
        <v>0.97847588043799938</v>
      </c>
      <c r="X377" s="72">
        <f t="shared" si="198"/>
        <v>0.31378024674367633</v>
      </c>
      <c r="Y377" s="72">
        <f t="shared" si="199"/>
        <v>0.31281967737136651</v>
      </c>
      <c r="Z377" s="72">
        <f t="shared" si="200"/>
        <v>0.46379532270639373</v>
      </c>
      <c r="AA377" s="72">
        <f t="shared" si="201"/>
        <v>0.10225781274247026</v>
      </c>
      <c r="AB377" s="72">
        <f t="shared" si="202"/>
        <v>0.37240589666523544</v>
      </c>
      <c r="AC377" s="72"/>
      <c r="AD377" s="72"/>
      <c r="AE377" s="72">
        <f t="shared" si="203"/>
        <v>0.7479098204569723</v>
      </c>
      <c r="AF377" s="72">
        <f t="shared" si="204"/>
        <v>1.9929090620329562E-2</v>
      </c>
      <c r="AG377" s="72">
        <f t="shared" si="205"/>
        <v>5.5122307348826081E-2</v>
      </c>
      <c r="AH377" s="72">
        <f t="shared" si="206"/>
        <v>0.43845957129862945</v>
      </c>
      <c r="AI377" s="72">
        <f t="shared" si="207"/>
        <v>2.1524119562000607E-2</v>
      </c>
      <c r="AJ377" s="72">
        <f>(AV377-Driver!$K$179)/(Driver!$L$179-Driver!$K$179)</f>
        <v>0.37764885988236246</v>
      </c>
      <c r="AK377" s="72">
        <f>(AW377-Driver!$K$180)/(Driver!$L$180-Driver!$K$180)</f>
        <v>0.44257617793332704</v>
      </c>
      <c r="AL377" s="72">
        <f>(AX377-Driver!$K$181)/(Driver!$L$181-Driver!$K$181)</f>
        <v>0.45740846139252511</v>
      </c>
      <c r="AM377" s="72">
        <f>(AY377-Driver!$K$182)/(Driver!$L$182-Driver!$K$182)</f>
        <v>0.88729430909283524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44.843907279882458</v>
      </c>
      <c r="AX377" s="70">
        <f t="shared" si="210"/>
        <v>5.116676152532726</v>
      </c>
      <c r="AY377" s="70">
        <f>IFERROR(Driver!$K$19/Data!BH377/Data!BI377*Data!BK377*Data!BL377,"")</f>
        <v>-3.4496348450719791E-2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0.68968776291102474</v>
      </c>
      <c r="L378" s="72">
        <f t="shared" si="188"/>
        <v>0.57140225265202116</v>
      </c>
      <c r="M378" s="72">
        <f t="shared" si="189"/>
        <v>0.80797327317002832</v>
      </c>
      <c r="N378" s="72">
        <f t="shared" si="190"/>
        <v>0.80939761980925795</v>
      </c>
      <c r="O378" s="72">
        <f t="shared" si="191"/>
        <v>0.94240195257521264</v>
      </c>
      <c r="P378" s="72">
        <f t="shared" si="192"/>
        <v>0.67212024712561425</v>
      </c>
      <c r="Q378" s="72"/>
      <c r="R378" s="72"/>
      <c r="S378" s="72">
        <f t="shared" si="193"/>
        <v>0.30033893450714322</v>
      </c>
      <c r="T378" s="72">
        <f t="shared" si="194"/>
        <v>0.97631366833416966</v>
      </c>
      <c r="U378" s="72">
        <f t="shared" si="195"/>
        <v>0</v>
      </c>
      <c r="V378" s="72">
        <f t="shared" si="196"/>
        <v>0.50276115210565564</v>
      </c>
      <c r="W378" s="72">
        <f t="shared" si="197"/>
        <v>0.94521575837752392</v>
      </c>
      <c r="X378" s="72">
        <f t="shared" si="198"/>
        <v>0.42859774734797884</v>
      </c>
      <c r="Y378" s="72">
        <f t="shared" si="199"/>
        <v>0.19202672682997171</v>
      </c>
      <c r="Z378" s="72">
        <f t="shared" si="200"/>
        <v>0.19060238019074205</v>
      </c>
      <c r="AA378" s="72">
        <f t="shared" si="201"/>
        <v>5.7598047424787358E-2</v>
      </c>
      <c r="AB378" s="72">
        <f t="shared" si="202"/>
        <v>0.32787975287438575</v>
      </c>
      <c r="AC378" s="72"/>
      <c r="AD378" s="72"/>
      <c r="AE378" s="72">
        <f t="shared" si="203"/>
        <v>0.69966106549285678</v>
      </c>
      <c r="AF378" s="72">
        <f t="shared" si="204"/>
        <v>2.3686331665830354E-2</v>
      </c>
      <c r="AG378" s="72">
        <f t="shared" si="205"/>
        <v>1</v>
      </c>
      <c r="AH378" s="72">
        <f t="shared" si="206"/>
        <v>0.4972388478943443</v>
      </c>
      <c r="AI378" s="72">
        <f t="shared" si="207"/>
        <v>5.4784241622476096E-2</v>
      </c>
      <c r="AJ378" s="72">
        <f>(AV378-Driver!$K$179)/(Driver!$L$179-Driver!$K$179)</f>
        <v>0.49246636048666498</v>
      </c>
      <c r="AK378" s="72">
        <f>(AW378-Driver!$K$180)/(Driver!$L$180-Driver!$K$180)</f>
        <v>0.37525418438761393</v>
      </c>
      <c r="AL378" s="72">
        <f>(AX378-Driver!$K$181)/(Driver!$L$181-Driver!$K$181)</f>
        <v>0.18421551887687343</v>
      </c>
      <c r="AM378" s="72">
        <f>(AY378-Driver!$K$182)/(Driver!$L$182-Driver!$K$182)</f>
        <v>0.72743844892557763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38.278164052160463</v>
      </c>
      <c r="AX378" s="70">
        <f t="shared" si="210"/>
        <v>2.6579396698918609</v>
      </c>
      <c r="AY378" s="70">
        <f>IFERROR(Driver!$K$19/Data!BH378/Data!BI378*Data!BK378*Data!BL378,"")</f>
        <v>-8.342416575820151E-2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0.74979385109450591</v>
      </c>
      <c r="L379" s="72">
        <f t="shared" si="188"/>
        <v>0.8072414275774904</v>
      </c>
      <c r="M379" s="72">
        <f t="shared" si="189"/>
        <v>0.69234627461152143</v>
      </c>
      <c r="N379" s="72">
        <f t="shared" si="190"/>
        <v>0.45525862025193164</v>
      </c>
      <c r="O379" s="72">
        <f t="shared" si="191"/>
        <v>0.85987237475767186</v>
      </c>
      <c r="P379" s="72">
        <f t="shared" si="192"/>
        <v>0.76190782882496066</v>
      </c>
      <c r="Q379" s="72"/>
      <c r="R379" s="72"/>
      <c r="S379" s="72">
        <f t="shared" si="193"/>
        <v>0.17744170456250863</v>
      </c>
      <c r="T379" s="72">
        <f t="shared" si="194"/>
        <v>0.94530014383682315</v>
      </c>
      <c r="U379" s="72">
        <f t="shared" si="195"/>
        <v>0.91897452783199096</v>
      </c>
      <c r="V379" s="72">
        <f t="shared" si="196"/>
        <v>0.55508592292811154</v>
      </c>
      <c r="W379" s="72">
        <f t="shared" si="197"/>
        <v>0.96812074001947424</v>
      </c>
      <c r="X379" s="72">
        <f t="shared" si="198"/>
        <v>0.19275857242250954</v>
      </c>
      <c r="Y379" s="72">
        <f t="shared" si="199"/>
        <v>0.30765372538847863</v>
      </c>
      <c r="Z379" s="72">
        <f t="shared" si="200"/>
        <v>0.54474137974806836</v>
      </c>
      <c r="AA379" s="72">
        <f t="shared" si="201"/>
        <v>0.14012762524232814</v>
      </c>
      <c r="AB379" s="72">
        <f t="shared" si="202"/>
        <v>0.23809217117503934</v>
      </c>
      <c r="AC379" s="72"/>
      <c r="AD379" s="72"/>
      <c r="AE379" s="72">
        <f t="shared" si="203"/>
        <v>0.82255829543749137</v>
      </c>
      <c r="AF379" s="72">
        <f t="shared" si="204"/>
        <v>5.4699856163176859E-2</v>
      </c>
      <c r="AG379" s="72">
        <f t="shared" si="205"/>
        <v>8.1025472168009066E-2</v>
      </c>
      <c r="AH379" s="72">
        <f t="shared" si="206"/>
        <v>0.44491407707188846</v>
      </c>
      <c r="AI379" s="72">
        <f t="shared" si="207"/>
        <v>3.1879259980525806E-2</v>
      </c>
      <c r="AJ379" s="72">
        <f>(AV379-Driver!$K$179)/(Driver!$L$179-Driver!$K$179)</f>
        <v>0.25662718556119568</v>
      </c>
      <c r="AK379" s="72">
        <f>(AW379-Driver!$K$180)/(Driver!$L$180-Driver!$K$180)</f>
        <v>0.32464892864137712</v>
      </c>
      <c r="AL379" s="72">
        <f>(AX379-Driver!$K$181)/(Driver!$L$181-Driver!$K$181)</f>
        <v>0.53835451843419979</v>
      </c>
      <c r="AM379" s="72">
        <f>(AY379-Driver!$K$182)/(Driver!$L$182-Driver!$K$182)</f>
        <v>0.92516412159269312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33.342761849945802</v>
      </c>
      <c r="AX379" s="70">
        <f t="shared" si="210"/>
        <v>5.8451906659077979</v>
      </c>
      <c r="AY379" s="70">
        <f>IFERROR(Driver!$K$19/Data!BH379/Data!BI379*Data!BK379*Data!BL379,"")</f>
        <v>-2.2905361010391059E-2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0.76996727996527237</v>
      </c>
      <c r="L380" s="72">
        <f t="shared" si="188"/>
        <v>0.8640458752448823</v>
      </c>
      <c r="M380" s="72">
        <f t="shared" si="189"/>
        <v>0.67588868468566243</v>
      </c>
      <c r="N380" s="72">
        <f t="shared" si="190"/>
        <v>0.52735120230467314</v>
      </c>
      <c r="O380" s="72">
        <f t="shared" si="191"/>
        <v>0.84396257848290923</v>
      </c>
      <c r="P380" s="72">
        <f t="shared" si="192"/>
        <v>0.65635227326940515</v>
      </c>
      <c r="Q380" s="72"/>
      <c r="R380" s="72"/>
      <c r="S380" s="72">
        <f t="shared" si="193"/>
        <v>0.18587945729697763</v>
      </c>
      <c r="T380" s="72">
        <f t="shared" si="194"/>
        <v>0.94013266355388814</v>
      </c>
      <c r="U380" s="72">
        <f t="shared" si="195"/>
        <v>0.74056461983810884</v>
      </c>
      <c r="V380" s="72">
        <f t="shared" si="196"/>
        <v>0.52803038559584492</v>
      </c>
      <c r="W380" s="72">
        <f t="shared" si="197"/>
        <v>0.96484049835706465</v>
      </c>
      <c r="X380" s="72">
        <f t="shared" si="198"/>
        <v>0.13595412475511773</v>
      </c>
      <c r="Y380" s="72">
        <f t="shared" si="199"/>
        <v>0.32411131531433751</v>
      </c>
      <c r="Z380" s="72">
        <f t="shared" si="200"/>
        <v>0.47264879769532686</v>
      </c>
      <c r="AA380" s="72">
        <f t="shared" si="201"/>
        <v>0.15603742151709077</v>
      </c>
      <c r="AB380" s="72">
        <f t="shared" si="202"/>
        <v>0.3436477267305949</v>
      </c>
      <c r="AC380" s="72"/>
      <c r="AD380" s="72"/>
      <c r="AE380" s="72">
        <f t="shared" si="203"/>
        <v>0.81412054270302237</v>
      </c>
      <c r="AF380" s="72">
        <f t="shared" si="204"/>
        <v>5.9867336446111898E-2</v>
      </c>
      <c r="AG380" s="72">
        <f t="shared" si="205"/>
        <v>0.25943538016189116</v>
      </c>
      <c r="AH380" s="72">
        <f t="shared" si="206"/>
        <v>0.47196961440415508</v>
      </c>
      <c r="AI380" s="72">
        <f t="shared" si="207"/>
        <v>3.5159501642935381E-2</v>
      </c>
      <c r="AJ380" s="72">
        <f>(AV380-Driver!$K$179)/(Driver!$L$179-Driver!$K$179)</f>
        <v>0.19982273789380386</v>
      </c>
      <c r="AK380" s="72">
        <f>(AW380-Driver!$K$180)/(Driver!$L$180-Driver!$K$180)</f>
        <v>0.41668751186509323</v>
      </c>
      <c r="AL380" s="72">
        <f>(AX380-Driver!$K$181)/(Driver!$L$181-Driver!$K$181)</f>
        <v>0.46626193638145824</v>
      </c>
      <c r="AM380" s="72">
        <f>(AY380-Driver!$K$182)/(Driver!$L$182-Driver!$K$182)</f>
        <v>0.94107391786745576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42.319051360444433</v>
      </c>
      <c r="AX380" s="70">
        <f t="shared" si="210"/>
        <v>5.1963574274331243</v>
      </c>
      <c r="AY380" s="70">
        <f>IFERROR(Driver!$K$19/Data!BH380/Data!BI380*Data!BK380*Data!BL380,"")</f>
        <v>-1.8035776594052724E-2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0.8004378451941252</v>
      </c>
      <c r="L381" s="72">
        <f t="shared" si="188"/>
        <v>0.88040233322570571</v>
      </c>
      <c r="M381" s="72">
        <f t="shared" si="189"/>
        <v>0.72047335716254479</v>
      </c>
      <c r="N381" s="72">
        <f t="shared" si="190"/>
        <v>0.46284731309958871</v>
      </c>
      <c r="O381" s="72">
        <f t="shared" si="191"/>
        <v>0.89499826289641804</v>
      </c>
      <c r="P381" s="72">
        <f t="shared" si="192"/>
        <v>0.80357449549162729</v>
      </c>
      <c r="Q381" s="72"/>
      <c r="R381" s="72"/>
      <c r="S381" s="72">
        <f t="shared" si="193"/>
        <v>0.19349850637704169</v>
      </c>
      <c r="T381" s="72">
        <f t="shared" si="194"/>
        <v>0.97069743688244547</v>
      </c>
      <c r="U381" s="72">
        <f t="shared" si="195"/>
        <v>0.94300392266212518</v>
      </c>
      <c r="V381" s="72">
        <f t="shared" si="196"/>
        <v>0.52118878045009054</v>
      </c>
      <c r="W381" s="72">
        <f t="shared" si="197"/>
        <v>0.95857142857142863</v>
      </c>
      <c r="X381" s="72">
        <f t="shared" si="198"/>
        <v>0.11959766677429426</v>
      </c>
      <c r="Y381" s="72">
        <f t="shared" si="199"/>
        <v>0.27952664283745526</v>
      </c>
      <c r="Z381" s="72">
        <f t="shared" si="200"/>
        <v>0.53715268690041129</v>
      </c>
      <c r="AA381" s="72">
        <f t="shared" si="201"/>
        <v>0.10500173710358196</v>
      </c>
      <c r="AB381" s="72">
        <f t="shared" si="202"/>
        <v>0.19642550450837265</v>
      </c>
      <c r="AC381" s="72"/>
      <c r="AD381" s="72"/>
      <c r="AE381" s="72">
        <f t="shared" si="203"/>
        <v>0.80650149362295831</v>
      </c>
      <c r="AF381" s="72">
        <f t="shared" si="204"/>
        <v>2.930256311755456E-2</v>
      </c>
      <c r="AG381" s="72">
        <f t="shared" si="205"/>
        <v>5.6996077337874797E-2</v>
      </c>
      <c r="AH381" s="72">
        <f t="shared" si="206"/>
        <v>0.47881121954990941</v>
      </c>
      <c r="AI381" s="72">
        <f t="shared" si="207"/>
        <v>4.1428571428571412E-2</v>
      </c>
      <c r="AJ381" s="72">
        <f>(AV381-Driver!$K$179)/(Driver!$L$179-Driver!$K$179)</f>
        <v>0.1834662799129804</v>
      </c>
      <c r="AK381" s="72">
        <f>(AW381-Driver!$K$180)/(Driver!$L$180-Driver!$K$180)</f>
        <v>0.2849009682536624</v>
      </c>
      <c r="AL381" s="72">
        <f>(AX381-Driver!$K$181)/(Driver!$L$181-Driver!$K$181)</f>
        <v>0.53076582558654273</v>
      </c>
      <c r="AM381" s="72">
        <f>(AY381-Driver!$K$182)/(Driver!$L$182-Driver!$K$182)</f>
        <v>0.89003823345394695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29.466244117977684</v>
      </c>
      <c r="AX381" s="70">
        <f t="shared" si="210"/>
        <v>5.7768924302788847</v>
      </c>
      <c r="AY381" s="70">
        <f>IFERROR(Driver!$K$19/Data!BH381/Data!BI381*Data!BK381*Data!BL381,"")</f>
        <v>-3.3656502919216923E-2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0.81868181040147392</v>
      </c>
      <c r="L382" s="72">
        <f t="shared" si="188"/>
        <v>0.85647194888923006</v>
      </c>
      <c r="M382" s="72">
        <f t="shared" si="189"/>
        <v>0.78089167191371767</v>
      </c>
      <c r="N382" s="72">
        <f t="shared" si="190"/>
        <v>0.59754661114550012</v>
      </c>
      <c r="O382" s="72">
        <f t="shared" si="191"/>
        <v>0.87447874570533257</v>
      </c>
      <c r="P382" s="72">
        <f t="shared" si="192"/>
        <v>0.8706496588903202</v>
      </c>
      <c r="Q382" s="72"/>
      <c r="R382" s="72"/>
      <c r="S382" s="72">
        <f t="shared" si="193"/>
        <v>0.13742420336827077</v>
      </c>
      <c r="T382" s="72">
        <f t="shared" si="194"/>
        <v>0.92972266565030437</v>
      </c>
      <c r="U382" s="72">
        <f t="shared" si="195"/>
        <v>0.83204391680560263</v>
      </c>
      <c r="V382" s="72">
        <f t="shared" si="196"/>
        <v>0.54618080671259528</v>
      </c>
      <c r="W382" s="72">
        <f t="shared" si="197"/>
        <v>0.98152743142144638</v>
      </c>
      <c r="X382" s="72">
        <f t="shared" si="198"/>
        <v>0.14352805111076997</v>
      </c>
      <c r="Y382" s="72">
        <f t="shared" si="199"/>
        <v>0.21910832808628233</v>
      </c>
      <c r="Z382" s="72">
        <f t="shared" si="200"/>
        <v>0.40245338885449983</v>
      </c>
      <c r="AA382" s="72">
        <f t="shared" si="201"/>
        <v>0.12552125429466743</v>
      </c>
      <c r="AB382" s="72">
        <f t="shared" si="202"/>
        <v>0.12935034110967983</v>
      </c>
      <c r="AC382" s="72"/>
      <c r="AD382" s="72"/>
      <c r="AE382" s="72">
        <f t="shared" si="203"/>
        <v>0.86257579663172923</v>
      </c>
      <c r="AF382" s="72">
        <f t="shared" si="204"/>
        <v>7.0277334349695672E-2</v>
      </c>
      <c r="AG382" s="72">
        <f t="shared" si="205"/>
        <v>0.16795608319439734</v>
      </c>
      <c r="AH382" s="72">
        <f t="shared" si="206"/>
        <v>0.45381919328740472</v>
      </c>
      <c r="AI382" s="72">
        <f t="shared" si="207"/>
        <v>1.8472568578553623E-2</v>
      </c>
      <c r="AJ382" s="72">
        <f>(AV382-Driver!$K$179)/(Driver!$L$179-Driver!$K$179)</f>
        <v>0.2073966642494561</v>
      </c>
      <c r="AK382" s="72">
        <f>(AW382-Driver!$K$180)/(Driver!$L$180-Driver!$K$180)</f>
        <v>0.20985346459590667</v>
      </c>
      <c r="AL382" s="72">
        <f>(AX382-Driver!$K$181)/(Driver!$L$181-Driver!$K$181)</f>
        <v>0.39606652754063121</v>
      </c>
      <c r="AM382" s="72">
        <f>(AY382-Driver!$K$182)/(Driver!$L$182-Driver!$K$182)</f>
        <v>0.91055775064503242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22.147051489438418</v>
      </c>
      <c r="AX382" s="70">
        <f t="shared" si="210"/>
        <v>4.5645987478656807</v>
      </c>
      <c r="AY382" s="70">
        <f>IFERROR(Driver!$K$19/Data!BH382/Data!BI382*Data!BK382*Data!BL382,"")</f>
        <v>-2.7376000050490672E-2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0.76636138013906951</v>
      </c>
      <c r="L383" s="72">
        <f t="shared" si="188"/>
        <v>0.85647194888923006</v>
      </c>
      <c r="M383" s="72">
        <f t="shared" si="189"/>
        <v>0.67625081138890897</v>
      </c>
      <c r="N383" s="72">
        <f t="shared" si="190"/>
        <v>0.44324318990980827</v>
      </c>
      <c r="O383" s="72">
        <f t="shared" si="191"/>
        <v>0.85619945464764446</v>
      </c>
      <c r="P383" s="72">
        <f t="shared" si="192"/>
        <v>0.72930978960927439</v>
      </c>
      <c r="Q383" s="72"/>
      <c r="R383" s="72"/>
      <c r="S383" s="72">
        <f t="shared" si="193"/>
        <v>0.20245109730001765</v>
      </c>
      <c r="T383" s="72">
        <f t="shared" si="194"/>
        <v>0.82568344740297805</v>
      </c>
      <c r="U383" s="72">
        <f t="shared" si="195"/>
        <v>0.87631536933815457</v>
      </c>
      <c r="V383" s="72">
        <f t="shared" si="196"/>
        <v>0.50412608579099838</v>
      </c>
      <c r="W383" s="72">
        <f t="shared" si="197"/>
        <v>0.99653919694072657</v>
      </c>
      <c r="X383" s="72">
        <f t="shared" si="198"/>
        <v>0.14352805111076999</v>
      </c>
      <c r="Y383" s="72">
        <f t="shared" si="199"/>
        <v>0.32374918861109098</v>
      </c>
      <c r="Z383" s="72">
        <f t="shared" si="200"/>
        <v>0.55675681009019173</v>
      </c>
      <c r="AA383" s="72">
        <f t="shared" si="201"/>
        <v>0.14380054535235554</v>
      </c>
      <c r="AB383" s="72">
        <f t="shared" si="202"/>
        <v>0.27069021039072561</v>
      </c>
      <c r="AC383" s="72"/>
      <c r="AD383" s="72"/>
      <c r="AE383" s="72">
        <f t="shared" si="203"/>
        <v>0.79754890269998235</v>
      </c>
      <c r="AF383" s="72">
        <f t="shared" si="204"/>
        <v>0.17431655259702197</v>
      </c>
      <c r="AG383" s="72">
        <f t="shared" si="205"/>
        <v>0.12368463066184543</v>
      </c>
      <c r="AH383" s="72">
        <f t="shared" si="206"/>
        <v>0.49587391420900157</v>
      </c>
      <c r="AI383" s="72">
        <f t="shared" si="207"/>
        <v>3.4608030592734318E-3</v>
      </c>
      <c r="AJ383" s="72">
        <f>(AV383-Driver!$K$179)/(Driver!$L$179-Driver!$K$179)</f>
        <v>0.20739666424945613</v>
      </c>
      <c r="AK383" s="72">
        <f>(AW383-Driver!$K$180)/(Driver!$L$180-Driver!$K$180)</f>
        <v>0.35623206948400804</v>
      </c>
      <c r="AL383" s="72">
        <f>(AX383-Driver!$K$181)/(Driver!$L$181-Driver!$K$181)</f>
        <v>0.55036994877632317</v>
      </c>
      <c r="AM383" s="72">
        <f>(AY383-Driver!$K$182)/(Driver!$L$182-Driver!$K$182)</f>
        <v>0.92883704170272052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36.422985446665159</v>
      </c>
      <c r="AX383" s="70">
        <f t="shared" si="210"/>
        <v>5.9533295389869085</v>
      </c>
      <c r="AY383" s="70">
        <f>IFERROR(Driver!$K$19/Data!BH383/Data!BI383*Data!BK383*Data!BL383,"")</f>
        <v>-2.1781173483325308E-2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0.88006622335719831</v>
      </c>
      <c r="L384" s="72">
        <f t="shared" si="188"/>
        <v>0.91142320181002612</v>
      </c>
      <c r="M384" s="72">
        <f t="shared" si="189"/>
        <v>0.8487092449043705</v>
      </c>
      <c r="N384" s="72">
        <f t="shared" si="190"/>
        <v>0.74679090381608781</v>
      </c>
      <c r="O384" s="72">
        <f t="shared" si="191"/>
        <v>0.94764142037271681</v>
      </c>
      <c r="P384" s="72">
        <f t="shared" si="192"/>
        <v>0.85169541052430708</v>
      </c>
      <c r="Q384" s="72"/>
      <c r="R384" s="72"/>
      <c r="S384" s="72">
        <f t="shared" si="193"/>
        <v>0.15236527742179484</v>
      </c>
      <c r="T384" s="72">
        <f t="shared" si="194"/>
        <v>0.99657432252574885</v>
      </c>
      <c r="U384" s="72">
        <f t="shared" si="195"/>
        <v>0.88281214357894944</v>
      </c>
      <c r="V384" s="72">
        <f t="shared" si="196"/>
        <v>0.5592770939078644</v>
      </c>
      <c r="W384" s="72">
        <f t="shared" si="197"/>
        <v>0.8860717153870864</v>
      </c>
      <c r="X384" s="72">
        <f t="shared" si="198"/>
        <v>8.8576798189973938E-2</v>
      </c>
      <c r="Y384" s="72">
        <f t="shared" si="199"/>
        <v>0.15129075509562945</v>
      </c>
      <c r="Z384" s="72">
        <f t="shared" si="200"/>
        <v>0.25320909618391224</v>
      </c>
      <c r="AA384" s="72">
        <f t="shared" si="201"/>
        <v>5.2358579627283186E-2</v>
      </c>
      <c r="AB384" s="72">
        <f t="shared" si="202"/>
        <v>0.14830458947569292</v>
      </c>
      <c r="AC384" s="72"/>
      <c r="AD384" s="72"/>
      <c r="AE384" s="72">
        <f t="shared" si="203"/>
        <v>0.84763472257820516</v>
      </c>
      <c r="AF384" s="72">
        <f t="shared" si="204"/>
        <v>3.4256774742511594E-3</v>
      </c>
      <c r="AG384" s="72">
        <f t="shared" si="205"/>
        <v>0.11718785642105053</v>
      </c>
      <c r="AH384" s="72">
        <f t="shared" si="206"/>
        <v>0.4407229060921356</v>
      </c>
      <c r="AI384" s="72">
        <f t="shared" si="207"/>
        <v>0.11392828461291357</v>
      </c>
      <c r="AJ384" s="72">
        <f>(AV384-Driver!$K$179)/(Driver!$L$179-Driver!$K$179)</f>
        <v>0.15244541132866007</v>
      </c>
      <c r="AK384" s="72">
        <f>(AW384-Driver!$K$180)/(Driver!$L$180-Driver!$K$180)</f>
        <v>0.21356404948966543</v>
      </c>
      <c r="AL384" s="72">
        <f>(AX384-Driver!$K$181)/(Driver!$L$181-Driver!$K$181)</f>
        <v>0.24682223487004362</v>
      </c>
      <c r="AM384" s="72">
        <f>(AY384-Driver!$K$182)/(Driver!$L$182-Driver!$K$182)</f>
        <v>0.83739507597764817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22.50893541999287</v>
      </c>
      <c r="AX384" s="70">
        <f t="shared" si="210"/>
        <v>3.2214001138303927</v>
      </c>
      <c r="AY384" s="70">
        <f>IFERROR(Driver!$K$19/Data!BH384/Data!BI384*Data!BK384*Data!BL384,"")</f>
        <v>-4.9769235907512463E-2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0.6462694949317187</v>
      </c>
      <c r="L385" s="72">
        <f t="shared" si="188"/>
        <v>0.60701582126051368</v>
      </c>
      <c r="M385" s="72">
        <f t="shared" si="189"/>
        <v>0.68552316860292373</v>
      </c>
      <c r="N385" s="72">
        <f t="shared" si="190"/>
        <v>0.41478559173109453</v>
      </c>
      <c r="O385" s="72">
        <f t="shared" si="191"/>
        <v>0.8879643205468335</v>
      </c>
      <c r="P385" s="72">
        <f t="shared" si="192"/>
        <v>0.75381959353084305</v>
      </c>
      <c r="Q385" s="72"/>
      <c r="R385" s="72"/>
      <c r="S385" s="72">
        <f t="shared" si="193"/>
        <v>0.21500754545763445</v>
      </c>
      <c r="T385" s="72">
        <f t="shared" si="194"/>
        <v>0.97418804967247163</v>
      </c>
      <c r="U385" s="72">
        <f t="shared" si="195"/>
        <v>0.97103285499729619</v>
      </c>
      <c r="V385" s="72">
        <f t="shared" si="196"/>
        <v>0.5851773706452823</v>
      </c>
      <c r="W385" s="72">
        <f t="shared" si="197"/>
        <v>0.96578957705905455</v>
      </c>
      <c r="X385" s="72">
        <f t="shared" si="198"/>
        <v>0.39298417873948638</v>
      </c>
      <c r="Y385" s="72">
        <f t="shared" si="199"/>
        <v>0.31447683139707633</v>
      </c>
      <c r="Z385" s="72">
        <f t="shared" si="200"/>
        <v>0.58521440826890547</v>
      </c>
      <c r="AA385" s="72">
        <f t="shared" si="201"/>
        <v>0.1120356794531665</v>
      </c>
      <c r="AB385" s="72">
        <f t="shared" si="202"/>
        <v>0.24618040646915695</v>
      </c>
      <c r="AC385" s="72"/>
      <c r="AD385" s="72"/>
      <c r="AE385" s="72">
        <f t="shared" si="203"/>
        <v>0.78499245454236555</v>
      </c>
      <c r="AF385" s="72">
        <f t="shared" si="204"/>
        <v>2.5811950327528314E-2</v>
      </c>
      <c r="AG385" s="72">
        <f t="shared" si="205"/>
        <v>2.8967145002703778E-2</v>
      </c>
      <c r="AH385" s="72">
        <f t="shared" si="206"/>
        <v>0.4148226293547177</v>
      </c>
      <c r="AI385" s="72">
        <f t="shared" si="207"/>
        <v>3.4210422940945402E-2</v>
      </c>
      <c r="AJ385" s="72">
        <f>(AV385-Driver!$K$179)/(Driver!$L$179-Driver!$K$179)</f>
        <v>0.45685279187817252</v>
      </c>
      <c r="AK385" s="72">
        <f>(AW385-Driver!$K$180)/(Driver!$L$180-Driver!$K$180)</f>
        <v>0.335854127824185</v>
      </c>
      <c r="AL385" s="72">
        <f>(AX385-Driver!$K$181)/(Driver!$L$181-Driver!$K$181)</f>
        <v>0.57882754695503691</v>
      </c>
      <c r="AM385" s="72">
        <f>(AY385-Driver!$K$182)/(Driver!$L$182-Driver!$K$182)</f>
        <v>0.89707217580353149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34.435576497507313</v>
      </c>
      <c r="AX385" s="70">
        <f t="shared" si="210"/>
        <v>6.2094479225953325</v>
      </c>
      <c r="AY385" s="70">
        <f>IFERROR(Driver!$K$19/Data!BH385/Data!BI385*Data!BK385*Data!BL385,"")</f>
        <v>-3.1503591878784966E-2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0.83990562609248276</v>
      </c>
      <c r="L386" s="72">
        <f t="shared" si="188"/>
        <v>0.92463728609010021</v>
      </c>
      <c r="M386" s="72">
        <f t="shared" si="189"/>
        <v>0.7551739660948652</v>
      </c>
      <c r="N386" s="72">
        <f t="shared" si="190"/>
        <v>0.59564943793358605</v>
      </c>
      <c r="O386" s="72">
        <f t="shared" si="191"/>
        <v>0.85424731126461118</v>
      </c>
      <c r="P386" s="72">
        <f t="shared" si="192"/>
        <v>0.8156251490863986</v>
      </c>
      <c r="Q386" s="72"/>
      <c r="R386" s="72"/>
      <c r="S386" s="72">
        <f t="shared" si="193"/>
        <v>0.15125536422768615</v>
      </c>
      <c r="T386" s="72">
        <f t="shared" si="194"/>
        <v>0.91885722728722963</v>
      </c>
      <c r="U386" s="72">
        <f t="shared" si="195"/>
        <v>0.94682695379885784</v>
      </c>
      <c r="V386" s="72">
        <f t="shared" si="196"/>
        <v>0.54341548931474093</v>
      </c>
      <c r="W386" s="72">
        <f t="shared" si="197"/>
        <v>0.9324301242236025</v>
      </c>
      <c r="X386" s="72">
        <f t="shared" si="198"/>
        <v>7.5362713909899764E-2</v>
      </c>
      <c r="Y386" s="72">
        <f t="shared" si="199"/>
        <v>0.24482603390513477</v>
      </c>
      <c r="Z386" s="72">
        <f t="shared" si="200"/>
        <v>0.40435056206641395</v>
      </c>
      <c r="AA386" s="72">
        <f t="shared" si="201"/>
        <v>0.14575268873538882</v>
      </c>
      <c r="AB386" s="72">
        <f t="shared" si="202"/>
        <v>0.18437485091360145</v>
      </c>
      <c r="AC386" s="72"/>
      <c r="AD386" s="72"/>
      <c r="AE386" s="72">
        <f t="shared" si="203"/>
        <v>0.84874463577231385</v>
      </c>
      <c r="AF386" s="72">
        <f t="shared" si="204"/>
        <v>8.1142772712770372E-2</v>
      </c>
      <c r="AG386" s="72">
        <f t="shared" si="205"/>
        <v>5.3173046201142118E-2</v>
      </c>
      <c r="AH386" s="72">
        <f t="shared" si="206"/>
        <v>0.45658451068525907</v>
      </c>
      <c r="AI386" s="72">
        <f t="shared" si="207"/>
        <v>6.7569875776397503E-2</v>
      </c>
      <c r="AJ386" s="72">
        <f>(AV386-Driver!$K$179)/(Driver!$L$179-Driver!$K$179)</f>
        <v>0.1392313270485859</v>
      </c>
      <c r="AK386" s="72">
        <f>(AW386-Driver!$K$180)/(Driver!$L$180-Driver!$K$180)</f>
        <v>0.26151233862011658</v>
      </c>
      <c r="AL386" s="72">
        <f>(AX386-Driver!$K$181)/(Driver!$L$181-Driver!$K$181)</f>
        <v>0.39796370075254534</v>
      </c>
      <c r="AM386" s="72">
        <f>(AY386-Driver!$K$182)/(Driver!$L$182-Driver!$K$182)</f>
        <v>0.93078918508575381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27.185210409166338</v>
      </c>
      <c r="AX386" s="70">
        <f t="shared" si="210"/>
        <v>4.5816733067729078</v>
      </c>
      <c r="AY386" s="70">
        <f>IFERROR(Driver!$K$19/Data!BH386/Data!BI386*Data!BK386*Data!BL386,"")</f>
        <v>-2.1183671992275003E-2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0.78381164703465722</v>
      </c>
      <c r="L387" s="72">
        <f t="shared" si="188"/>
        <v>0.82190583818098739</v>
      </c>
      <c r="M387" s="72">
        <f t="shared" si="189"/>
        <v>0.74571745588832716</v>
      </c>
      <c r="N387" s="72">
        <f t="shared" si="190"/>
        <v>0.57920727009699591</v>
      </c>
      <c r="O387" s="72">
        <f t="shared" si="191"/>
        <v>0.88296537331818836</v>
      </c>
      <c r="P387" s="72">
        <f t="shared" si="192"/>
        <v>0.77497972424979722</v>
      </c>
      <c r="Q387" s="72"/>
      <c r="R387" s="72"/>
      <c r="S387" s="72">
        <f t="shared" si="193"/>
        <v>0.15086756990590255</v>
      </c>
      <c r="T387" s="72">
        <f t="shared" si="194"/>
        <v>0.91206856576791484</v>
      </c>
      <c r="U387" s="72">
        <f t="shared" si="195"/>
        <v>0.93105183475994757</v>
      </c>
      <c r="V387" s="72">
        <f t="shared" si="196"/>
        <v>0.56445467126158455</v>
      </c>
      <c r="W387" s="72">
        <f t="shared" si="197"/>
        <v>0.99148014440433219</v>
      </c>
      <c r="X387" s="72">
        <f t="shared" si="198"/>
        <v>0.17809416181901266</v>
      </c>
      <c r="Y387" s="72">
        <f t="shared" si="199"/>
        <v>0.25428254411167284</v>
      </c>
      <c r="Z387" s="72">
        <f t="shared" si="200"/>
        <v>0.42079272990300409</v>
      </c>
      <c r="AA387" s="72">
        <f t="shared" si="201"/>
        <v>0.11703462668181164</v>
      </c>
      <c r="AB387" s="72">
        <f t="shared" si="202"/>
        <v>0.22502027575020278</v>
      </c>
      <c r="AC387" s="72"/>
      <c r="AD387" s="72"/>
      <c r="AE387" s="72">
        <f t="shared" si="203"/>
        <v>0.84913243009409745</v>
      </c>
      <c r="AF387" s="72">
        <f t="shared" si="204"/>
        <v>8.7931434232085201E-2</v>
      </c>
      <c r="AG387" s="72">
        <f t="shared" si="205"/>
        <v>6.89481652400524E-2</v>
      </c>
      <c r="AH387" s="72">
        <f t="shared" si="206"/>
        <v>0.43554532873841545</v>
      </c>
      <c r="AI387" s="72">
        <f t="shared" si="207"/>
        <v>8.519855595667869E-3</v>
      </c>
      <c r="AJ387" s="72">
        <f>(AV387-Driver!$K$179)/(Driver!$L$179-Driver!$K$179)</f>
        <v>0.2419627749576988</v>
      </c>
      <c r="AK387" s="72">
        <f>(AW387-Driver!$K$180)/(Driver!$L$180-Driver!$K$180)</f>
        <v>0.30092259986192482</v>
      </c>
      <c r="AL387" s="72">
        <f>(AX387-Driver!$K$181)/(Driver!$L$181-Driver!$K$181)</f>
        <v>0.41440586858913547</v>
      </c>
      <c r="AM387" s="72">
        <f>(AY387-Driver!$K$182)/(Driver!$L$182-Driver!$K$182)</f>
        <v>0.90207112303217662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31.02879320021151</v>
      </c>
      <c r="AX387" s="70">
        <f t="shared" si="210"/>
        <v>4.7296528173022194</v>
      </c>
      <c r="AY387" s="70">
        <f>IFERROR(Driver!$K$19/Data!BH188/Data!BI188*Data!BK188*Data!BL188,"")</f>
        <v>-2.997354114134574E-2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0.78940508285385791</v>
      </c>
      <c r="L388" s="72">
        <f t="shared" si="188"/>
        <v>0.89667821752189458</v>
      </c>
      <c r="M388" s="72">
        <f t="shared" si="189"/>
        <v>0.68213194818582101</v>
      </c>
      <c r="N388" s="72">
        <f t="shared" si="190"/>
        <v>0.5159681630331876</v>
      </c>
      <c r="O388" s="72">
        <f t="shared" si="191"/>
        <v>0.86104436250323646</v>
      </c>
      <c r="P388" s="72">
        <f t="shared" si="192"/>
        <v>0.66938331902103909</v>
      </c>
      <c r="Q388" s="72"/>
      <c r="R388" s="72"/>
      <c r="S388" s="72">
        <f t="shared" si="193"/>
        <v>0.21651471880395756</v>
      </c>
      <c r="T388" s="72">
        <f t="shared" si="194"/>
        <v>0.93677755633242954</v>
      </c>
      <c r="U388" s="72">
        <f t="shared" si="195"/>
        <v>0.90649390954353737</v>
      </c>
      <c r="V388" s="72">
        <f t="shared" si="196"/>
        <v>0.53752493236459109</v>
      </c>
      <c r="W388" s="72">
        <f t="shared" si="197"/>
        <v>0.97390925679085838</v>
      </c>
      <c r="X388" s="72">
        <f t="shared" si="198"/>
        <v>0.10332178247810539</v>
      </c>
      <c r="Y388" s="72">
        <f t="shared" si="199"/>
        <v>0.31786805181417893</v>
      </c>
      <c r="Z388" s="72">
        <f t="shared" si="200"/>
        <v>0.48403183696681235</v>
      </c>
      <c r="AA388" s="72">
        <f t="shared" si="201"/>
        <v>0.13895563749676354</v>
      </c>
      <c r="AB388" s="72">
        <f t="shared" si="202"/>
        <v>0.33061668097896091</v>
      </c>
      <c r="AC388" s="72"/>
      <c r="AD388" s="72"/>
      <c r="AE388" s="72">
        <f t="shared" si="203"/>
        <v>0.78348528119604244</v>
      </c>
      <c r="AF388" s="72">
        <f t="shared" si="204"/>
        <v>6.322244366757046E-2</v>
      </c>
      <c r="AG388" s="72">
        <f t="shared" si="205"/>
        <v>9.3506090456462632E-2</v>
      </c>
      <c r="AH388" s="72">
        <f t="shared" si="206"/>
        <v>0.46247506763540891</v>
      </c>
      <c r="AI388" s="72">
        <f t="shared" si="207"/>
        <v>2.609074320914162E-2</v>
      </c>
      <c r="AJ388" s="72">
        <f>(AV388-Driver!$K$179)/(Driver!$L$179-Driver!$K$179)</f>
        <v>0.16719039561679153</v>
      </c>
      <c r="AK388" s="72">
        <f>(AW388-Driver!$K$180)/(Driver!$L$180-Driver!$K$180)</f>
        <v>0.40550686051771834</v>
      </c>
      <c r="AL388" s="72">
        <f>(AX388-Driver!$K$181)/(Driver!$L$181-Driver!$K$181)</f>
        <v>0.47764497565294373</v>
      </c>
      <c r="AM388" s="72">
        <f>(AY388-Driver!$K$182)/(Driver!$L$182-Driver!$K$182)</f>
        <v>0.92399213384712853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41.228630800992327</v>
      </c>
      <c r="AX388" s="70">
        <f t="shared" si="210"/>
        <v>5.2988047808764938</v>
      </c>
      <c r="AY388" s="70">
        <f>IFERROR(Driver!$K$19/Data!BH388/Data!BI388*Data!BK388*Data!BL388,"")</f>
        <v>-2.3264076682382017E-2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0.85350338815747917</v>
      </c>
      <c r="L389" s="72">
        <f t="shared" si="188"/>
        <v>0.93043859138379126</v>
      </c>
      <c r="M389" s="72">
        <f t="shared" si="189"/>
        <v>0.77656818493116697</v>
      </c>
      <c r="N389" s="72">
        <f t="shared" si="190"/>
        <v>0.62790138253612815</v>
      </c>
      <c r="O389" s="72">
        <f t="shared" si="191"/>
        <v>0.86742802317097434</v>
      </c>
      <c r="P389" s="72">
        <f t="shared" si="192"/>
        <v>0.83437514908639854</v>
      </c>
      <c r="Q389" s="72"/>
      <c r="R389" s="72"/>
      <c r="S389" s="72">
        <f t="shared" si="193"/>
        <v>0.14937120158968753</v>
      </c>
      <c r="T389" s="72">
        <f t="shared" si="194"/>
        <v>0.91101328548260163</v>
      </c>
      <c r="U389" s="72">
        <f t="shared" si="195"/>
        <v>0.69682951033693086</v>
      </c>
      <c r="V389" s="72">
        <f t="shared" si="196"/>
        <v>0.53143677109435594</v>
      </c>
      <c r="W389" s="72">
        <f t="shared" si="197"/>
        <v>0.96437499999999998</v>
      </c>
      <c r="X389" s="72">
        <f t="shared" si="198"/>
        <v>6.9561408616208714E-2</v>
      </c>
      <c r="Y389" s="72">
        <f t="shared" si="199"/>
        <v>0.223431815068833</v>
      </c>
      <c r="Z389" s="72">
        <f t="shared" si="200"/>
        <v>0.37209861746387179</v>
      </c>
      <c r="AA389" s="72">
        <f t="shared" si="201"/>
        <v>0.13257197682902566</v>
      </c>
      <c r="AB389" s="72">
        <f t="shared" si="202"/>
        <v>0.16562485091360143</v>
      </c>
      <c r="AC389" s="72"/>
      <c r="AD389" s="72"/>
      <c r="AE389" s="72">
        <f t="shared" si="203"/>
        <v>0.85062879841031247</v>
      </c>
      <c r="AF389" s="72">
        <f t="shared" si="204"/>
        <v>8.8986714517398424E-2</v>
      </c>
      <c r="AG389" s="72">
        <f t="shared" si="205"/>
        <v>0.30317048966306914</v>
      </c>
      <c r="AH389" s="72">
        <f t="shared" si="206"/>
        <v>0.46856322890564411</v>
      </c>
      <c r="AI389" s="72">
        <f t="shared" si="207"/>
        <v>3.5625000000000025E-2</v>
      </c>
      <c r="AJ389" s="72">
        <f>(AV389-Driver!$K$179)/(Driver!$L$179-Driver!$K$179)</f>
        <v>0.13343002175489485</v>
      </c>
      <c r="AK389" s="72">
        <f>(AW389-Driver!$K$180)/(Driver!$L$180-Driver!$K$180)</f>
        <v>0.2409728671478672</v>
      </c>
      <c r="AL389" s="72">
        <f>(AX389-Driver!$K$181)/(Driver!$L$181-Driver!$K$181)</f>
        <v>0.36571175615000318</v>
      </c>
      <c r="AM389" s="72">
        <f>(AY389-Driver!$K$182)/(Driver!$L$182-Driver!$K$182)</f>
        <v>0.91760847317939065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25.182047867220223</v>
      </c>
      <c r="AX389" s="70">
        <f t="shared" si="210"/>
        <v>4.2914058053500286</v>
      </c>
      <c r="AY389" s="70">
        <f>IFERROR(Driver!$K$19/Data!BH389/Data!BI389*Data!BK389*Data!BL389,"")</f>
        <v>-2.5217953021837054E-2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0.8272733269088689</v>
      </c>
      <c r="L390" s="72">
        <f t="shared" si="188"/>
        <v>0.8266596855744287</v>
      </c>
      <c r="M390" s="72">
        <f t="shared" si="189"/>
        <v>0.82788696824330921</v>
      </c>
      <c r="N390" s="72">
        <f t="shared" si="190"/>
        <v>0.93081670537176975</v>
      </c>
      <c r="O390" s="72">
        <f t="shared" si="191"/>
        <v>0.85539715484692247</v>
      </c>
      <c r="P390" s="72">
        <f t="shared" si="192"/>
        <v>0.69744704451123529</v>
      </c>
      <c r="Q390" s="72"/>
      <c r="R390" s="72"/>
      <c r="S390" s="72">
        <f t="shared" si="193"/>
        <v>0.30755642350996704</v>
      </c>
      <c r="T390" s="72">
        <f t="shared" si="194"/>
        <v>0.96064038041831801</v>
      </c>
      <c r="U390" s="72">
        <f t="shared" si="195"/>
        <v>0</v>
      </c>
      <c r="V390" s="72">
        <f t="shared" si="196"/>
        <v>0.49812198579564171</v>
      </c>
      <c r="W390" s="72">
        <f t="shared" si="197"/>
        <v>0.96017490118577076</v>
      </c>
      <c r="X390" s="72">
        <f t="shared" si="198"/>
        <v>0.17334031442557132</v>
      </c>
      <c r="Y390" s="72">
        <f t="shared" si="199"/>
        <v>0.17211303175669082</v>
      </c>
      <c r="Z390" s="72">
        <f t="shared" si="200"/>
        <v>6.9183294628230224E-2</v>
      </c>
      <c r="AA390" s="72">
        <f t="shared" si="201"/>
        <v>0.14460284515307753</v>
      </c>
      <c r="AB390" s="72">
        <f t="shared" si="202"/>
        <v>0.30255295548876476</v>
      </c>
      <c r="AC390" s="72"/>
      <c r="AD390" s="72"/>
      <c r="AE390" s="72">
        <f t="shared" si="203"/>
        <v>0.69244357649003296</v>
      </c>
      <c r="AF390" s="72">
        <f t="shared" si="204"/>
        <v>3.9359619581681951E-2</v>
      </c>
      <c r="AG390" s="72">
        <f t="shared" si="205"/>
        <v>1</v>
      </c>
      <c r="AH390" s="72">
        <f t="shared" si="206"/>
        <v>0.50187801420435829</v>
      </c>
      <c r="AI390" s="72">
        <f t="shared" si="207"/>
        <v>3.9825098814229257E-2</v>
      </c>
      <c r="AJ390" s="72">
        <f>(AV390-Driver!$K$179)/(Driver!$L$179-Driver!$K$179)</f>
        <v>0.23720892756425746</v>
      </c>
      <c r="AK390" s="72">
        <f>(AW390-Driver!$K$180)/(Driver!$L$180-Driver!$K$180)</f>
        <v>0.34010852690361804</v>
      </c>
      <c r="AL390" s="72">
        <f>(AX390-Driver!$K$181)/(Driver!$L$181-Driver!$K$181)</f>
        <v>6.2796433314361605E-2</v>
      </c>
      <c r="AM390" s="72">
        <f>(AY390-Driver!$K$182)/(Driver!$L$182-Driver!$K$182)</f>
        <v>0.64043365119728746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34.850497245878302</v>
      </c>
      <c r="AX390" s="70">
        <f t="shared" si="210"/>
        <v>1.5651678998292544</v>
      </c>
      <c r="AY390" s="70">
        <f>IFERROR(Driver!$K$19/Data!BH390/Data!BI390*Data!BK390*Data!BL390,"")</f>
        <v>-0.11005412379458572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0.78412929367398321</v>
      </c>
      <c r="L391" s="72">
        <f t="shared" si="188"/>
        <v>0.8702500489617464</v>
      </c>
      <c r="M391" s="72">
        <f t="shared" si="189"/>
        <v>0.69800853838622001</v>
      </c>
      <c r="N391" s="72">
        <f t="shared" si="190"/>
        <v>0.44830231847491275</v>
      </c>
      <c r="O391" s="72">
        <f t="shared" si="191"/>
        <v>0.85285141557120503</v>
      </c>
      <c r="P391" s="72">
        <f t="shared" si="192"/>
        <v>0.79287188111254236</v>
      </c>
      <c r="Q391" s="72"/>
      <c r="R391" s="72"/>
      <c r="S391" s="72">
        <f t="shared" si="193"/>
        <v>0.17385456241563624</v>
      </c>
      <c r="T391" s="72">
        <f t="shared" si="194"/>
        <v>0.92401279472591935</v>
      </c>
      <c r="U391" s="72">
        <f t="shared" si="195"/>
        <v>0.95975072035613396</v>
      </c>
      <c r="V391" s="72">
        <f t="shared" si="196"/>
        <v>0.55918951224679248</v>
      </c>
      <c r="W391" s="72">
        <f t="shared" si="197"/>
        <v>0.98692829772033508</v>
      </c>
      <c r="X391" s="72">
        <f t="shared" si="198"/>
        <v>0.12974995103825365</v>
      </c>
      <c r="Y391" s="72">
        <f t="shared" si="199"/>
        <v>0.30199146161377993</v>
      </c>
      <c r="Z391" s="72">
        <f t="shared" si="200"/>
        <v>0.55169768152508725</v>
      </c>
      <c r="AA391" s="72">
        <f t="shared" si="201"/>
        <v>0.14714858442879497</v>
      </c>
      <c r="AB391" s="72">
        <f t="shared" si="202"/>
        <v>0.20712811888745764</v>
      </c>
      <c r="AC391" s="72"/>
      <c r="AD391" s="72"/>
      <c r="AE391" s="72">
        <f t="shared" si="203"/>
        <v>0.82614543758436376</v>
      </c>
      <c r="AF391" s="72">
        <f t="shared" si="204"/>
        <v>7.5987205274080635E-2</v>
      </c>
      <c r="AG391" s="72">
        <f t="shared" si="205"/>
        <v>4.0249279643866077E-2</v>
      </c>
      <c r="AH391" s="72">
        <f t="shared" si="206"/>
        <v>0.44081048775320747</v>
      </c>
      <c r="AI391" s="72">
        <f t="shared" si="207"/>
        <v>1.3071702279664893E-2</v>
      </c>
      <c r="AJ391" s="72">
        <f>(AV391-Driver!$K$179)/(Driver!$L$179-Driver!$K$179)</f>
        <v>0.19361856417693979</v>
      </c>
      <c r="AK391" s="72">
        <f>(AW391-Driver!$K$180)/(Driver!$L$180-Driver!$K$180)</f>
        <v>0.29637705040984491</v>
      </c>
      <c r="AL391" s="72">
        <f>(AX391-Driver!$K$181)/(Driver!$L$181-Driver!$K$181)</f>
        <v>0.54531082021121868</v>
      </c>
      <c r="AM391" s="72">
        <f>(AY391-Driver!$K$182)/(Driver!$L$182-Driver!$K$182)</f>
        <v>0.93218508077915996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30.585477294674583</v>
      </c>
      <c r="AX391" s="70">
        <f t="shared" si="210"/>
        <v>5.9077973819009681</v>
      </c>
      <c r="AY391" s="70">
        <f>IFERROR(Driver!$K$19/Data!BH391/Data!BI391*Data!BK391*Data!BL391,"")</f>
        <v>-2.0756423786323617E-2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0.72597548378030574</v>
      </c>
      <c r="L392" s="72">
        <f t="shared" si="188"/>
        <v>0.80909462232408624</v>
      </c>
      <c r="M392" s="72">
        <f t="shared" si="189"/>
        <v>0.64285634523652524</v>
      </c>
      <c r="N392" s="72">
        <f t="shared" si="190"/>
        <v>0.4818190452187312</v>
      </c>
      <c r="O392" s="72">
        <f t="shared" si="191"/>
        <v>0.85126373029333491</v>
      </c>
      <c r="P392" s="72">
        <f t="shared" si="192"/>
        <v>0.59548626019750972</v>
      </c>
      <c r="Q392" s="72"/>
      <c r="R392" s="72"/>
      <c r="S392" s="72">
        <f t="shared" si="193"/>
        <v>0.22933926451052022</v>
      </c>
      <c r="T392" s="72">
        <f t="shared" si="194"/>
        <v>0.94173666716769966</v>
      </c>
      <c r="U392" s="72">
        <f t="shared" si="195"/>
        <v>0.84638368250763241</v>
      </c>
      <c r="V392" s="72">
        <f t="shared" si="196"/>
        <v>0.5329403049711039</v>
      </c>
      <c r="W392" s="72">
        <f t="shared" si="197"/>
        <v>0.95701702000597189</v>
      </c>
      <c r="X392" s="72">
        <f t="shared" si="198"/>
        <v>0.19090537767591381</v>
      </c>
      <c r="Y392" s="72">
        <f t="shared" si="199"/>
        <v>0.35714365476347476</v>
      </c>
      <c r="Z392" s="72">
        <f t="shared" si="200"/>
        <v>0.5181809547812688</v>
      </c>
      <c r="AA392" s="72">
        <f t="shared" si="201"/>
        <v>0.14873626970666509</v>
      </c>
      <c r="AB392" s="72">
        <f t="shared" si="202"/>
        <v>0.40451373980249028</v>
      </c>
      <c r="AC392" s="72"/>
      <c r="AD392" s="72"/>
      <c r="AE392" s="72">
        <f t="shared" si="203"/>
        <v>0.77066073548947978</v>
      </c>
      <c r="AF392" s="72">
        <f t="shared" si="204"/>
        <v>5.8263332832300313E-2</v>
      </c>
      <c r="AG392" s="72">
        <f t="shared" si="205"/>
        <v>0.15361631749236759</v>
      </c>
      <c r="AH392" s="72">
        <f t="shared" si="206"/>
        <v>0.46705969502889605</v>
      </c>
      <c r="AI392" s="72">
        <f t="shared" si="207"/>
        <v>4.2982979994028087E-2</v>
      </c>
      <c r="AJ392" s="72">
        <f>(AV392-Driver!$K$179)/(Driver!$L$179-Driver!$K$179)</f>
        <v>0.25477399081459995</v>
      </c>
      <c r="AK392" s="72">
        <f>(AW392-Driver!$K$180)/(Driver!$L$180-Driver!$K$180)</f>
        <v>0.47774556406705937</v>
      </c>
      <c r="AL392" s="72">
        <f>(AX392-Driver!$K$181)/(Driver!$L$181-Driver!$K$181)</f>
        <v>0.51179409346740024</v>
      </c>
      <c r="AM392" s="72">
        <f>(AY392-Driver!$K$182)/(Driver!$L$182-Driver!$K$182)</f>
        <v>0.93377276605703008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48.273888281171402</v>
      </c>
      <c r="AX392" s="70">
        <f t="shared" si="210"/>
        <v>5.606146841206602</v>
      </c>
      <c r="AY392" s="70">
        <f>IFERROR(Driver!$K$19/Data!BH392/Data!BI392*Data!BK392*Data!BL392,"")</f>
        <v>-2.027047366140405E-2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0.71949740875006984</v>
      </c>
      <c r="L393" s="72">
        <f t="shared" ref="L393:L456" si="225">1-X393</f>
        <v>0.76526253788286469</v>
      </c>
      <c r="M393" s="72">
        <f t="shared" ref="M393:M456" si="226">1-Y393</f>
        <v>0.67373227961727489</v>
      </c>
      <c r="N393" s="72">
        <f t="shared" ref="N393:N456" si="227">1-Z393</f>
        <v>0.39012233997620915</v>
      </c>
      <c r="O393" s="72">
        <f t="shared" ref="O393:O456" si="228">1-AA393</f>
        <v>0.84073529750163545</v>
      </c>
      <c r="P393" s="72">
        <f t="shared" ref="P393:P456" si="229">1-AB393</f>
        <v>0.79033920137398028</v>
      </c>
      <c r="Q393" s="72"/>
      <c r="R393" s="72"/>
      <c r="S393" s="72">
        <f t="shared" ref="S393:S456" si="230">1-AE393</f>
        <v>0.14555152572608776</v>
      </c>
      <c r="T393" s="72">
        <f t="shared" ref="T393:T456" si="231">1-AF393</f>
        <v>0.85244698899393267</v>
      </c>
      <c r="U393" s="72">
        <f t="shared" ref="U393:U456" si="232">1-AG393</f>
        <v>0.98766050378680958</v>
      </c>
      <c r="V393" s="72">
        <f t="shared" ref="V393:V456" si="233">1-AH393</f>
        <v>0.79776911508285164</v>
      </c>
      <c r="W393" s="72">
        <f t="shared" ref="W393:W456" si="234">1-AI393</f>
        <v>0.97545303239425185</v>
      </c>
      <c r="X393" s="72">
        <f t="shared" ref="X393:X456" si="235">ABS(AJ393-AJ$1)</f>
        <v>0.23473746211713531</v>
      </c>
      <c r="Y393" s="72">
        <f t="shared" ref="Y393:Y456" si="236">AVERAGE(Z393:AB393)</f>
        <v>0.32626772038272506</v>
      </c>
      <c r="Z393" s="72">
        <f t="shared" ref="Z393:Z456" si="237">ABS(AL393-AL$1)</f>
        <v>0.60987766002379085</v>
      </c>
      <c r="AA393" s="72">
        <f t="shared" ref="AA393:AA456" si="238">ABS(AM393-AM$1)</f>
        <v>0.15926470249836455</v>
      </c>
      <c r="AB393" s="72">
        <f t="shared" ref="AB393:AB456" si="239">ABS(AN393-AN$1)</f>
        <v>0.20966079862601972</v>
      </c>
      <c r="AC393" s="72"/>
      <c r="AD393" s="72"/>
      <c r="AE393" s="72">
        <f t="shared" ref="AE393:AE456" si="240">ABS(AQ$1-AQ393)</f>
        <v>0.85444847427391224</v>
      </c>
      <c r="AF393" s="72">
        <f t="shared" ref="AF393:AF456" si="241">ABS(AR$1-AR393)</f>
        <v>0.14755301100606735</v>
      </c>
      <c r="AG393" s="72">
        <f t="shared" ref="AG393:AG456" si="242">ABS(AS$1-AS393)</f>
        <v>1.2339496213190427E-2</v>
      </c>
      <c r="AH393" s="72">
        <f t="shared" ref="AH393:AH456" si="243">ABS(AT$1-AT393)</f>
        <v>0.20223088491714841</v>
      </c>
      <c r="AI393" s="72">
        <f t="shared" ref="AI393:AI456" si="244">ABS(AU$1-AU393)</f>
        <v>2.454696760574817E-2</v>
      </c>
      <c r="AJ393" s="72">
        <f>(AV393-Driver!$K$179)/(Driver!$L$179-Driver!$K$179)</f>
        <v>0.29860607525582145</v>
      </c>
      <c r="AK393" s="72">
        <f>(AW393-Driver!$K$180)/(Driver!$L$180-Driver!$K$180)</f>
        <v>0.30415080692607005</v>
      </c>
      <c r="AL393" s="72">
        <f>(AX393-Driver!$K$181)/(Driver!$L$181-Driver!$K$181)</f>
        <v>0.60349079870992228</v>
      </c>
      <c r="AM393" s="72">
        <f>(AY393-Driver!$K$182)/(Driver!$L$182-Driver!$K$182)</f>
        <v>0.94430119884872954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31.343632044885702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-1.7047987881856224E-2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0.73787776576252839</v>
      </c>
      <c r="L394" s="72">
        <f t="shared" si="225"/>
        <v>0.72223619028798924</v>
      </c>
      <c r="M394" s="72">
        <f t="shared" si="226"/>
        <v>0.75351934123706743</v>
      </c>
      <c r="N394" s="72">
        <f t="shared" si="227"/>
        <v>0.50837947018553065</v>
      </c>
      <c r="O394" s="72">
        <f t="shared" si="228"/>
        <v>0.89435569202097254</v>
      </c>
      <c r="P394" s="72">
        <f t="shared" si="229"/>
        <v>0.85782286150469922</v>
      </c>
      <c r="Q394" s="72"/>
      <c r="R394" s="72"/>
      <c r="S394" s="72">
        <f t="shared" si="230"/>
        <v>0.15404364578075347</v>
      </c>
      <c r="T394" s="72">
        <f t="shared" si="231"/>
        <v>0.95201218068014293</v>
      </c>
      <c r="U394" s="72">
        <f t="shared" si="232"/>
        <v>0.95733813527666523</v>
      </c>
      <c r="V394" s="72">
        <f t="shared" si="233"/>
        <v>0.59643180697714993</v>
      </c>
      <c r="W394" s="72">
        <f t="shared" si="234"/>
        <v>0.97073310790532019</v>
      </c>
      <c r="X394" s="72">
        <f t="shared" si="235"/>
        <v>0.27776380971201076</v>
      </c>
      <c r="Y394" s="72">
        <f t="shared" si="236"/>
        <v>0.24648065876293254</v>
      </c>
      <c r="Z394" s="72">
        <f t="shared" si="237"/>
        <v>0.49162052981446941</v>
      </c>
      <c r="AA394" s="72">
        <f t="shared" si="238"/>
        <v>0.10564430797902746</v>
      </c>
      <c r="AB394" s="72">
        <f t="shared" si="239"/>
        <v>0.14217713849530081</v>
      </c>
      <c r="AC394" s="72"/>
      <c r="AD394" s="72"/>
      <c r="AE394" s="72">
        <f t="shared" si="240"/>
        <v>0.84595635421924653</v>
      </c>
      <c r="AF394" s="72">
        <f t="shared" si="241"/>
        <v>4.7987819319857072E-2</v>
      </c>
      <c r="AG394" s="72">
        <f t="shared" si="242"/>
        <v>4.2661864723334782E-2</v>
      </c>
      <c r="AH394" s="72">
        <f t="shared" si="243"/>
        <v>0.40356819302285007</v>
      </c>
      <c r="AI394" s="72">
        <f t="shared" si="244"/>
        <v>2.9266892094679781E-2</v>
      </c>
      <c r="AJ394" s="72">
        <f>(AV394-Driver!$K$179)/(Driver!$L$179-Driver!$K$179)</f>
        <v>0.34163242285069689</v>
      </c>
      <c r="AK394" s="72">
        <f>(AW394-Driver!$K$180)/(Driver!$L$180-Driver!$K$180)</f>
        <v>0.23000619854232085</v>
      </c>
      <c r="AL394" s="72">
        <f>(AX394-Driver!$K$181)/(Driver!$L$181-Driver!$K$181)</f>
        <v>0.48523366850060079</v>
      </c>
      <c r="AM394" s="72">
        <f>(AY394-Driver!$K$182)/(Driver!$L$182-Driver!$K$182)</f>
        <v>0.89068080432939245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24.112496501682529</v>
      </c>
      <c r="AX394" s="70">
        <f t="shared" si="247"/>
        <v>5.367103016505407</v>
      </c>
      <c r="AY394" s="70">
        <f>IFERROR(Driver!$K$19/Data!BH394/Data!BI394*Data!BK394*Data!BL394,"")</f>
        <v>-3.3459828300169421E-2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0.68470319725958917</v>
      </c>
      <c r="L395" s="72">
        <f t="shared" si="225"/>
        <v>0.66140305838886748</v>
      </c>
      <c r="M395" s="72">
        <f t="shared" si="226"/>
        <v>0.70800333613031108</v>
      </c>
      <c r="N395" s="72">
        <f t="shared" si="227"/>
        <v>0.44324318990980827</v>
      </c>
      <c r="O395" s="72">
        <f t="shared" si="228"/>
        <v>0.8999864406365562</v>
      </c>
      <c r="P395" s="72">
        <f t="shared" si="229"/>
        <v>0.78078037784456855</v>
      </c>
      <c r="Q395" s="72"/>
      <c r="R395" s="72"/>
      <c r="S395" s="72">
        <f t="shared" si="230"/>
        <v>0.19390860021461143</v>
      </c>
      <c r="T395" s="72">
        <f t="shared" si="231"/>
        <v>0.97059677069493577</v>
      </c>
      <c r="U395" s="72">
        <f t="shared" si="232"/>
        <v>0.97196270443131771</v>
      </c>
      <c r="V395" s="72">
        <f t="shared" si="233"/>
        <v>0.59580202063930454</v>
      </c>
      <c r="W395" s="72">
        <f t="shared" si="234"/>
        <v>0.97383494393054626</v>
      </c>
      <c r="X395" s="72">
        <f t="shared" si="235"/>
        <v>0.33859694161113257</v>
      </c>
      <c r="Y395" s="72">
        <f t="shared" si="236"/>
        <v>0.29199666386968898</v>
      </c>
      <c r="Z395" s="72">
        <f t="shared" si="237"/>
        <v>0.55675681009019173</v>
      </c>
      <c r="AA395" s="72">
        <f t="shared" si="238"/>
        <v>0.1000135593634438</v>
      </c>
      <c r="AB395" s="72">
        <f t="shared" si="239"/>
        <v>0.2192196221554315</v>
      </c>
      <c r="AC395" s="72"/>
      <c r="AD395" s="72"/>
      <c r="AE395" s="72">
        <f t="shared" si="240"/>
        <v>0.80609139978538857</v>
      </c>
      <c r="AF395" s="72">
        <f t="shared" si="241"/>
        <v>2.9403229305064227E-2</v>
      </c>
      <c r="AG395" s="72">
        <f t="shared" si="242"/>
        <v>2.8037295568682338E-2</v>
      </c>
      <c r="AH395" s="72">
        <f t="shared" si="243"/>
        <v>0.40419797936069546</v>
      </c>
      <c r="AI395" s="72">
        <f t="shared" si="244"/>
        <v>2.6165056069453775E-2</v>
      </c>
      <c r="AJ395" s="72">
        <f>(AV395-Driver!$K$179)/(Driver!$L$179-Driver!$K$179)</f>
        <v>0.40246555474981871</v>
      </c>
      <c r="AK395" s="72">
        <f>(AW395-Driver!$K$180)/(Driver!$L$180-Driver!$K$180)</f>
        <v>0.30799547781726228</v>
      </c>
      <c r="AL395" s="72">
        <f>(AX395-Driver!$K$181)/(Driver!$L$181-Driver!$K$181)</f>
        <v>0.55036994877632317</v>
      </c>
      <c r="AM395" s="72">
        <f>(AY395-Driver!$K$182)/(Driver!$L$182-Driver!$K$182)</f>
        <v>0.88505005571380879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31.718593042579933</v>
      </c>
      <c r="AX395" s="70">
        <f t="shared" si="247"/>
        <v>5.9533295389869085</v>
      </c>
      <c r="AY395" s="70">
        <f>IFERROR(Driver!$K$19/Data!BH395/Data!BI395*Data!BK395*Data!BL395,"")</f>
        <v>-3.5183257389846664E-2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0.81056132044235318</v>
      </c>
      <c r="L396" s="72">
        <f t="shared" si="225"/>
        <v>0.88789568589672341</v>
      </c>
      <c r="M396" s="72">
        <f t="shared" si="226"/>
        <v>0.73322695498798307</v>
      </c>
      <c r="N396" s="72">
        <f t="shared" si="227"/>
        <v>0.51533577196254954</v>
      </c>
      <c r="O396" s="72">
        <f t="shared" si="228"/>
        <v>0.9278294210391842</v>
      </c>
      <c r="P396" s="72">
        <f t="shared" si="229"/>
        <v>0.75651567196221547</v>
      </c>
      <c r="Q396" s="72"/>
      <c r="R396" s="72"/>
      <c r="S396" s="72">
        <f t="shared" si="230"/>
        <v>0.29131276845768028</v>
      </c>
      <c r="T396" s="72">
        <f t="shared" si="231"/>
        <v>0.9555332239828549</v>
      </c>
      <c r="U396" s="72">
        <f t="shared" si="232"/>
        <v>0.96254225421649398</v>
      </c>
      <c r="V396" s="72">
        <f t="shared" si="233"/>
        <v>0.51706749004452968</v>
      </c>
      <c r="W396" s="72">
        <f t="shared" si="234"/>
        <v>0.99826046137339053</v>
      </c>
      <c r="X396" s="72">
        <f t="shared" si="235"/>
        <v>0.11210431410327662</v>
      </c>
      <c r="Y396" s="72">
        <f t="shared" si="236"/>
        <v>0.26677304501201693</v>
      </c>
      <c r="Z396" s="72">
        <f t="shared" si="237"/>
        <v>0.48466422803745046</v>
      </c>
      <c r="AA396" s="72">
        <f t="shared" si="238"/>
        <v>7.2170578960815801E-2</v>
      </c>
      <c r="AB396" s="72">
        <f t="shared" si="239"/>
        <v>0.24348432803778447</v>
      </c>
      <c r="AC396" s="72"/>
      <c r="AD396" s="72"/>
      <c r="AE396" s="72">
        <f t="shared" si="240"/>
        <v>0.70868723154231972</v>
      </c>
      <c r="AF396" s="72">
        <f t="shared" si="241"/>
        <v>4.4466776017145125E-2</v>
      </c>
      <c r="AG396" s="72">
        <f t="shared" si="242"/>
        <v>3.7457745783505976E-2</v>
      </c>
      <c r="AH396" s="72">
        <f t="shared" si="243"/>
        <v>0.48293250995547032</v>
      </c>
      <c r="AI396" s="72">
        <f t="shared" si="244"/>
        <v>1.7395386266094576E-3</v>
      </c>
      <c r="AJ396" s="72">
        <f>(AV396-Driver!$K$179)/(Driver!$L$179-Driver!$K$179)</f>
        <v>0.17597292724196276</v>
      </c>
      <c r="AK396" s="72">
        <f>(AW396-Driver!$K$180)/(Driver!$L$180-Driver!$K$180)</f>
        <v>0.32393059549273284</v>
      </c>
      <c r="AL396" s="72">
        <f>(AX396-Driver!$K$181)/(Driver!$L$181-Driver!$K$181)</f>
        <v>0.47827736672358184</v>
      </c>
      <c r="AM396" s="72">
        <f>(AY396-Driver!$K$182)/(Driver!$L$182-Driver!$K$182)</f>
        <v>0.85720707531118079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33.27270464044328</v>
      </c>
      <c r="AX396" s="70">
        <f t="shared" si="247"/>
        <v>5.3044963005122368</v>
      </c>
      <c r="AY396" s="70">
        <f>IFERROR(Driver!$K$19/Data!BH396/Data!BI396*Data!BK396*Data!BL396,"")</f>
        <v>-4.3705286278935877E-2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0.68283720178487106</v>
      </c>
      <c r="L397" s="72">
        <f t="shared" si="225"/>
        <v>0.70612145336106957</v>
      </c>
      <c r="M397" s="72">
        <f t="shared" si="226"/>
        <v>0.65955295020867255</v>
      </c>
      <c r="N397" s="72">
        <f t="shared" si="227"/>
        <v>0.45842057560512217</v>
      </c>
      <c r="O397" s="72">
        <f t="shared" si="228"/>
        <v>0.89374711286260167</v>
      </c>
      <c r="P397" s="72">
        <f t="shared" si="229"/>
        <v>0.62649116215829403</v>
      </c>
      <c r="Q397" s="72"/>
      <c r="R397" s="72"/>
      <c r="S397" s="72">
        <f t="shared" si="230"/>
        <v>0.30047991282286579</v>
      </c>
      <c r="T397" s="72">
        <f t="shared" si="231"/>
        <v>0.85316557952040917</v>
      </c>
      <c r="U397" s="72">
        <f t="shared" si="232"/>
        <v>0.83613444539038972</v>
      </c>
      <c r="V397" s="72">
        <f t="shared" si="233"/>
        <v>0.51591597833272629</v>
      </c>
      <c r="W397" s="72">
        <f t="shared" si="234"/>
        <v>0.94256201406886342</v>
      </c>
      <c r="X397" s="72">
        <f t="shared" si="235"/>
        <v>0.29387854663893043</v>
      </c>
      <c r="Y397" s="72">
        <f t="shared" si="236"/>
        <v>0.34044704979132739</v>
      </c>
      <c r="Z397" s="72">
        <f t="shared" si="237"/>
        <v>0.54157942439487783</v>
      </c>
      <c r="AA397" s="72">
        <f t="shared" si="238"/>
        <v>0.10625288713739833</v>
      </c>
      <c r="AB397" s="72">
        <f t="shared" si="239"/>
        <v>0.37350883784170602</v>
      </c>
      <c r="AC397" s="72"/>
      <c r="AD397" s="72"/>
      <c r="AE397" s="72">
        <f t="shared" si="240"/>
        <v>0.69952008717713421</v>
      </c>
      <c r="AF397" s="72">
        <f t="shared" si="241"/>
        <v>0.14683442047959083</v>
      </c>
      <c r="AG397" s="72">
        <f t="shared" si="242"/>
        <v>0.1638655546096103</v>
      </c>
      <c r="AH397" s="72">
        <f t="shared" si="243"/>
        <v>0.48408402166727371</v>
      </c>
      <c r="AI397" s="72">
        <f t="shared" si="244"/>
        <v>5.7437985931136623E-2</v>
      </c>
      <c r="AJ397" s="72">
        <f>(AV397-Driver!$K$179)/(Driver!$L$179-Driver!$K$179)</f>
        <v>0.35774715977761656</v>
      </c>
      <c r="AK397" s="72">
        <f>(AW397-Driver!$K$180)/(Driver!$L$180-Driver!$K$180)</f>
        <v>0.45079746149069322</v>
      </c>
      <c r="AL397" s="72">
        <f>(AX397-Driver!$K$181)/(Driver!$L$181-Driver!$K$181)</f>
        <v>0.53519256308100926</v>
      </c>
      <c r="AM397" s="72">
        <f>(AY397-Driver!$K$182)/(Driver!$L$182-Driver!$K$182)</f>
        <v>0.89128938348776332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45.645708206994136</v>
      </c>
      <c r="AX397" s="70">
        <f t="shared" si="247"/>
        <v>5.8167330677290838</v>
      </c>
      <c r="AY397" s="70">
        <f>IFERROR(Driver!$K$19/Data!BH397/Data!BI397*Data!BK397*Data!BL397,"")</f>
        <v>-3.3273557682084107E-2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0.77568580058751069</v>
      </c>
      <c r="L398" s="72">
        <f t="shared" si="225"/>
        <v>0.85115408570334661</v>
      </c>
      <c r="M398" s="72">
        <f t="shared" si="226"/>
        <v>0.70021751547167477</v>
      </c>
      <c r="N398" s="72">
        <f t="shared" si="227"/>
        <v>0.51407098982127342</v>
      </c>
      <c r="O398" s="72">
        <f t="shared" si="228"/>
        <v>0.8801475839779408</v>
      </c>
      <c r="P398" s="72">
        <f t="shared" si="229"/>
        <v>0.70643397261581031</v>
      </c>
      <c r="Q398" s="72"/>
      <c r="R398" s="72"/>
      <c r="S398" s="72">
        <f t="shared" si="230"/>
        <v>0.23258087106960268</v>
      </c>
      <c r="T398" s="72">
        <f t="shared" si="231"/>
        <v>0.88065530038439743</v>
      </c>
      <c r="U398" s="72">
        <f t="shared" si="232"/>
        <v>0.79862282528170292</v>
      </c>
      <c r="V398" s="72">
        <f t="shared" si="233"/>
        <v>0.49882007073792733</v>
      </c>
      <c r="W398" s="72">
        <f t="shared" si="234"/>
        <v>0.99357334047109203</v>
      </c>
      <c r="X398" s="72">
        <f t="shared" si="235"/>
        <v>0.14884591429665345</v>
      </c>
      <c r="Y398" s="72">
        <f t="shared" si="236"/>
        <v>0.29978248452832518</v>
      </c>
      <c r="Z398" s="72">
        <f t="shared" si="237"/>
        <v>0.48592901017872658</v>
      </c>
      <c r="AA398" s="72">
        <f t="shared" si="238"/>
        <v>0.1198524160220592</v>
      </c>
      <c r="AB398" s="72">
        <f t="shared" si="239"/>
        <v>0.29356602738418969</v>
      </c>
      <c r="AC398" s="72"/>
      <c r="AD398" s="72"/>
      <c r="AE398" s="72">
        <f t="shared" si="240"/>
        <v>0.76741912893039732</v>
      </c>
      <c r="AF398" s="72">
        <f t="shared" si="241"/>
        <v>0.11934469961560257</v>
      </c>
      <c r="AG398" s="72">
        <f t="shared" si="242"/>
        <v>0.20137717471829703</v>
      </c>
      <c r="AH398" s="72">
        <f t="shared" si="243"/>
        <v>0.50117992926207267</v>
      </c>
      <c r="AI398" s="72">
        <f t="shared" si="244"/>
        <v>6.4266595289079326E-3</v>
      </c>
      <c r="AJ398" s="72">
        <f>(AV398-Driver!$K$179)/(Driver!$L$179-Driver!$K$179)</f>
        <v>0.21271452743533958</v>
      </c>
      <c r="AK398" s="72">
        <f>(AW398-Driver!$K$180)/(Driver!$L$180-Driver!$K$180)</f>
        <v>0.37099821258691901</v>
      </c>
      <c r="AL398" s="72">
        <f>(AX398-Driver!$K$181)/(Driver!$L$181-Driver!$K$181)</f>
        <v>0.47954214886485796</v>
      </c>
      <c r="AM398" s="72">
        <f>(AY398-Driver!$K$182)/(Driver!$L$182-Driver!$K$182)</f>
        <v>0.90488891237242419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37.863089920274959</v>
      </c>
      <c r="AX398" s="70">
        <f t="shared" si="247"/>
        <v>5.3158793397837218</v>
      </c>
      <c r="AY398" s="70">
        <f>IFERROR(Driver!$K$19/Data!BH398/Data!BI398*Data!BK398*Data!BL398,"")</f>
        <v>-2.9111087416431664E-2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0.82858635159217797</v>
      </c>
      <c r="L399" s="72">
        <f t="shared" si="225"/>
        <v>0.82456476977392912</v>
      </c>
      <c r="M399" s="72">
        <f t="shared" si="226"/>
        <v>0.83260793341042683</v>
      </c>
      <c r="N399" s="72">
        <f t="shared" si="227"/>
        <v>0.70695026636588854</v>
      </c>
      <c r="O399" s="72">
        <f t="shared" si="228"/>
        <v>0.93680884229533323</v>
      </c>
      <c r="P399" s="72">
        <f t="shared" si="229"/>
        <v>0.85406469157005871</v>
      </c>
      <c r="Q399" s="72"/>
      <c r="R399" s="72"/>
      <c r="S399" s="72">
        <f t="shared" si="230"/>
        <v>0.15631115937622941</v>
      </c>
      <c r="T399" s="72">
        <f t="shared" si="231"/>
        <v>0.99785788455831848</v>
      </c>
      <c r="U399" s="72">
        <f t="shared" si="232"/>
        <v>0.9526259448500578</v>
      </c>
      <c r="V399" s="72">
        <f t="shared" si="233"/>
        <v>0.61327113074568373</v>
      </c>
      <c r="W399" s="72">
        <f t="shared" si="234"/>
        <v>0.93922965746495157</v>
      </c>
      <c r="X399" s="72">
        <f t="shared" si="235"/>
        <v>0.17543523022607091</v>
      </c>
      <c r="Y399" s="72">
        <f t="shared" si="236"/>
        <v>0.16739206658957317</v>
      </c>
      <c r="Z399" s="72">
        <f t="shared" si="237"/>
        <v>0.29304973363411146</v>
      </c>
      <c r="AA399" s="72">
        <f t="shared" si="238"/>
        <v>6.3191157704666767E-2</v>
      </c>
      <c r="AB399" s="72">
        <f t="shared" si="239"/>
        <v>0.14593530842994126</v>
      </c>
      <c r="AC399" s="72"/>
      <c r="AD399" s="72"/>
      <c r="AE399" s="72">
        <f t="shared" si="240"/>
        <v>0.84368884062377059</v>
      </c>
      <c r="AF399" s="72">
        <f t="shared" si="241"/>
        <v>2.1421154416814882E-3</v>
      </c>
      <c r="AG399" s="72">
        <f t="shared" si="242"/>
        <v>4.7374055149942203E-2</v>
      </c>
      <c r="AH399" s="72">
        <f t="shared" si="243"/>
        <v>0.38672886925431627</v>
      </c>
      <c r="AI399" s="72">
        <f t="shared" si="244"/>
        <v>6.0770342535048399E-2</v>
      </c>
      <c r="AJ399" s="72">
        <f>(AV399-Driver!$K$179)/(Driver!$L$179-Driver!$K$179)</f>
        <v>0.23930384336475705</v>
      </c>
      <c r="AK399" s="72">
        <f>(AW399-Driver!$K$180)/(Driver!$L$180-Driver!$K$180)</f>
        <v>0.21506051863367673</v>
      </c>
      <c r="AL399" s="72">
        <f>(AX399-Driver!$K$181)/(Driver!$L$181-Driver!$K$181)</f>
        <v>0.28666287232024285</v>
      </c>
      <c r="AM399" s="72">
        <f>(AY399-Driver!$K$182)/(Driver!$L$182-Driver!$K$182)</f>
        <v>0.84822765405503175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22.654882258912835</v>
      </c>
      <c r="AX399" s="70">
        <f t="shared" si="247"/>
        <v>3.5799658508821857</v>
      </c>
      <c r="AY399" s="70">
        <f>IFERROR(Driver!$K$19/Data!BH399/Data!BI399*Data!BK399*Data!BL399,"")</f>
        <v>-4.6453658983496682E-2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0.72673378832561419</v>
      </c>
      <c r="L400" s="72">
        <f t="shared" si="225"/>
        <v>0.72352536924214284</v>
      </c>
      <c r="M400" s="72">
        <f t="shared" si="226"/>
        <v>0.72994220740908555</v>
      </c>
      <c r="N400" s="72">
        <f t="shared" si="227"/>
        <v>0.47233317915915995</v>
      </c>
      <c r="O400" s="72">
        <f t="shared" si="228"/>
        <v>0.89578169267450858</v>
      </c>
      <c r="P400" s="72">
        <f t="shared" si="229"/>
        <v>0.82171175039358801</v>
      </c>
      <c r="Q400" s="72"/>
      <c r="R400" s="72"/>
      <c r="S400" s="72">
        <f t="shared" si="230"/>
        <v>0.18123819138262454</v>
      </c>
      <c r="T400" s="72">
        <f t="shared" si="231"/>
        <v>0.97813780601990541</v>
      </c>
      <c r="U400" s="72">
        <f t="shared" si="232"/>
        <v>0.9521414674651224</v>
      </c>
      <c r="V400" s="72">
        <f t="shared" si="233"/>
        <v>0.55900760993953047</v>
      </c>
      <c r="W400" s="72">
        <f t="shared" si="234"/>
        <v>0.98301562499999995</v>
      </c>
      <c r="X400" s="72">
        <f t="shared" si="235"/>
        <v>0.27647463075785716</v>
      </c>
      <c r="Y400" s="72">
        <f t="shared" si="236"/>
        <v>0.27005779259091445</v>
      </c>
      <c r="Z400" s="72">
        <f t="shared" si="237"/>
        <v>0.52766682084084005</v>
      </c>
      <c r="AA400" s="72">
        <f t="shared" si="238"/>
        <v>0.10421830732549142</v>
      </c>
      <c r="AB400" s="72">
        <f t="shared" si="239"/>
        <v>0.17828824960641193</v>
      </c>
      <c r="AC400" s="72"/>
      <c r="AD400" s="72"/>
      <c r="AE400" s="72">
        <f t="shared" si="240"/>
        <v>0.81876180861737546</v>
      </c>
      <c r="AF400" s="72">
        <f t="shared" si="241"/>
        <v>2.1862193980094636E-2</v>
      </c>
      <c r="AG400" s="72">
        <f t="shared" si="242"/>
        <v>4.7858532534877644E-2</v>
      </c>
      <c r="AH400" s="72">
        <f t="shared" si="243"/>
        <v>0.44099239006046959</v>
      </c>
      <c r="AI400" s="72">
        <f t="shared" si="244"/>
        <v>1.6984375000000017E-2</v>
      </c>
      <c r="AJ400" s="72">
        <f>(AV400-Driver!$K$179)/(Driver!$L$179-Driver!$K$179)</f>
        <v>0.3403432438965433</v>
      </c>
      <c r="AK400" s="72">
        <f>(AW400-Driver!$K$180)/(Driver!$L$180-Driver!$K$180)</f>
        <v>0.26707390531707864</v>
      </c>
      <c r="AL400" s="72">
        <f>(AX400-Driver!$K$181)/(Driver!$L$181-Driver!$K$181)</f>
        <v>0.52127995952697148</v>
      </c>
      <c r="AM400" s="72">
        <f>(AY400-Driver!$K$182)/(Driver!$L$182-Driver!$K$182)</f>
        <v>0.88925480367585641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27.727615898856829</v>
      </c>
      <c r="AX400" s="70">
        <f t="shared" si="247"/>
        <v>5.6915196357427433</v>
      </c>
      <c r="AY400" s="70">
        <f>IFERROR(Driver!$K$19/Data!BH400/Data!BI400*Data!BK400*Data!BL400,"")</f>
        <v>-3.389629086953385E-2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0.88592136673556721</v>
      </c>
      <c r="L401" s="72">
        <f t="shared" si="225"/>
        <v>0.9762044442562432</v>
      </c>
      <c r="M401" s="72">
        <f t="shared" si="226"/>
        <v>0.79563828921489121</v>
      </c>
      <c r="N401" s="72">
        <f t="shared" si="227"/>
        <v>0.71327417707226937</v>
      </c>
      <c r="O401" s="72">
        <f t="shared" si="228"/>
        <v>0.89388155455790119</v>
      </c>
      <c r="P401" s="72">
        <f t="shared" si="229"/>
        <v>0.7797591360145032</v>
      </c>
      <c r="Q401" s="72"/>
      <c r="R401" s="72"/>
      <c r="S401" s="72">
        <f t="shared" si="230"/>
        <v>0.19339705463023649</v>
      </c>
      <c r="T401" s="72">
        <f t="shared" si="231"/>
        <v>0.95153764309946742</v>
      </c>
      <c r="U401" s="72">
        <f t="shared" si="232"/>
        <v>0.85972473974811425</v>
      </c>
      <c r="V401" s="72">
        <f t="shared" si="233"/>
        <v>0.52584341432918436</v>
      </c>
      <c r="W401" s="72">
        <f t="shared" si="234"/>
        <v>0.98863514741518577</v>
      </c>
      <c r="X401" s="72">
        <f t="shared" si="235"/>
        <v>2.3795555743756844E-2</v>
      </c>
      <c r="Y401" s="72">
        <f t="shared" si="236"/>
        <v>0.20436171078510876</v>
      </c>
      <c r="Z401" s="72">
        <f t="shared" si="237"/>
        <v>0.28672582292773063</v>
      </c>
      <c r="AA401" s="72">
        <f t="shared" si="238"/>
        <v>0.10611844544209881</v>
      </c>
      <c r="AB401" s="72">
        <f t="shared" si="239"/>
        <v>0.2202408639854968</v>
      </c>
      <c r="AC401" s="72"/>
      <c r="AD401" s="72"/>
      <c r="AE401" s="72">
        <f t="shared" si="240"/>
        <v>0.80660294536976351</v>
      </c>
      <c r="AF401" s="72">
        <f t="shared" si="241"/>
        <v>4.8462356900532536E-2</v>
      </c>
      <c r="AG401" s="72">
        <f t="shared" si="242"/>
        <v>0.14027526025188577</v>
      </c>
      <c r="AH401" s="72">
        <f t="shared" si="243"/>
        <v>0.47415658567081564</v>
      </c>
      <c r="AI401" s="72">
        <f t="shared" si="244"/>
        <v>1.1364852584814206E-2</v>
      </c>
      <c r="AJ401" s="72">
        <f>(AV401-Driver!$K$179)/(Driver!$L$179-Driver!$K$179)</f>
        <v>8.766416888244298E-2</v>
      </c>
      <c r="AK401" s="72">
        <f>(AW401-Driver!$K$180)/(Driver!$L$180-Driver!$K$180)</f>
        <v>0.28405006736781691</v>
      </c>
      <c r="AL401" s="72">
        <f>(AX401-Driver!$K$181)/(Driver!$L$181-Driver!$K$181)</f>
        <v>0.28033896161386201</v>
      </c>
      <c r="AM401" s="72">
        <f>(AY401-Driver!$K$182)/(Driver!$L$182-Driver!$K$182)</f>
        <v>0.8911549417924638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29.383257913403849</v>
      </c>
      <c r="AX401" s="70">
        <f t="shared" si="247"/>
        <v>3.523050654524758</v>
      </c>
      <c r="AY401" s="70">
        <f>IFERROR(Driver!$K$19/Data!BH401/Data!BI401*Data!BK401*Data!BL401,"")</f>
        <v>-3.3314706869228314E-2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0.86379640060346896</v>
      </c>
      <c r="L402" s="72">
        <f t="shared" si="225"/>
        <v>0.86291784365999791</v>
      </c>
      <c r="M402" s="72">
        <f t="shared" si="226"/>
        <v>0.86467495754694002</v>
      </c>
      <c r="N402" s="72">
        <f t="shared" si="227"/>
        <v>0.83216369835222892</v>
      </c>
      <c r="O402" s="72">
        <f t="shared" si="228"/>
        <v>0.9507703389276827</v>
      </c>
      <c r="P402" s="72">
        <f t="shared" si="229"/>
        <v>0.81109083536090831</v>
      </c>
      <c r="Q402" s="72"/>
      <c r="R402" s="72"/>
      <c r="S402" s="72">
        <f t="shared" si="230"/>
        <v>0.17501776162579297</v>
      </c>
      <c r="T402" s="72">
        <f t="shared" si="231"/>
        <v>0.98785696205127693</v>
      </c>
      <c r="U402" s="72">
        <f t="shared" si="232"/>
        <v>0.19133950517847964</v>
      </c>
      <c r="V402" s="72">
        <f t="shared" si="233"/>
        <v>0.51732797243010431</v>
      </c>
      <c r="W402" s="72">
        <f t="shared" si="234"/>
        <v>0.9757697080882749</v>
      </c>
      <c r="X402" s="72">
        <f t="shared" si="235"/>
        <v>0.13708215634000212</v>
      </c>
      <c r="Y402" s="72">
        <f t="shared" si="236"/>
        <v>0.13532504245306001</v>
      </c>
      <c r="Z402" s="72">
        <f t="shared" si="237"/>
        <v>0.16783630164777114</v>
      </c>
      <c r="AA402" s="72">
        <f t="shared" si="238"/>
        <v>4.9229661072317299E-2</v>
      </c>
      <c r="AB402" s="72">
        <f t="shared" si="239"/>
        <v>0.18890916463909163</v>
      </c>
      <c r="AC402" s="72"/>
      <c r="AD402" s="72"/>
      <c r="AE402" s="72">
        <f t="shared" si="240"/>
        <v>0.82498223837420703</v>
      </c>
      <c r="AF402" s="72">
        <f t="shared" si="241"/>
        <v>1.2143037948723037E-2</v>
      </c>
      <c r="AG402" s="72">
        <f t="shared" si="242"/>
        <v>0.80866049482152036</v>
      </c>
      <c r="AH402" s="72">
        <f t="shared" si="243"/>
        <v>0.48267202756989575</v>
      </c>
      <c r="AI402" s="72">
        <f t="shared" si="244"/>
        <v>2.4230291911725058E-2</v>
      </c>
      <c r="AJ402" s="72">
        <f>(AV402-Driver!$K$179)/(Driver!$L$179-Driver!$K$179)</f>
        <v>0.20095076947868826</v>
      </c>
      <c r="AK402" s="72">
        <f>(AW402-Driver!$K$180)/(Driver!$L$180-Driver!$K$180)</f>
        <v>0.24362078654694169</v>
      </c>
      <c r="AL402" s="72">
        <f>(AX402-Driver!$K$181)/(Driver!$L$181-Driver!$K$181)</f>
        <v>0.16144944033390252</v>
      </c>
      <c r="AM402" s="72">
        <f>(AY402-Driver!$K$182)/(Driver!$L$182-Driver!$K$182)</f>
        <v>0.83426615742268229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25.440292728169297</v>
      </c>
      <c r="AX402" s="70">
        <f t="shared" si="247"/>
        <v>2.4530449630051225</v>
      </c>
      <c r="AY402" s="70">
        <f>IFERROR(Driver!$K$19/Data!BH402/Data!BI402*Data!BK402*Data!BL402,"")</f>
        <v>-5.0726918380129889E-2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0.82666868676330019</v>
      </c>
      <c r="L403" s="72">
        <f t="shared" si="225"/>
        <v>0.88789568589672341</v>
      </c>
      <c r="M403" s="72">
        <f t="shared" si="226"/>
        <v>0.76544168762987697</v>
      </c>
      <c r="N403" s="72">
        <f t="shared" si="227"/>
        <v>0.54189619692934898</v>
      </c>
      <c r="O403" s="72">
        <f t="shared" si="228"/>
        <v>0.92597691948826244</v>
      </c>
      <c r="P403" s="72">
        <f t="shared" si="229"/>
        <v>0.82845194647201947</v>
      </c>
      <c r="Q403" s="72"/>
      <c r="R403" s="72"/>
      <c r="S403" s="72">
        <f t="shared" si="230"/>
        <v>0.19713617301765129</v>
      </c>
      <c r="T403" s="72">
        <f t="shared" si="231"/>
        <v>0.95107038985495929</v>
      </c>
      <c r="U403" s="72">
        <f t="shared" si="232"/>
        <v>0.96709872286323695</v>
      </c>
      <c r="V403" s="72">
        <f t="shared" si="233"/>
        <v>0.53756013601819452</v>
      </c>
      <c r="W403" s="72">
        <f t="shared" si="234"/>
        <v>0.97015248796147668</v>
      </c>
      <c r="X403" s="72">
        <f t="shared" si="235"/>
        <v>0.11210431410327659</v>
      </c>
      <c r="Y403" s="72">
        <f t="shared" si="236"/>
        <v>0.23455831237012303</v>
      </c>
      <c r="Z403" s="72">
        <f t="shared" si="237"/>
        <v>0.45810380307065102</v>
      </c>
      <c r="AA403" s="72">
        <f t="shared" si="238"/>
        <v>7.402308051173756E-2</v>
      </c>
      <c r="AB403" s="72">
        <f t="shared" si="239"/>
        <v>0.1715480535279805</v>
      </c>
      <c r="AC403" s="72"/>
      <c r="AD403" s="72"/>
      <c r="AE403" s="72">
        <f t="shared" si="240"/>
        <v>0.80286382698234871</v>
      </c>
      <c r="AF403" s="72">
        <f t="shared" si="241"/>
        <v>4.8929610145040742E-2</v>
      </c>
      <c r="AG403" s="72">
        <f t="shared" si="242"/>
        <v>3.2901277136763031E-2</v>
      </c>
      <c r="AH403" s="72">
        <f t="shared" si="243"/>
        <v>0.46243986398180553</v>
      </c>
      <c r="AI403" s="72">
        <f t="shared" si="244"/>
        <v>2.9847512038523261E-2</v>
      </c>
      <c r="AJ403" s="72">
        <f>(AV403-Driver!$K$179)/(Driver!$L$179-Driver!$K$179)</f>
        <v>0.17597292724196273</v>
      </c>
      <c r="AK403" s="72">
        <f>(AW403-Driver!$K$180)/(Driver!$L$180-Driver!$K$180)</f>
        <v>0.25426104762542251</v>
      </c>
      <c r="AL403" s="72">
        <f>(AX403-Driver!$K$181)/(Driver!$L$181-Driver!$K$181)</f>
        <v>0.4517169417567824</v>
      </c>
      <c r="AM403" s="72">
        <f>(AY403-Driver!$K$182)/(Driver!$L$182-Driver!$K$182)</f>
        <v>0.85905957686210255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26.478010395721611</v>
      </c>
      <c r="AX403" s="70">
        <f t="shared" si="247"/>
        <v>5.0654524758110417</v>
      </c>
      <c r="AY403" s="70">
        <f>IFERROR(Driver!$K$19/Data!BH403/Data!BI403*Data!BK403*Data!BL403,"")</f>
        <v>-4.3138282621075059E-2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0.74983064301673297</v>
      </c>
      <c r="L404" s="72">
        <f t="shared" si="225"/>
        <v>0.83439475929935014</v>
      </c>
      <c r="M404" s="72">
        <f t="shared" si="226"/>
        <v>0.66526652673411579</v>
      </c>
      <c r="N404" s="72">
        <f t="shared" si="227"/>
        <v>0.45589101132256982</v>
      </c>
      <c r="O404" s="72">
        <f t="shared" si="228"/>
        <v>0.84662819103520925</v>
      </c>
      <c r="P404" s="72">
        <f t="shared" si="229"/>
        <v>0.69328037784456842</v>
      </c>
      <c r="Q404" s="72"/>
      <c r="R404" s="72"/>
      <c r="S404" s="72">
        <f t="shared" si="230"/>
        <v>0.1980721003265431</v>
      </c>
      <c r="T404" s="72">
        <f t="shared" si="231"/>
        <v>0.94415705913037973</v>
      </c>
      <c r="U404" s="72">
        <f t="shared" si="232"/>
        <v>0.38837553365184785</v>
      </c>
      <c r="V404" s="72">
        <f t="shared" si="233"/>
        <v>0.51366294450210859</v>
      </c>
      <c r="W404" s="72">
        <f t="shared" si="234"/>
        <v>0.94486300019712199</v>
      </c>
      <c r="X404" s="72">
        <f t="shared" si="235"/>
        <v>0.16560524070064989</v>
      </c>
      <c r="Y404" s="72">
        <f t="shared" si="236"/>
        <v>0.33473347326588415</v>
      </c>
      <c r="Z404" s="72">
        <f t="shared" si="237"/>
        <v>0.54410898867743018</v>
      </c>
      <c r="AA404" s="72">
        <f t="shared" si="238"/>
        <v>0.15337180896479075</v>
      </c>
      <c r="AB404" s="72">
        <f t="shared" si="239"/>
        <v>0.30671962215543153</v>
      </c>
      <c r="AC404" s="72"/>
      <c r="AD404" s="72"/>
      <c r="AE404" s="72">
        <f t="shared" si="240"/>
        <v>0.8019278996734569</v>
      </c>
      <c r="AF404" s="72">
        <f t="shared" si="241"/>
        <v>5.5842940869620293E-2</v>
      </c>
      <c r="AG404" s="72">
        <f t="shared" si="242"/>
        <v>0.61162446634815215</v>
      </c>
      <c r="AH404" s="72">
        <f t="shared" si="243"/>
        <v>0.48633705549789141</v>
      </c>
      <c r="AI404" s="72">
        <f t="shared" si="244"/>
        <v>5.5136999802877992E-2</v>
      </c>
      <c r="AJ404" s="72">
        <f>(AV404-Driver!$K$179)/(Driver!$L$179-Driver!$K$179)</f>
        <v>0.22947385383933602</v>
      </c>
      <c r="AK404" s="72">
        <f>(AW404-Driver!$K$180)/(Driver!$L$180-Driver!$K$180)</f>
        <v>0.38876436610854259</v>
      </c>
      <c r="AL404" s="72">
        <f>(AX404-Driver!$K$181)/(Driver!$L$181-Driver!$K$181)</f>
        <v>0.53772212736356162</v>
      </c>
      <c r="AM404" s="72">
        <f>(AY404-Driver!$K$182)/(Driver!$L$182-Driver!$K$182)</f>
        <v>0.93840830531515573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39.595777798688168</v>
      </c>
      <c r="AX404" s="70">
        <f t="shared" si="247"/>
        <v>5.8394991462720549</v>
      </c>
      <c r="AY404" s="70">
        <f>IFERROR(Driver!$K$19/Data!BH404/Data!BI404*Data!BK404*Data!BL404,"")</f>
        <v>-1.8851652870562056E-2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0.77044715226529603</v>
      </c>
      <c r="L405" s="72">
        <f t="shared" si="225"/>
        <v>0.825370506620275</v>
      </c>
      <c r="M405" s="72">
        <f t="shared" si="226"/>
        <v>0.71552379791031706</v>
      </c>
      <c r="N405" s="72">
        <f t="shared" si="227"/>
        <v>0.46727405059405525</v>
      </c>
      <c r="O405" s="72">
        <f t="shared" si="228"/>
        <v>0.87155618097860221</v>
      </c>
      <c r="P405" s="72">
        <f t="shared" si="229"/>
        <v>0.80774116215829395</v>
      </c>
      <c r="Q405" s="72"/>
      <c r="R405" s="72"/>
      <c r="S405" s="72">
        <f t="shared" si="230"/>
        <v>0.16559082721723684</v>
      </c>
      <c r="T405" s="72">
        <f t="shared" si="231"/>
        <v>0.9641827689709912</v>
      </c>
      <c r="U405" s="72">
        <f t="shared" si="232"/>
        <v>0.97977821443019841</v>
      </c>
      <c r="V405" s="72">
        <f t="shared" si="233"/>
        <v>0.62448252866805642</v>
      </c>
      <c r="W405" s="72">
        <f t="shared" si="234"/>
        <v>0.99426339285714294</v>
      </c>
      <c r="X405" s="72">
        <f t="shared" si="235"/>
        <v>0.17462949337972497</v>
      </c>
      <c r="Y405" s="72">
        <f t="shared" si="236"/>
        <v>0.28447620208968288</v>
      </c>
      <c r="Z405" s="72">
        <f t="shared" si="237"/>
        <v>0.53272594940594475</v>
      </c>
      <c r="AA405" s="72">
        <f t="shared" si="238"/>
        <v>0.12844381902139779</v>
      </c>
      <c r="AB405" s="72">
        <f t="shared" si="239"/>
        <v>0.192258837841706</v>
      </c>
      <c r="AC405" s="72"/>
      <c r="AD405" s="72"/>
      <c r="AE405" s="72">
        <f t="shared" si="240"/>
        <v>0.83440917278276316</v>
      </c>
      <c r="AF405" s="72">
        <f t="shared" si="241"/>
        <v>3.5817231029008759E-2</v>
      </c>
      <c r="AG405" s="72">
        <f t="shared" si="242"/>
        <v>2.0221785569801559E-2</v>
      </c>
      <c r="AH405" s="72">
        <f t="shared" si="243"/>
        <v>0.37551747133194363</v>
      </c>
      <c r="AI405" s="72">
        <f t="shared" si="244"/>
        <v>5.7366071428571197E-3</v>
      </c>
      <c r="AJ405" s="72">
        <f>(AV405-Driver!$K$179)/(Driver!$L$179-Driver!$K$179)</f>
        <v>0.23849810651841111</v>
      </c>
      <c r="AK405" s="72">
        <f>(AW405-Driver!$K$180)/(Driver!$L$180-Driver!$K$180)</f>
        <v>0.28067228809565548</v>
      </c>
      <c r="AL405" s="72">
        <f>(AX405-Driver!$K$181)/(Driver!$L$181-Driver!$K$181)</f>
        <v>0.52633908809207619</v>
      </c>
      <c r="AM405" s="72">
        <f>(AY405-Driver!$K$182)/(Driver!$L$182-Driver!$K$182)</f>
        <v>0.91348031537176277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29.053831670761845</v>
      </c>
      <c r="AX405" s="70">
        <f t="shared" si="247"/>
        <v>5.7370517928286855</v>
      </c>
      <c r="AY405" s="70">
        <f>IFERROR(Driver!$K$19/Data!BH405/Data!BI405*Data!BK405*Data!BL405,"")</f>
        <v>-2.6481477241823322E-2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0.84903724072315068</v>
      </c>
      <c r="L406" s="72">
        <f t="shared" si="225"/>
        <v>0.839229180377426</v>
      </c>
      <c r="M406" s="72">
        <f t="shared" si="226"/>
        <v>0.85884530106887536</v>
      </c>
      <c r="N406" s="72">
        <f t="shared" si="227"/>
        <v>0.75311481452246865</v>
      </c>
      <c r="O406" s="72">
        <f t="shared" si="228"/>
        <v>0.9977060703167131</v>
      </c>
      <c r="P406" s="72">
        <f t="shared" si="229"/>
        <v>0.82571501836744432</v>
      </c>
      <c r="Q406" s="72"/>
      <c r="R406" s="72"/>
      <c r="S406" s="72">
        <f t="shared" si="230"/>
        <v>0.17900446375976142</v>
      </c>
      <c r="T406" s="72">
        <f t="shared" si="231"/>
        <v>0.99998812636384127</v>
      </c>
      <c r="U406" s="72">
        <f t="shared" si="232"/>
        <v>0.80897021001137948</v>
      </c>
      <c r="V406" s="72">
        <f t="shared" si="233"/>
        <v>0.56718897256424983</v>
      </c>
      <c r="W406" s="72">
        <f t="shared" si="234"/>
        <v>0.97935860135421071</v>
      </c>
      <c r="X406" s="72">
        <f t="shared" si="235"/>
        <v>0.16077081962257403</v>
      </c>
      <c r="Y406" s="72">
        <f t="shared" si="236"/>
        <v>0.14115469893112467</v>
      </c>
      <c r="Z406" s="72">
        <f t="shared" si="237"/>
        <v>0.24688518547753141</v>
      </c>
      <c r="AA406" s="72">
        <f t="shared" si="238"/>
        <v>2.2939296832868994E-3</v>
      </c>
      <c r="AB406" s="72">
        <f t="shared" si="239"/>
        <v>0.17428498163255568</v>
      </c>
      <c r="AC406" s="72"/>
      <c r="AD406" s="72"/>
      <c r="AE406" s="72">
        <f t="shared" si="240"/>
        <v>0.82099553624023858</v>
      </c>
      <c r="AF406" s="72">
        <f t="shared" si="241"/>
        <v>1.18736361587186E-5</v>
      </c>
      <c r="AG406" s="72">
        <f t="shared" si="242"/>
        <v>0.19102978998862052</v>
      </c>
      <c r="AH406" s="72">
        <f t="shared" si="243"/>
        <v>0.43281102743575012</v>
      </c>
      <c r="AI406" s="72">
        <f t="shared" si="244"/>
        <v>2.0641398645789268E-2</v>
      </c>
      <c r="AJ406" s="72">
        <f>(AV406-Driver!$K$179)/(Driver!$L$179-Driver!$K$179)</f>
        <v>0.22463943276126017</v>
      </c>
      <c r="AK406" s="72">
        <f>(AW406-Driver!$K$180)/(Driver!$L$180-Driver!$K$180)</f>
        <v>0.23708758019764337</v>
      </c>
      <c r="AL406" s="72">
        <f>(AX406-Driver!$K$181)/(Driver!$L$181-Driver!$K$181)</f>
        <v>0.24049832416366279</v>
      </c>
      <c r="AM406" s="72">
        <f>(AY406-Driver!$K$182)/(Driver!$L$182-Driver!$K$182)</f>
        <v>0.78274256666707809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24.80312568833574</v>
      </c>
      <c r="AX406" s="70">
        <f t="shared" si="247"/>
        <v>3.164484917472965</v>
      </c>
      <c r="AY406" s="70">
        <f>IFERROR(Driver!$K$19/Data!BH406/Data!BI406*Data!BK406*Data!BL406,"")</f>
        <v>-6.6496980440275771E-2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0.86141548240481669</v>
      </c>
      <c r="L407" s="72">
        <f t="shared" si="225"/>
        <v>0.96073429680640032</v>
      </c>
      <c r="M407" s="72">
        <f t="shared" si="226"/>
        <v>0.76209666800323317</v>
      </c>
      <c r="N407" s="72">
        <f t="shared" si="227"/>
        <v>0.64497594144335646</v>
      </c>
      <c r="O407" s="72">
        <f t="shared" si="228"/>
        <v>0.82450427295706863</v>
      </c>
      <c r="P407" s="72">
        <f t="shared" si="229"/>
        <v>0.81680978960927442</v>
      </c>
      <c r="Q407" s="72"/>
      <c r="R407" s="72"/>
      <c r="S407" s="72">
        <f t="shared" si="230"/>
        <v>0.12682215887121462</v>
      </c>
      <c r="T407" s="72">
        <f t="shared" si="231"/>
        <v>0.79234190802955295</v>
      </c>
      <c r="U407" s="72">
        <f t="shared" si="232"/>
        <v>0.78216759163853067</v>
      </c>
      <c r="V407" s="72">
        <f t="shared" si="233"/>
        <v>0.58526108665080256</v>
      </c>
      <c r="W407" s="72">
        <f t="shared" si="234"/>
        <v>0.97740049002751028</v>
      </c>
      <c r="X407" s="72">
        <f t="shared" si="235"/>
        <v>3.9265703193599732E-2</v>
      </c>
      <c r="Y407" s="72">
        <f t="shared" si="236"/>
        <v>0.23790333199676683</v>
      </c>
      <c r="Z407" s="72">
        <f t="shared" si="237"/>
        <v>0.35502405855664348</v>
      </c>
      <c r="AA407" s="72">
        <f t="shared" si="238"/>
        <v>0.17549572704293137</v>
      </c>
      <c r="AB407" s="72">
        <f t="shared" si="239"/>
        <v>0.18319021039072561</v>
      </c>
      <c r="AC407" s="72"/>
      <c r="AD407" s="72"/>
      <c r="AE407" s="72">
        <f t="shared" si="240"/>
        <v>0.87317784112878538</v>
      </c>
      <c r="AF407" s="72">
        <f t="shared" si="241"/>
        <v>0.20765809197044707</v>
      </c>
      <c r="AG407" s="72">
        <f t="shared" si="242"/>
        <v>0.21783240836146936</v>
      </c>
      <c r="AH407" s="72">
        <f t="shared" si="243"/>
        <v>0.41473891334919744</v>
      </c>
      <c r="AI407" s="72">
        <f t="shared" si="244"/>
        <v>2.259950997248969E-2</v>
      </c>
      <c r="AJ407" s="72">
        <f>(AV407-Driver!$K$179)/(Driver!$L$179-Driver!$K$179)</f>
        <v>0.10313431633228587</v>
      </c>
      <c r="AK407" s="72">
        <f>(AW407-Driver!$K$180)/(Driver!$L$180-Driver!$K$180)</f>
        <v>0.25594670444231432</v>
      </c>
      <c r="AL407" s="72">
        <f>(AX407-Driver!$K$181)/(Driver!$L$181-Driver!$K$181)</f>
        <v>0.34863719724277487</v>
      </c>
      <c r="AM407" s="72">
        <f>(AY407-Driver!$K$182)/(Driver!$L$182-Driver!$K$182)</f>
        <v>0.96053222339329636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26.642408228389115</v>
      </c>
      <c r="AX407" s="70">
        <f t="shared" si="247"/>
        <v>4.137734775184974</v>
      </c>
      <c r="AY407" s="70">
        <f>IFERROR(Driver!$K$19/Data!BH407/Data!BI407*Data!BK407*Data!BL407,"")</f>
        <v>-1.2080083653641554E-2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0.84512506438746149</v>
      </c>
      <c r="L408" s="72">
        <f t="shared" si="225"/>
        <v>0.97797706531820428</v>
      </c>
      <c r="M408" s="72">
        <f t="shared" si="226"/>
        <v>0.7122730634567187</v>
      </c>
      <c r="N408" s="72">
        <f t="shared" si="227"/>
        <v>0.54569054335317757</v>
      </c>
      <c r="O408" s="72">
        <f t="shared" si="228"/>
        <v>0.84392670054495922</v>
      </c>
      <c r="P408" s="72">
        <f t="shared" si="229"/>
        <v>0.74720194647201943</v>
      </c>
      <c r="Q408" s="72"/>
      <c r="R408" s="72"/>
      <c r="S408" s="72">
        <f t="shared" si="230"/>
        <v>0.18350753226533256</v>
      </c>
      <c r="T408" s="72">
        <f t="shared" si="231"/>
        <v>0.69516405234967404</v>
      </c>
      <c r="U408" s="72">
        <f t="shared" si="232"/>
        <v>0</v>
      </c>
      <c r="V408" s="72">
        <f t="shared" si="233"/>
        <v>0.49116554053983519</v>
      </c>
      <c r="W408" s="72">
        <f t="shared" si="234"/>
        <v>0.94638271162123389</v>
      </c>
      <c r="X408" s="72">
        <f t="shared" si="235"/>
        <v>2.2022934681795683E-2</v>
      </c>
      <c r="Y408" s="72">
        <f t="shared" si="236"/>
        <v>0.2877269365432813</v>
      </c>
      <c r="Z408" s="72">
        <f t="shared" si="237"/>
        <v>0.45430945664682248</v>
      </c>
      <c r="AA408" s="72">
        <f t="shared" si="238"/>
        <v>0.15607329945504078</v>
      </c>
      <c r="AB408" s="72">
        <f t="shared" si="239"/>
        <v>0.25279805352798052</v>
      </c>
      <c r="AC408" s="72"/>
      <c r="AD408" s="72"/>
      <c r="AE408" s="72">
        <f t="shared" si="240"/>
        <v>0.81649246773466744</v>
      </c>
      <c r="AF408" s="72">
        <f t="shared" si="241"/>
        <v>0.30483594765032601</v>
      </c>
      <c r="AG408" s="72">
        <f t="shared" si="242"/>
        <v>1</v>
      </c>
      <c r="AH408" s="72">
        <f t="shared" si="243"/>
        <v>0.50883445946016481</v>
      </c>
      <c r="AI408" s="72">
        <f t="shared" si="244"/>
        <v>5.3617288378766149E-2</v>
      </c>
      <c r="AJ408" s="72">
        <f>(AV408-Driver!$K$179)/(Driver!$L$179-Driver!$K$179)</f>
        <v>8.589154782048182E-2</v>
      </c>
      <c r="AK408" s="72">
        <f>(AW408-Driver!$K$180)/(Driver!$L$180-Driver!$K$180)</f>
        <v>0.33009638098626876</v>
      </c>
      <c r="AL408" s="72">
        <f>(AX408-Driver!$K$181)/(Driver!$L$181-Driver!$K$181)</f>
        <v>0.44792259533295387</v>
      </c>
      <c r="AM408" s="72">
        <f>(AY408-Driver!$K$182)/(Driver!$L$182-Driver!$K$182)</f>
        <v>0.94110979580540577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33.874038056398661</v>
      </c>
      <c r="AX408" s="70">
        <f t="shared" si="247"/>
        <v>5.0313033579965847</v>
      </c>
      <c r="AY408" s="70">
        <f>IFERROR(Driver!$K$19/Data!BH408/Data!BI408*Data!BK408*Data!BL408,"")</f>
        <v>-1.8024795268804149E-2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0.66570261726224467</v>
      </c>
      <c r="L409" s="72">
        <f t="shared" si="225"/>
        <v>0.67421427424576863</v>
      </c>
      <c r="M409" s="72">
        <f t="shared" si="226"/>
        <v>0.6571909602787207</v>
      </c>
      <c r="N409" s="72">
        <f t="shared" si="227"/>
        <v>0.35597322216175276</v>
      </c>
      <c r="O409" s="72">
        <f t="shared" si="228"/>
        <v>0.87591405207167061</v>
      </c>
      <c r="P409" s="72">
        <f t="shared" si="229"/>
        <v>0.73968560660273841</v>
      </c>
      <c r="Q409" s="72"/>
      <c r="R409" s="72"/>
      <c r="S409" s="72">
        <f t="shared" si="230"/>
        <v>0.20081526426536145</v>
      </c>
      <c r="T409" s="72">
        <f t="shared" si="231"/>
        <v>0.91736383834055601</v>
      </c>
      <c r="U409" s="72">
        <f t="shared" si="232"/>
        <v>0.92277631905287327</v>
      </c>
      <c r="V409" s="72">
        <f t="shared" si="233"/>
        <v>0.54624773765900869</v>
      </c>
      <c r="W409" s="72">
        <f t="shared" si="234"/>
        <v>0.95542161617262422</v>
      </c>
      <c r="X409" s="72">
        <f t="shared" si="235"/>
        <v>0.32578572575423143</v>
      </c>
      <c r="Y409" s="72">
        <f t="shared" si="236"/>
        <v>0.34280903972127935</v>
      </c>
      <c r="Z409" s="72">
        <f t="shared" si="237"/>
        <v>0.64402677783824724</v>
      </c>
      <c r="AA409" s="72">
        <f t="shared" si="238"/>
        <v>0.12408594792832939</v>
      </c>
      <c r="AB409" s="72">
        <f t="shared" si="239"/>
        <v>0.26031439339726159</v>
      </c>
      <c r="AC409" s="72"/>
      <c r="AD409" s="72"/>
      <c r="AE409" s="72">
        <f t="shared" si="240"/>
        <v>0.79918473573463855</v>
      </c>
      <c r="AF409" s="72">
        <f t="shared" si="241"/>
        <v>8.2636161659443944E-2</v>
      </c>
      <c r="AG409" s="72">
        <f t="shared" si="242"/>
        <v>7.7223680947126699E-2</v>
      </c>
      <c r="AH409" s="72">
        <f t="shared" si="243"/>
        <v>0.45375226234099125</v>
      </c>
      <c r="AI409" s="72">
        <f t="shared" si="244"/>
        <v>4.4578383827375764E-2</v>
      </c>
      <c r="AJ409" s="72">
        <f>(AV409-Driver!$K$179)/(Driver!$L$179-Driver!$K$179)</f>
        <v>0.38965433889291756</v>
      </c>
      <c r="AK409" s="72">
        <f>(AW409-Driver!$K$180)/(Driver!$L$180-Driver!$K$180)</f>
        <v>0.35452743672597337</v>
      </c>
      <c r="AL409" s="72">
        <f>(AX409-Driver!$K$181)/(Driver!$L$181-Driver!$K$181)</f>
        <v>0.63763991652437868</v>
      </c>
      <c r="AM409" s="72">
        <f>(AY409-Driver!$K$182)/(Driver!$L$182-Driver!$K$182)</f>
        <v>0.90912244427869437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36.256736938601897</v>
      </c>
      <c r="AX409" s="70">
        <f t="shared" si="247"/>
        <v>6.7387592487194077</v>
      </c>
      <c r="AY409" s="70">
        <f>IFERROR(Driver!$K$19/Data!BH409/Data!BI409*Data!BK409*Data!BL409,"")</f>
        <v>-2.7815310862111718E-2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0.82808895200292443</v>
      </c>
      <c r="L410" s="72">
        <f t="shared" si="225"/>
        <v>0.83697311720765721</v>
      </c>
      <c r="M410" s="72">
        <f t="shared" si="226"/>
        <v>0.81920478679819153</v>
      </c>
      <c r="N410" s="72">
        <f t="shared" si="227"/>
        <v>0.75058525023991629</v>
      </c>
      <c r="O410" s="72">
        <f t="shared" si="228"/>
        <v>0.84708206564342314</v>
      </c>
      <c r="P410" s="72">
        <f t="shared" si="229"/>
        <v>0.85994704451123516</v>
      </c>
      <c r="Q410" s="72"/>
      <c r="R410" s="72"/>
      <c r="S410" s="72">
        <f t="shared" si="230"/>
        <v>0.12726532220566533</v>
      </c>
      <c r="T410" s="72">
        <f t="shared" si="231"/>
        <v>0.81424264831769078</v>
      </c>
      <c r="U410" s="72">
        <f t="shared" si="232"/>
        <v>0.80263386800896408</v>
      </c>
      <c r="V410" s="72">
        <f t="shared" si="233"/>
        <v>0.57953992513938535</v>
      </c>
      <c r="W410" s="72">
        <f t="shared" si="234"/>
        <v>0.96550153459821431</v>
      </c>
      <c r="X410" s="72">
        <f t="shared" si="235"/>
        <v>0.16302688279234276</v>
      </c>
      <c r="Y410" s="72">
        <f t="shared" si="236"/>
        <v>0.18079521320180847</v>
      </c>
      <c r="Z410" s="72">
        <f t="shared" si="237"/>
        <v>0.24941474976008374</v>
      </c>
      <c r="AA410" s="72">
        <f t="shared" si="238"/>
        <v>0.15291793435657686</v>
      </c>
      <c r="AB410" s="72">
        <f t="shared" si="239"/>
        <v>0.14005295548876487</v>
      </c>
      <c r="AC410" s="72"/>
      <c r="AD410" s="72"/>
      <c r="AE410" s="72">
        <f t="shared" si="240"/>
        <v>0.87273467779433467</v>
      </c>
      <c r="AF410" s="72">
        <f t="shared" si="241"/>
        <v>0.18575735168230928</v>
      </c>
      <c r="AG410" s="72">
        <f t="shared" si="242"/>
        <v>0.19736613199103589</v>
      </c>
      <c r="AH410" s="72">
        <f t="shared" si="243"/>
        <v>0.42046007486061465</v>
      </c>
      <c r="AI410" s="72">
        <f t="shared" si="244"/>
        <v>3.4498465401785722E-2</v>
      </c>
      <c r="AJ410" s="72">
        <f>(AV410-Driver!$K$179)/(Driver!$L$179-Driver!$K$179)</f>
        <v>0.2268954959310289</v>
      </c>
      <c r="AK410" s="72">
        <f>(AW410-Driver!$K$180)/(Driver!$L$180-Driver!$K$180)</f>
        <v>0.20581835318706199</v>
      </c>
      <c r="AL410" s="72">
        <f>(AX410-Driver!$K$181)/(Driver!$L$181-Driver!$K$181)</f>
        <v>0.24302788844621512</v>
      </c>
      <c r="AM410" s="72">
        <f>(AY410-Driver!$K$182)/(Driver!$L$182-Driver!$K$182)</f>
        <v>0.93795443070694184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21.753517311224638</v>
      </c>
      <c r="AX410" s="70">
        <f t="shared" si="247"/>
        <v>3.1872509960159361</v>
      </c>
      <c r="AY410" s="70">
        <f>IFERROR(Driver!$K$19/Data!BH410/Data!BI410*Data!BK410*Data!BL410,"")</f>
        <v>-1.8990572356453655E-2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0.68843836958740245</v>
      </c>
      <c r="L411" s="72">
        <f t="shared" si="225"/>
        <v>0.70048129543664761</v>
      </c>
      <c r="M411" s="72">
        <f t="shared" si="226"/>
        <v>0.67639544373815719</v>
      </c>
      <c r="N411" s="72">
        <f t="shared" si="227"/>
        <v>0.37810690963408566</v>
      </c>
      <c r="O411" s="72">
        <f t="shared" si="228"/>
        <v>0.89456374961817064</v>
      </c>
      <c r="P411" s="72">
        <f t="shared" si="229"/>
        <v>0.75651567196221547</v>
      </c>
      <c r="Q411" s="72"/>
      <c r="R411" s="72"/>
      <c r="S411" s="72">
        <f t="shared" si="230"/>
        <v>0.19710521691226734</v>
      </c>
      <c r="T411" s="72">
        <f t="shared" si="231"/>
        <v>0.9391964410637047</v>
      </c>
      <c r="U411" s="72">
        <f t="shared" si="232"/>
        <v>0.96866580631162635</v>
      </c>
      <c r="V411" s="72">
        <f t="shared" si="233"/>
        <v>0.5554703468254607</v>
      </c>
      <c r="W411" s="72">
        <f t="shared" si="234"/>
        <v>0.98771777830524565</v>
      </c>
      <c r="X411" s="72">
        <f t="shared" si="235"/>
        <v>0.29951870456335239</v>
      </c>
      <c r="Y411" s="72">
        <f t="shared" si="236"/>
        <v>0.32360455626184276</v>
      </c>
      <c r="Z411" s="72">
        <f t="shared" si="237"/>
        <v>0.62189309036591434</v>
      </c>
      <c r="AA411" s="72">
        <f t="shared" si="238"/>
        <v>0.10543625038182936</v>
      </c>
      <c r="AB411" s="72">
        <f t="shared" si="239"/>
        <v>0.24348432803778447</v>
      </c>
      <c r="AC411" s="72"/>
      <c r="AD411" s="72"/>
      <c r="AE411" s="72">
        <f t="shared" si="240"/>
        <v>0.80289478308773266</v>
      </c>
      <c r="AF411" s="72">
        <f t="shared" si="241"/>
        <v>6.0803558936295327E-2</v>
      </c>
      <c r="AG411" s="72">
        <f t="shared" si="242"/>
        <v>3.1334193688373597E-2</v>
      </c>
      <c r="AH411" s="72">
        <f t="shared" si="243"/>
        <v>0.4445296531745393</v>
      </c>
      <c r="AI411" s="72">
        <f t="shared" si="244"/>
        <v>1.2282221694754347E-2</v>
      </c>
      <c r="AJ411" s="72">
        <f>(AV411-Driver!$K$179)/(Driver!$L$179-Driver!$K$179)</f>
        <v>0.36338731770203853</v>
      </c>
      <c r="AK411" s="72">
        <f>(AW411-Driver!$K$180)/(Driver!$L$180-Driver!$K$180)</f>
        <v>0.33669870716911321</v>
      </c>
      <c r="AL411" s="72">
        <f>(AX411-Driver!$K$181)/(Driver!$L$181-Driver!$K$181)</f>
        <v>0.61550622905204577</v>
      </c>
      <c r="AM411" s="72">
        <f>(AY411-Driver!$K$182)/(Driver!$L$182-Driver!$K$182)</f>
        <v>0.89047274673219434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34.517946178233878</v>
      </c>
      <c r="AX411" s="70">
        <f t="shared" si="247"/>
        <v>6.5395560614684118</v>
      </c>
      <c r="AY411" s="70">
        <f>IFERROR(Driver!$K$19/Data!BH411/Data!BI411*Data!BK411*Data!BL411,"")</f>
        <v>-3.3523509444510893E-2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0.88152200518476342</v>
      </c>
      <c r="L412" s="72">
        <f t="shared" si="225"/>
        <v>0.98329492850408784</v>
      </c>
      <c r="M412" s="72">
        <f t="shared" si="226"/>
        <v>0.7797490818654389</v>
      </c>
      <c r="N412" s="72">
        <f t="shared" si="227"/>
        <v>0.67469832176334632</v>
      </c>
      <c r="O412" s="72">
        <f t="shared" si="228"/>
        <v>0.83401364402761768</v>
      </c>
      <c r="P412" s="72">
        <f t="shared" si="229"/>
        <v>0.8305352798053528</v>
      </c>
      <c r="Q412" s="72"/>
      <c r="R412" s="72"/>
      <c r="S412" s="72">
        <f t="shared" si="230"/>
        <v>0.12744304217841862</v>
      </c>
      <c r="T412" s="72">
        <f t="shared" si="231"/>
        <v>0.84923575498664539</v>
      </c>
      <c r="U412" s="72">
        <f t="shared" si="232"/>
        <v>0.68939854886364504</v>
      </c>
      <c r="V412" s="72">
        <f t="shared" si="233"/>
        <v>0.56409015096838822</v>
      </c>
      <c r="W412" s="72">
        <f t="shared" si="234"/>
        <v>0.98987647058823525</v>
      </c>
      <c r="X412" s="72">
        <f t="shared" si="235"/>
        <v>1.6705071495912188E-2</v>
      </c>
      <c r="Y412" s="72">
        <f t="shared" si="236"/>
        <v>0.22025091813456107</v>
      </c>
      <c r="Z412" s="72">
        <f t="shared" si="237"/>
        <v>0.32530167823665368</v>
      </c>
      <c r="AA412" s="72">
        <f t="shared" si="238"/>
        <v>0.16598635597238232</v>
      </c>
      <c r="AB412" s="72">
        <f t="shared" si="239"/>
        <v>0.16946472019464717</v>
      </c>
      <c r="AC412" s="72"/>
      <c r="AD412" s="72"/>
      <c r="AE412" s="72">
        <f t="shared" si="240"/>
        <v>0.87255695782158138</v>
      </c>
      <c r="AF412" s="72">
        <f t="shared" si="241"/>
        <v>0.15076424501335456</v>
      </c>
      <c r="AG412" s="72">
        <f t="shared" si="242"/>
        <v>0.31060145113635496</v>
      </c>
      <c r="AH412" s="72">
        <f t="shared" si="243"/>
        <v>0.43590984903161184</v>
      </c>
      <c r="AI412" s="72">
        <f t="shared" si="244"/>
        <v>1.0123529411764712E-2</v>
      </c>
      <c r="AJ412" s="72">
        <f>(AV412-Driver!$K$179)/(Driver!$L$179-Driver!$K$179)</f>
        <v>8.0573684634598325E-2</v>
      </c>
      <c r="AK412" s="72">
        <f>(AW412-Driver!$K$180)/(Driver!$L$180-Driver!$K$180)</f>
        <v>0.24034758285537094</v>
      </c>
      <c r="AL412" s="72">
        <f>(AX412-Driver!$K$181)/(Driver!$L$181-Driver!$K$181)</f>
        <v>0.31891481692278506</v>
      </c>
      <c r="AM412" s="72">
        <f>(AY412-Driver!$K$182)/(Driver!$L$182-Driver!$K$182)</f>
        <v>0.9510228523227473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25.121065476583343</v>
      </c>
      <c r="AX412" s="70">
        <f t="shared" si="247"/>
        <v>3.8702333523050654</v>
      </c>
      <c r="AY412" s="70">
        <f>IFERROR(Driver!$K$19/Data!BH412/Data!BI412*Data!BK412*Data!BL412,"")</f>
        <v>-1.4990660531849566E-2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0.85822853870929827</v>
      </c>
      <c r="L413" s="72">
        <f t="shared" si="225"/>
        <v>0.92898826506036847</v>
      </c>
      <c r="M413" s="72">
        <f t="shared" si="226"/>
        <v>0.78746881235822808</v>
      </c>
      <c r="N413" s="72">
        <f t="shared" si="227"/>
        <v>0.61272399684081424</v>
      </c>
      <c r="O413" s="72">
        <f t="shared" si="228"/>
        <v>0.92846088591871334</v>
      </c>
      <c r="P413" s="72">
        <f t="shared" si="229"/>
        <v>0.82122155431515675</v>
      </c>
      <c r="Q413" s="72"/>
      <c r="R413" s="72"/>
      <c r="S413" s="72">
        <f t="shared" si="230"/>
        <v>0.17053120265797184</v>
      </c>
      <c r="T413" s="72">
        <f t="shared" si="231"/>
        <v>0.97314078902626999</v>
      </c>
      <c r="U413" s="72">
        <f t="shared" si="232"/>
        <v>0.91624839496515265</v>
      </c>
      <c r="V413" s="72">
        <f t="shared" si="233"/>
        <v>0.52678271348578132</v>
      </c>
      <c r="W413" s="72">
        <f t="shared" si="234"/>
        <v>0.9165509854327335</v>
      </c>
      <c r="X413" s="72">
        <f t="shared" si="235"/>
        <v>7.1011734939631477E-2</v>
      </c>
      <c r="Y413" s="72">
        <f t="shared" si="236"/>
        <v>0.2125311876417719</v>
      </c>
      <c r="Z413" s="72">
        <f t="shared" si="237"/>
        <v>0.38727600315918576</v>
      </c>
      <c r="AA413" s="72">
        <f t="shared" si="238"/>
        <v>7.1539114081286659E-2</v>
      </c>
      <c r="AB413" s="72">
        <f t="shared" si="239"/>
        <v>0.17877844568484327</v>
      </c>
      <c r="AC413" s="72"/>
      <c r="AD413" s="72"/>
      <c r="AE413" s="72">
        <f t="shared" si="240"/>
        <v>0.82946879734202816</v>
      </c>
      <c r="AF413" s="72">
        <f t="shared" si="241"/>
        <v>2.6859210973730049E-2</v>
      </c>
      <c r="AG413" s="72">
        <f t="shared" si="242"/>
        <v>8.375160503484734E-2</v>
      </c>
      <c r="AH413" s="72">
        <f t="shared" si="243"/>
        <v>0.47321728651421868</v>
      </c>
      <c r="AI413" s="72">
        <f t="shared" si="244"/>
        <v>8.3449014567266472E-2</v>
      </c>
      <c r="AJ413" s="72">
        <f>(AV413-Driver!$K$179)/(Driver!$L$179-Driver!$K$179)</f>
        <v>0.13488034807831761</v>
      </c>
      <c r="AK413" s="72">
        <f>(AW413-Driver!$K$180)/(Driver!$L$180-Driver!$K$180)</f>
        <v>0.25447393096008147</v>
      </c>
      <c r="AL413" s="72">
        <f>(AX413-Driver!$K$181)/(Driver!$L$181-Driver!$K$181)</f>
        <v>0.38088914184531714</v>
      </c>
      <c r="AM413" s="72">
        <f>(AY413-Driver!$K$182)/(Driver!$L$182-Driver!$K$182)</f>
        <v>0.85657561043165165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26.498772367244083</v>
      </c>
      <c r="AX413" s="70">
        <f t="shared" si="247"/>
        <v>4.4280022766078542</v>
      </c>
      <c r="AY413" s="70">
        <f>IFERROR(Driver!$K$19/Data!BH413/Data!BI413*Data!BK413*Data!BL413,"")</f>
        <v>-4.3898561634805655E-2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0.73737577978511104</v>
      </c>
      <c r="L414" s="72">
        <f t="shared" si="225"/>
        <v>0.62675637399599027</v>
      </c>
      <c r="M414" s="72">
        <f t="shared" si="226"/>
        <v>0.84799518557423204</v>
      </c>
      <c r="N414" s="72">
        <f t="shared" si="227"/>
        <v>0.86568042509604726</v>
      </c>
      <c r="O414" s="72">
        <f t="shared" si="228"/>
        <v>0.90598063613502144</v>
      </c>
      <c r="P414" s="72">
        <f t="shared" si="229"/>
        <v>0.77232449549162729</v>
      </c>
      <c r="Q414" s="72"/>
      <c r="R414" s="72"/>
      <c r="S414" s="72">
        <f t="shared" si="230"/>
        <v>0.23453158997892054</v>
      </c>
      <c r="T414" s="72">
        <f t="shared" si="231"/>
        <v>0.98664028208663557</v>
      </c>
      <c r="U414" s="72">
        <f t="shared" si="232"/>
        <v>0.58689579686757121</v>
      </c>
      <c r="V414" s="72">
        <f t="shared" si="233"/>
        <v>0.52322404405557366</v>
      </c>
      <c r="W414" s="72">
        <f t="shared" si="234"/>
        <v>0.96077551020408158</v>
      </c>
      <c r="X414" s="72">
        <f t="shared" si="235"/>
        <v>0.37324362600400979</v>
      </c>
      <c r="Y414" s="72">
        <f t="shared" si="236"/>
        <v>0.15200481442576799</v>
      </c>
      <c r="Z414" s="72">
        <f t="shared" si="237"/>
        <v>0.13431957490395272</v>
      </c>
      <c r="AA414" s="72">
        <f t="shared" si="238"/>
        <v>9.4019363864978556E-2</v>
      </c>
      <c r="AB414" s="72">
        <f t="shared" si="239"/>
        <v>0.22767550450837271</v>
      </c>
      <c r="AC414" s="72"/>
      <c r="AD414" s="72"/>
      <c r="AE414" s="72">
        <f t="shared" si="240"/>
        <v>0.76546841002107946</v>
      </c>
      <c r="AF414" s="72">
        <f t="shared" si="241"/>
        <v>1.3359717913364452E-2</v>
      </c>
      <c r="AG414" s="72">
        <f t="shared" si="242"/>
        <v>0.41310420313242874</v>
      </c>
      <c r="AH414" s="72">
        <f t="shared" si="243"/>
        <v>0.47677595594442634</v>
      </c>
      <c r="AI414" s="72">
        <f t="shared" si="244"/>
        <v>3.9224489795918374E-2</v>
      </c>
      <c r="AJ414" s="72">
        <f>(AV414-Driver!$K$179)/(Driver!$L$179-Driver!$K$179)</f>
        <v>0.43711223914269592</v>
      </c>
      <c r="AK414" s="72">
        <f>(AW414-Driver!$K$180)/(Driver!$L$180-Driver!$K$180)</f>
        <v>0.27630531714497714</v>
      </c>
      <c r="AL414" s="72">
        <f>(AX414-Driver!$K$181)/(Driver!$L$181-Driver!$K$181)</f>
        <v>0.1279327135900841</v>
      </c>
      <c r="AM414" s="72">
        <f>(AY414-Driver!$K$182)/(Driver!$L$182-Driver!$K$182)</f>
        <v>0.69101713248538643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28.627932073394668</v>
      </c>
      <c r="AX414" s="70">
        <f t="shared" si="247"/>
        <v>2.1513944223107568</v>
      </c>
      <c r="AY414" s="70">
        <f>IFERROR(Driver!$K$19/Data!BH414/Data!BI414*Data!BK414*Data!BL414,"")</f>
        <v>-9.4571805356894495E-2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0.86378417683314279</v>
      </c>
      <c r="L415" s="72">
        <f t="shared" si="225"/>
        <v>0.97609593444007459</v>
      </c>
      <c r="M415" s="72">
        <f t="shared" si="226"/>
        <v>0.75147241922621089</v>
      </c>
      <c r="N415" s="72">
        <f t="shared" si="227"/>
        <v>0.56908901296678649</v>
      </c>
      <c r="O415" s="72">
        <f t="shared" si="228"/>
        <v>0.88077335706335613</v>
      </c>
      <c r="P415" s="72">
        <f t="shared" si="229"/>
        <v>0.80455488764849004</v>
      </c>
      <c r="Q415" s="72"/>
      <c r="R415" s="72"/>
      <c r="S415" s="72">
        <f t="shared" si="230"/>
        <v>0.21128301388404391</v>
      </c>
      <c r="T415" s="72">
        <f t="shared" si="231"/>
        <v>0.64920409848017613</v>
      </c>
      <c r="U415" s="72">
        <f t="shared" si="232"/>
        <v>0</v>
      </c>
      <c r="V415" s="72">
        <f t="shared" si="233"/>
        <v>0.49048534103767882</v>
      </c>
      <c r="W415" s="72">
        <f t="shared" si="234"/>
        <v>0.93969170126061619</v>
      </c>
      <c r="X415" s="72">
        <f t="shared" si="235"/>
        <v>2.3904065559925365E-2</v>
      </c>
      <c r="Y415" s="72">
        <f t="shared" si="236"/>
        <v>0.24852758077378909</v>
      </c>
      <c r="Z415" s="72">
        <f t="shared" si="237"/>
        <v>0.43091098703321346</v>
      </c>
      <c r="AA415" s="72">
        <f t="shared" si="238"/>
        <v>0.11922664293664387</v>
      </c>
      <c r="AB415" s="72">
        <f t="shared" si="239"/>
        <v>0.19544511235150991</v>
      </c>
      <c r="AC415" s="72"/>
      <c r="AD415" s="72"/>
      <c r="AE415" s="72">
        <f t="shared" si="240"/>
        <v>0.78871698611595609</v>
      </c>
      <c r="AF415" s="72">
        <f t="shared" si="241"/>
        <v>0.35079590151982393</v>
      </c>
      <c r="AG415" s="72">
        <f t="shared" si="242"/>
        <v>1</v>
      </c>
      <c r="AH415" s="72">
        <f t="shared" si="243"/>
        <v>0.50951465896232118</v>
      </c>
      <c r="AI415" s="72">
        <f t="shared" si="244"/>
        <v>6.0308298739383787E-2</v>
      </c>
      <c r="AJ415" s="72">
        <f>(AV415-Driver!$K$179)/(Driver!$L$179-Driver!$K$179)</f>
        <v>3.9964547578760772E-2</v>
      </c>
      <c r="AK415" s="72">
        <f>(AW415-Driver!$K$180)/(Driver!$L$180-Driver!$K$180)</f>
        <v>0.2742252715608004</v>
      </c>
      <c r="AL415" s="72">
        <f>(AX415-Driver!$K$181)/(Driver!$L$181-Driver!$K$181)</f>
        <v>0.42452412571934484</v>
      </c>
      <c r="AM415" s="72">
        <f>(AY415-Driver!$K$182)/(Driver!$L$182-Driver!$K$182)</f>
        <v>0.90426313928700885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28.425070504858553</v>
      </c>
      <c r="AX415" s="70">
        <f t="shared" si="247"/>
        <v>4.8207171314741037</v>
      </c>
      <c r="AY415" s="70">
        <f>IFERROR(Driver!$K$19/Data!BH415/Data!BI415*Data!BK415*Data!BL415,"")</f>
        <v>-2.9302620658735762E-2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0.79663914779667477</v>
      </c>
      <c r="L416" s="72">
        <f t="shared" si="225"/>
        <v>0.89466387540602965</v>
      </c>
      <c r="M416" s="72">
        <f t="shared" si="226"/>
        <v>0.6986144201873199</v>
      </c>
      <c r="N416" s="72">
        <f t="shared" si="227"/>
        <v>0.56592705761359618</v>
      </c>
      <c r="O416" s="72">
        <f t="shared" si="228"/>
        <v>0.84692994275085376</v>
      </c>
      <c r="P416" s="72">
        <f t="shared" si="229"/>
        <v>0.68298626019750963</v>
      </c>
      <c r="Q416" s="72"/>
      <c r="R416" s="72"/>
      <c r="S416" s="72">
        <f t="shared" si="230"/>
        <v>0.17859377347758687</v>
      </c>
      <c r="T416" s="72">
        <f t="shared" si="231"/>
        <v>0.90254713326063352</v>
      </c>
      <c r="U416" s="72">
        <f t="shared" si="232"/>
        <v>0.87833441370122789</v>
      </c>
      <c r="V416" s="72">
        <f t="shared" si="233"/>
        <v>0.56144270878337221</v>
      </c>
      <c r="W416" s="72">
        <f t="shared" si="234"/>
        <v>0.96792756539235414</v>
      </c>
      <c r="X416" s="72">
        <f t="shared" si="235"/>
        <v>0.10533612459397035</v>
      </c>
      <c r="Y416" s="72">
        <f t="shared" si="236"/>
        <v>0.3013855798126801</v>
      </c>
      <c r="Z416" s="72">
        <f t="shared" si="237"/>
        <v>0.43407294238640382</v>
      </c>
      <c r="AA416" s="72">
        <f t="shared" si="238"/>
        <v>0.15307005724914624</v>
      </c>
      <c r="AB416" s="72">
        <f t="shared" si="239"/>
        <v>0.31701373980249031</v>
      </c>
      <c r="AC416" s="72"/>
      <c r="AD416" s="72"/>
      <c r="AE416" s="72">
        <f t="shared" si="240"/>
        <v>0.82140622652241313</v>
      </c>
      <c r="AF416" s="72">
        <f t="shared" si="241"/>
        <v>9.745286673936647E-2</v>
      </c>
      <c r="AG416" s="72">
        <f t="shared" si="242"/>
        <v>0.1216655862987721</v>
      </c>
      <c r="AH416" s="72">
        <f t="shared" si="243"/>
        <v>0.43855729121662779</v>
      </c>
      <c r="AI416" s="72">
        <f t="shared" si="244"/>
        <v>3.2072434607645882E-2</v>
      </c>
      <c r="AJ416" s="72">
        <f>(AV416-Driver!$K$179)/(Driver!$L$179-Driver!$K$179)</f>
        <v>0.16920473773265648</v>
      </c>
      <c r="AK416" s="72">
        <f>(AW416-Driver!$K$180)/(Driver!$L$180-Driver!$K$180)</f>
        <v>0.38822894039802436</v>
      </c>
      <c r="AL416" s="72">
        <f>(AX416-Driver!$K$181)/(Driver!$L$181-Driver!$K$181)</f>
        <v>0.4276860810725352</v>
      </c>
      <c r="AM416" s="72">
        <f>(AY416-Driver!$K$182)/(Driver!$L$182-Driver!$K$182)</f>
        <v>0.93810655359951123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39.543559087571175</v>
      </c>
      <c r="AX416" s="70">
        <f t="shared" si="247"/>
        <v>4.8491747296528169</v>
      </c>
      <c r="AY416" s="70">
        <f>IFERROR(Driver!$K$19/Data!BH416/Data!BI416*Data!BK416*Data!BL416,"")</f>
        <v>-1.8944011404054807E-2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0.80738513386272359</v>
      </c>
      <c r="L417" s="72">
        <f t="shared" si="225"/>
        <v>0.81610453288729623</v>
      </c>
      <c r="M417" s="72">
        <f t="shared" si="226"/>
        <v>0.79866573483815095</v>
      </c>
      <c r="N417" s="72">
        <f t="shared" si="227"/>
        <v>0.65825615392675618</v>
      </c>
      <c r="O417" s="72">
        <f t="shared" si="228"/>
        <v>0.87411753548822613</v>
      </c>
      <c r="P417" s="72">
        <f t="shared" si="229"/>
        <v>0.86362351509947044</v>
      </c>
      <c r="Q417" s="72"/>
      <c r="R417" s="72"/>
      <c r="S417" s="72">
        <f t="shared" si="230"/>
        <v>0.13669400166351431</v>
      </c>
      <c r="T417" s="72">
        <f t="shared" si="231"/>
        <v>0.9817678890074415</v>
      </c>
      <c r="U417" s="72">
        <f t="shared" si="232"/>
        <v>0.96282719890698698</v>
      </c>
      <c r="V417" s="72">
        <f t="shared" si="233"/>
        <v>0.70859781540177114</v>
      </c>
      <c r="W417" s="72">
        <f t="shared" si="234"/>
        <v>0.99630878186968841</v>
      </c>
      <c r="X417" s="72">
        <f t="shared" si="235"/>
        <v>0.18389546711270377</v>
      </c>
      <c r="Y417" s="72">
        <f t="shared" si="236"/>
        <v>0.20133426516184905</v>
      </c>
      <c r="Z417" s="72">
        <f t="shared" si="237"/>
        <v>0.34174384607324376</v>
      </c>
      <c r="AA417" s="72">
        <f t="shared" si="238"/>
        <v>0.12588246451177387</v>
      </c>
      <c r="AB417" s="72">
        <f t="shared" si="239"/>
        <v>0.13637648490052953</v>
      </c>
      <c r="AC417" s="72"/>
      <c r="AD417" s="72"/>
      <c r="AE417" s="72">
        <f t="shared" si="240"/>
        <v>0.86330599833648569</v>
      </c>
      <c r="AF417" s="72">
        <f t="shared" si="241"/>
        <v>1.8232110992558538E-2</v>
      </c>
      <c r="AG417" s="72">
        <f t="shared" si="242"/>
        <v>3.7172801093012971E-2</v>
      </c>
      <c r="AH417" s="72">
        <f t="shared" si="243"/>
        <v>0.29140218459822886</v>
      </c>
      <c r="AI417" s="72">
        <f t="shared" si="244"/>
        <v>3.6912181303116048E-3</v>
      </c>
      <c r="AJ417" s="72">
        <f>(AV417-Driver!$K$179)/(Driver!$L$179-Driver!$K$179)</f>
        <v>0.24776408025138991</v>
      </c>
      <c r="AK417" s="72">
        <f>(AW417-Driver!$K$180)/(Driver!$L$180-Driver!$K$180)</f>
        <v>0.21081813729659915</v>
      </c>
      <c r="AL417" s="72">
        <f>(AX417-Driver!$K$181)/(Driver!$L$181-Driver!$K$181)</f>
        <v>0.33535698475937514</v>
      </c>
      <c r="AM417" s="72">
        <f>(AY417-Driver!$K$182)/(Driver!$L$182-Driver!$K$182)</f>
        <v>0.91091896086213886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22.241133570463532</v>
      </c>
      <c r="AX417" s="70">
        <f t="shared" si="247"/>
        <v>4.0182128628343765</v>
      </c>
      <c r="AY417" s="70">
        <f>IFERROR(Driver!$K$19/Data!BH417/Data!BI417*Data!BK417*Data!BL417,"")</f>
        <v>-2.7265442780374381E-2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0.79663692892437599</v>
      </c>
      <c r="L418" s="72">
        <f t="shared" si="225"/>
        <v>0.89893428069166337</v>
      </c>
      <c r="M418" s="72">
        <f t="shared" si="226"/>
        <v>0.69433957715708861</v>
      </c>
      <c r="N418" s="72">
        <f t="shared" si="227"/>
        <v>0.44197840776853192</v>
      </c>
      <c r="O418" s="72">
        <f t="shared" si="228"/>
        <v>0.89150994585816556</v>
      </c>
      <c r="P418" s="72">
        <f t="shared" si="229"/>
        <v>0.74953037784456855</v>
      </c>
      <c r="Q418" s="72"/>
      <c r="R418" s="72"/>
      <c r="S418" s="72">
        <f t="shared" si="230"/>
        <v>0.23259599614427207</v>
      </c>
      <c r="T418" s="72">
        <f t="shared" si="231"/>
        <v>0.90859882464253572</v>
      </c>
      <c r="U418" s="72">
        <f t="shared" si="232"/>
        <v>0.85816283244866931</v>
      </c>
      <c r="V418" s="72">
        <f t="shared" si="233"/>
        <v>0.50058095094165256</v>
      </c>
      <c r="W418" s="72">
        <f t="shared" si="234"/>
        <v>0.99178842525087918</v>
      </c>
      <c r="X418" s="72">
        <f t="shared" si="235"/>
        <v>0.10106571930833663</v>
      </c>
      <c r="Y418" s="72">
        <f t="shared" si="236"/>
        <v>0.30566042284291134</v>
      </c>
      <c r="Z418" s="72">
        <f t="shared" si="237"/>
        <v>0.55802159223146808</v>
      </c>
      <c r="AA418" s="72">
        <f t="shared" si="238"/>
        <v>0.10849005414183444</v>
      </c>
      <c r="AB418" s="72">
        <f t="shared" si="239"/>
        <v>0.25046962215543145</v>
      </c>
      <c r="AC418" s="72"/>
      <c r="AD418" s="72"/>
      <c r="AE418" s="72">
        <f t="shared" si="240"/>
        <v>0.76740400385572793</v>
      </c>
      <c r="AF418" s="72">
        <f t="shared" si="241"/>
        <v>9.140117535746424E-2</v>
      </c>
      <c r="AG418" s="72">
        <f t="shared" si="242"/>
        <v>0.14183716755133066</v>
      </c>
      <c r="AH418" s="72">
        <f t="shared" si="243"/>
        <v>0.49941904905834744</v>
      </c>
      <c r="AI418" s="72">
        <f t="shared" si="244"/>
        <v>8.2115747491208341E-3</v>
      </c>
      <c r="AJ418" s="72">
        <f>(AV418-Driver!$K$179)/(Driver!$L$179-Driver!$K$179)</f>
        <v>0.16493433244702277</v>
      </c>
      <c r="AK418" s="72">
        <f>(AW418-Driver!$K$180)/(Driver!$L$180-Driver!$K$180)</f>
        <v>0.33734186559100154</v>
      </c>
      <c r="AL418" s="72">
        <f>(AX418-Driver!$K$181)/(Driver!$L$181-Driver!$K$181)</f>
        <v>0.55163473091759951</v>
      </c>
      <c r="AM418" s="72">
        <f>(AY418-Driver!$K$182)/(Driver!$L$182-Driver!$K$182)</f>
        <v>0.89352655049219942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34.580671787361872</v>
      </c>
      <c r="AX418" s="70">
        <f t="shared" si="247"/>
        <v>5.9647125782583954</v>
      </c>
      <c r="AY418" s="70">
        <f>IFERROR(Driver!$K$19/Data!BH418/Data!BI418*Data!BK418*Data!BL418,"")</f>
        <v>-3.2588817702174429E-2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0.8546372510732626</v>
      </c>
      <c r="L419" s="72">
        <f t="shared" si="225"/>
        <v>0.98321435481945318</v>
      </c>
      <c r="M419" s="72">
        <f t="shared" si="226"/>
        <v>0.72606014732707203</v>
      </c>
      <c r="N419" s="72">
        <f t="shared" si="227"/>
        <v>0.56845662189614843</v>
      </c>
      <c r="O419" s="72">
        <f t="shared" si="228"/>
        <v>0.8318029193646822</v>
      </c>
      <c r="P419" s="72">
        <f t="shared" si="229"/>
        <v>0.77792090072038556</v>
      </c>
      <c r="Q419" s="72"/>
      <c r="R419" s="72"/>
      <c r="S419" s="72">
        <f t="shared" si="230"/>
        <v>0.17499906639114826</v>
      </c>
      <c r="T419" s="72">
        <f t="shared" si="231"/>
        <v>0.63721410897901409</v>
      </c>
      <c r="U419" s="72">
        <f t="shared" si="232"/>
        <v>0</v>
      </c>
      <c r="V419" s="72">
        <f t="shared" si="233"/>
        <v>0.49165342555389369</v>
      </c>
      <c r="W419" s="72">
        <f t="shared" si="234"/>
        <v>0.94099225067385439</v>
      </c>
      <c r="X419" s="72">
        <f t="shared" si="235"/>
        <v>1.6785645180546802E-2</v>
      </c>
      <c r="Y419" s="72">
        <f t="shared" si="236"/>
        <v>0.27393985267292797</v>
      </c>
      <c r="Z419" s="72">
        <f t="shared" si="237"/>
        <v>0.43154337810385157</v>
      </c>
      <c r="AA419" s="72">
        <f t="shared" si="238"/>
        <v>0.1681970806353178</v>
      </c>
      <c r="AB419" s="72">
        <f t="shared" si="239"/>
        <v>0.2220790992796145</v>
      </c>
      <c r="AC419" s="72"/>
      <c r="AD419" s="72"/>
      <c r="AE419" s="72">
        <f t="shared" si="240"/>
        <v>0.82500093360885174</v>
      </c>
      <c r="AF419" s="72">
        <f t="shared" si="241"/>
        <v>0.36278589102098591</v>
      </c>
      <c r="AG419" s="72">
        <f t="shared" si="242"/>
        <v>1</v>
      </c>
      <c r="AH419" s="72">
        <f t="shared" si="243"/>
        <v>0.50834657444610631</v>
      </c>
      <c r="AI419" s="72">
        <f t="shared" si="244"/>
        <v>5.900774932614556E-2</v>
      </c>
      <c r="AJ419" s="72">
        <f>(AV419-Driver!$K$179)/(Driver!$L$179-Driver!$K$179)</f>
        <v>8.0654258319232938E-2</v>
      </c>
      <c r="AK419" s="72">
        <f>(AW419-Driver!$K$180)/(Driver!$L$180-Driver!$K$180)</f>
        <v>0.2993267290781253</v>
      </c>
      <c r="AL419" s="72">
        <f>(AX419-Driver!$K$181)/(Driver!$L$181-Driver!$K$181)</f>
        <v>0.42515651678998295</v>
      </c>
      <c r="AM419" s="72">
        <f>(AY419-Driver!$K$182)/(Driver!$L$182-Driver!$K$182)</f>
        <v>0.95323357698568278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30.873151971555135</v>
      </c>
      <c r="AX419" s="70">
        <f t="shared" si="247"/>
        <v>4.8264086511098467</v>
      </c>
      <c r="AY419" s="70">
        <f>IFERROR(Driver!$K$19/Data!BH419/Data!BI419*Data!BK419*Data!BL419,"")</f>
        <v>-1.4314013880847354E-2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0.69802945967581675</v>
      </c>
      <c r="L420" s="72">
        <f t="shared" si="225"/>
        <v>0.69161819012684189</v>
      </c>
      <c r="M420" s="72">
        <f t="shared" si="226"/>
        <v>0.70444072922479184</v>
      </c>
      <c r="N420" s="72">
        <f t="shared" si="227"/>
        <v>0.41984472029619913</v>
      </c>
      <c r="O420" s="72">
        <f t="shared" si="228"/>
        <v>0.88328532482772537</v>
      </c>
      <c r="P420" s="72">
        <f t="shared" si="229"/>
        <v>0.8101921425504508</v>
      </c>
      <c r="Q420" s="72"/>
      <c r="R420" s="72"/>
      <c r="S420" s="72">
        <f t="shared" si="230"/>
        <v>0.17047623025946324</v>
      </c>
      <c r="T420" s="72">
        <f t="shared" si="231"/>
        <v>0.95722185775261293</v>
      </c>
      <c r="U420" s="72">
        <f t="shared" si="232"/>
        <v>0.98801642777173049</v>
      </c>
      <c r="V420" s="72">
        <f t="shared" si="233"/>
        <v>0.67031540792730315</v>
      </c>
      <c r="W420" s="72">
        <f t="shared" si="234"/>
        <v>0.98553890707630321</v>
      </c>
      <c r="X420" s="72">
        <f t="shared" si="235"/>
        <v>0.30838180987315816</v>
      </c>
      <c r="Y420" s="72">
        <f t="shared" si="236"/>
        <v>0.29555927077520822</v>
      </c>
      <c r="Z420" s="72">
        <f t="shared" si="237"/>
        <v>0.58015527970380087</v>
      </c>
      <c r="AA420" s="72">
        <f t="shared" si="238"/>
        <v>0.11671467517227463</v>
      </c>
      <c r="AB420" s="72">
        <f t="shared" si="239"/>
        <v>0.18980785744954914</v>
      </c>
      <c r="AC420" s="72"/>
      <c r="AD420" s="72"/>
      <c r="AE420" s="72">
        <f t="shared" si="240"/>
        <v>0.82952376974053676</v>
      </c>
      <c r="AF420" s="72">
        <f t="shared" si="241"/>
        <v>4.2778142247387109E-2</v>
      </c>
      <c r="AG420" s="72">
        <f t="shared" si="242"/>
        <v>1.1983572228269465E-2</v>
      </c>
      <c r="AH420" s="72">
        <f t="shared" si="243"/>
        <v>0.32968459207269685</v>
      </c>
      <c r="AI420" s="72">
        <f t="shared" si="244"/>
        <v>1.4461092923696815E-2</v>
      </c>
      <c r="AJ420" s="72">
        <f>(AV420-Driver!$K$179)/(Driver!$L$179-Driver!$K$179)</f>
        <v>0.3722504230118443</v>
      </c>
      <c r="AK420" s="72">
        <f>(AW420-Driver!$K$180)/(Driver!$L$180-Driver!$K$180)</f>
        <v>0.28272190040358541</v>
      </c>
      <c r="AL420" s="72">
        <f>(AX420-Driver!$K$181)/(Driver!$L$181-Driver!$K$181)</f>
        <v>0.57376841838993231</v>
      </c>
      <c r="AM420" s="72">
        <f>(AY420-Driver!$K$182)/(Driver!$L$182-Driver!$K$182)</f>
        <v>0.90175117152263962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29.253725159077948</v>
      </c>
      <c r="AX420" s="70">
        <f t="shared" si="247"/>
        <v>6.1639157655093912</v>
      </c>
      <c r="AY420" s="70">
        <f>IFERROR(Driver!$K$19/Data!BH420/Data!BI420*Data!BK420*Data!BL420,"")</f>
        <v>-3.0071470169343223E-2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0.82776898703675017</v>
      </c>
      <c r="L421" s="72">
        <f t="shared" si="225"/>
        <v>0.89111863328210728</v>
      </c>
      <c r="M421" s="72">
        <f t="shared" si="226"/>
        <v>0.76441934079139306</v>
      </c>
      <c r="N421" s="72">
        <f t="shared" si="227"/>
        <v>0.55264684513019635</v>
      </c>
      <c r="O421" s="72">
        <f t="shared" si="228"/>
        <v>0.95170171443209406</v>
      </c>
      <c r="P421" s="72">
        <f t="shared" si="229"/>
        <v>0.78890946281188867</v>
      </c>
      <c r="Q421" s="72"/>
      <c r="R421" s="72"/>
      <c r="S421" s="72">
        <f t="shared" si="230"/>
        <v>0.21013068189822515</v>
      </c>
      <c r="T421" s="72">
        <f t="shared" si="231"/>
        <v>0.97058783537126181</v>
      </c>
      <c r="U421" s="72">
        <f t="shared" si="232"/>
        <v>0.83236293180238952</v>
      </c>
      <c r="V421" s="72">
        <f t="shared" si="233"/>
        <v>0.50800516009012786</v>
      </c>
      <c r="W421" s="72">
        <f t="shared" si="234"/>
        <v>0.98298661332512693</v>
      </c>
      <c r="X421" s="72">
        <f t="shared" si="235"/>
        <v>0.10888136671789267</v>
      </c>
      <c r="Y421" s="72">
        <f t="shared" si="236"/>
        <v>0.23558065920860694</v>
      </c>
      <c r="Z421" s="72">
        <f t="shared" si="237"/>
        <v>0.44735315486980365</v>
      </c>
      <c r="AA421" s="72">
        <f t="shared" si="238"/>
        <v>4.8298285567905941E-2</v>
      </c>
      <c r="AB421" s="72">
        <f t="shared" si="239"/>
        <v>0.21109053718811127</v>
      </c>
      <c r="AC421" s="72"/>
      <c r="AD421" s="72"/>
      <c r="AE421" s="72">
        <f t="shared" si="240"/>
        <v>0.78986931810177485</v>
      </c>
      <c r="AF421" s="72">
        <f t="shared" si="241"/>
        <v>2.9412164628738236E-2</v>
      </c>
      <c r="AG421" s="72">
        <f t="shared" si="242"/>
        <v>0.16763706819761048</v>
      </c>
      <c r="AH421" s="72">
        <f t="shared" si="243"/>
        <v>0.49199483990987208</v>
      </c>
      <c r="AI421" s="72">
        <f t="shared" si="244"/>
        <v>1.7013386674873052E-2</v>
      </c>
      <c r="AJ421" s="72">
        <f>(AV421-Driver!$K$179)/(Driver!$L$179-Driver!$K$179)</f>
        <v>0.17274997985657881</v>
      </c>
      <c r="AK421" s="72">
        <f>(AW421-Driver!$K$180)/(Driver!$L$180-Driver!$K$180)</f>
        <v>0.29014060692706639</v>
      </c>
      <c r="AL421" s="72">
        <f>(AX421-Driver!$K$181)/(Driver!$L$181-Driver!$K$181)</f>
        <v>0.44096629355593503</v>
      </c>
      <c r="AM421" s="72">
        <f>(AY421-Driver!$K$182)/(Driver!$L$182-Driver!$K$182)</f>
        <v>0.83333478191827093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29.977252784294919</v>
      </c>
      <c r="AX421" s="70">
        <f t="shared" si="247"/>
        <v>4.9686966420034153</v>
      </c>
      <c r="AY421" s="70">
        <f>IFERROR(Driver!$K$19/Data!BH421/Data!BI421*Data!BK421*Data!BL421,"")</f>
        <v>-5.1011988758387042E-2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0.81416616639937689</v>
      </c>
      <c r="L422" s="72">
        <f t="shared" si="225"/>
        <v>0.85220154360359635</v>
      </c>
      <c r="M422" s="72">
        <f t="shared" si="226"/>
        <v>0.77613078919515743</v>
      </c>
      <c r="N422" s="72">
        <f t="shared" si="227"/>
        <v>0.59438465579230981</v>
      </c>
      <c r="O422" s="72">
        <f t="shared" si="228"/>
        <v>0.88263909865447621</v>
      </c>
      <c r="P422" s="72">
        <f t="shared" si="229"/>
        <v>0.85136861313868617</v>
      </c>
      <c r="Q422" s="72"/>
      <c r="R422" s="72"/>
      <c r="S422" s="72">
        <f t="shared" si="230"/>
        <v>0.14947128942787669</v>
      </c>
      <c r="T422" s="72">
        <f t="shared" si="231"/>
        <v>0.97337357630717325</v>
      </c>
      <c r="U422" s="72">
        <f t="shared" si="232"/>
        <v>0.95602284652892755</v>
      </c>
      <c r="V422" s="72">
        <f t="shared" si="233"/>
        <v>0.59998979240912831</v>
      </c>
      <c r="W422" s="72">
        <f t="shared" si="234"/>
        <v>0.9811733598617729</v>
      </c>
      <c r="X422" s="72">
        <f t="shared" si="235"/>
        <v>0.14779845639640371</v>
      </c>
      <c r="Y422" s="72">
        <f t="shared" si="236"/>
        <v>0.22386921080484257</v>
      </c>
      <c r="Z422" s="72">
        <f t="shared" si="237"/>
        <v>0.40561534420769013</v>
      </c>
      <c r="AA422" s="72">
        <f t="shared" si="238"/>
        <v>0.11736090134552379</v>
      </c>
      <c r="AB422" s="72">
        <f t="shared" si="239"/>
        <v>0.14863138686131386</v>
      </c>
      <c r="AC422" s="72"/>
      <c r="AD422" s="72"/>
      <c r="AE422" s="72">
        <f t="shared" si="240"/>
        <v>0.85052871057212331</v>
      </c>
      <c r="AF422" s="72">
        <f t="shared" si="241"/>
        <v>2.6626423692826709E-2</v>
      </c>
      <c r="AG422" s="72">
        <f t="shared" si="242"/>
        <v>4.3977153471072422E-2</v>
      </c>
      <c r="AH422" s="72">
        <f t="shared" si="243"/>
        <v>0.40001020759087169</v>
      </c>
      <c r="AI422" s="72">
        <f t="shared" si="244"/>
        <v>1.8826640138227116E-2</v>
      </c>
      <c r="AJ422" s="72">
        <f>(AV422-Driver!$K$179)/(Driver!$L$179-Driver!$K$179)</f>
        <v>0.21166706953508985</v>
      </c>
      <c r="AK422" s="72">
        <f>(AW422-Driver!$K$180)/(Driver!$L$180-Driver!$K$180)</f>
        <v>0.22813774816551735</v>
      </c>
      <c r="AL422" s="72">
        <f>(AX422-Driver!$K$181)/(Driver!$L$181-Driver!$K$181)</f>
        <v>0.39922848289382151</v>
      </c>
      <c r="AM422" s="72">
        <f>(AY422-Driver!$K$182)/(Driver!$L$182-Driver!$K$182)</f>
        <v>0.90239739769588878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23.93027127688282</v>
      </c>
      <c r="AX422" s="70">
        <f t="shared" si="247"/>
        <v>4.5930563460443938</v>
      </c>
      <c r="AY422" s="70">
        <f>IFERROR(Driver!$K$19/Data!BH422/Data!BI422*Data!BK422*Data!BL422,"")</f>
        <v>-2.9873676756508906E-2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0.70508422111299418</v>
      </c>
      <c r="L423" s="72">
        <f t="shared" si="225"/>
        <v>0.6774372216311525</v>
      </c>
      <c r="M423" s="72">
        <f t="shared" si="226"/>
        <v>0.73273122059483597</v>
      </c>
      <c r="N423" s="72">
        <f t="shared" si="227"/>
        <v>0.46284731309958871</v>
      </c>
      <c r="O423" s="72">
        <f t="shared" si="228"/>
        <v>0.89566074208218072</v>
      </c>
      <c r="P423" s="72">
        <f t="shared" si="229"/>
        <v>0.8396856066027385</v>
      </c>
      <c r="Q423" s="72"/>
      <c r="R423" s="72"/>
      <c r="S423" s="72">
        <f t="shared" si="230"/>
        <v>0.18067806546485943</v>
      </c>
      <c r="T423" s="72">
        <f t="shared" si="231"/>
        <v>0.98338867297198862</v>
      </c>
      <c r="U423" s="72">
        <f t="shared" si="232"/>
        <v>0.97978532475275271</v>
      </c>
      <c r="V423" s="72">
        <f t="shared" si="233"/>
        <v>0.60667087476261994</v>
      </c>
      <c r="W423" s="72">
        <f t="shared" si="234"/>
        <v>0.98060288335517687</v>
      </c>
      <c r="X423" s="72">
        <f t="shared" si="235"/>
        <v>0.3225627783688475</v>
      </c>
      <c r="Y423" s="72">
        <f t="shared" si="236"/>
        <v>0.26726877940516403</v>
      </c>
      <c r="Z423" s="72">
        <f t="shared" si="237"/>
        <v>0.53715268690041129</v>
      </c>
      <c r="AA423" s="72">
        <f t="shared" si="238"/>
        <v>0.10433925791781928</v>
      </c>
      <c r="AB423" s="72">
        <f t="shared" si="239"/>
        <v>0.16031439339726156</v>
      </c>
      <c r="AC423" s="72"/>
      <c r="AD423" s="72"/>
      <c r="AE423" s="72">
        <f t="shared" si="240"/>
        <v>0.81932193453514057</v>
      </c>
      <c r="AF423" s="72">
        <f t="shared" si="241"/>
        <v>1.6611327028011401E-2</v>
      </c>
      <c r="AG423" s="72">
        <f t="shared" si="242"/>
        <v>2.021467524724729E-2</v>
      </c>
      <c r="AH423" s="72">
        <f t="shared" si="243"/>
        <v>0.39332912523738006</v>
      </c>
      <c r="AI423" s="72">
        <f t="shared" si="244"/>
        <v>1.9397116644823083E-2</v>
      </c>
      <c r="AJ423" s="72">
        <f>(AV423-Driver!$K$179)/(Driver!$L$179-Driver!$K$179)</f>
        <v>0.38643139150753364</v>
      </c>
      <c r="AK423" s="72">
        <f>(AW423-Driver!$K$180)/(Driver!$L$180-Driver!$K$180)</f>
        <v>0.25115312010130009</v>
      </c>
      <c r="AL423" s="72">
        <f>(AX423-Driver!$K$181)/(Driver!$L$181-Driver!$K$181)</f>
        <v>0.53076582558654273</v>
      </c>
      <c r="AM423" s="72">
        <f>(AY423-Driver!$K$182)/(Driver!$L$182-Driver!$K$182)</f>
        <v>0.88937575426818427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26.174902109424334</v>
      </c>
      <c r="AX423" s="70">
        <f t="shared" si="247"/>
        <v>5.7768924302788847</v>
      </c>
      <c r="AY423" s="70">
        <f>IFERROR(Driver!$K$19/Data!BH423/Data!BI423*Data!BK423*Data!BL423,"")</f>
        <v>-3.3859270966238107E-2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0.88336383722553236</v>
      </c>
      <c r="L424" s="72">
        <f t="shared" si="225"/>
        <v>0.97104772843962883</v>
      </c>
      <c r="M424" s="72">
        <f t="shared" si="226"/>
        <v>0.79567994601143588</v>
      </c>
      <c r="N424" s="72">
        <f t="shared" si="227"/>
        <v>0.68481657889355563</v>
      </c>
      <c r="O424" s="72">
        <f t="shared" si="228"/>
        <v>0.90306052835500694</v>
      </c>
      <c r="P424" s="72">
        <f t="shared" si="229"/>
        <v>0.79916273078574496</v>
      </c>
      <c r="Q424" s="72"/>
      <c r="R424" s="72"/>
      <c r="S424" s="72">
        <f t="shared" si="230"/>
        <v>0.19237401266102927</v>
      </c>
      <c r="T424" s="72">
        <f t="shared" si="231"/>
        <v>0.91235150126206299</v>
      </c>
      <c r="U424" s="72">
        <f t="shared" si="232"/>
        <v>0.46361210974626799</v>
      </c>
      <c r="V424" s="72">
        <f t="shared" si="233"/>
        <v>0.4947313710442971</v>
      </c>
      <c r="W424" s="72">
        <f t="shared" si="234"/>
        <v>0.94225150602409635</v>
      </c>
      <c r="X424" s="72">
        <f t="shared" si="235"/>
        <v>2.895227156037114E-2</v>
      </c>
      <c r="Y424" s="72">
        <f t="shared" si="236"/>
        <v>0.20432005398856412</v>
      </c>
      <c r="Z424" s="72">
        <f t="shared" si="237"/>
        <v>0.31518342110644432</v>
      </c>
      <c r="AA424" s="72">
        <f t="shared" si="238"/>
        <v>9.6939471644993058E-2</v>
      </c>
      <c r="AB424" s="72">
        <f t="shared" si="239"/>
        <v>0.20083726921425499</v>
      </c>
      <c r="AC424" s="72"/>
      <c r="AD424" s="72"/>
      <c r="AE424" s="72">
        <f t="shared" si="240"/>
        <v>0.80762598733897073</v>
      </c>
      <c r="AF424" s="72">
        <f t="shared" si="241"/>
        <v>8.7648498737937008E-2</v>
      </c>
      <c r="AG424" s="72">
        <f t="shared" si="242"/>
        <v>0.53638789025373201</v>
      </c>
      <c r="AH424" s="72">
        <f t="shared" si="243"/>
        <v>0.5052686289557029</v>
      </c>
      <c r="AI424" s="72">
        <f t="shared" si="244"/>
        <v>5.7748493975903592E-2</v>
      </c>
      <c r="AJ424" s="72">
        <f>(AV424-Driver!$K$179)/(Driver!$L$179-Driver!$K$179)</f>
        <v>9.2820884699057277E-2</v>
      </c>
      <c r="AK424" s="72">
        <f>(AW424-Driver!$K$180)/(Driver!$L$180-Driver!$K$180)</f>
        <v>0.26851475133900532</v>
      </c>
      <c r="AL424" s="72">
        <f>(AX424-Driver!$K$181)/(Driver!$L$181-Driver!$K$181)</f>
        <v>0.3087965597925757</v>
      </c>
      <c r="AM424" s="72">
        <f>(AY424-Driver!$K$182)/(Driver!$L$182-Driver!$K$182)</f>
        <v>0.88197596799535805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27.868137955801441</v>
      </c>
      <c r="AX424" s="70">
        <f t="shared" si="247"/>
        <v>3.7791690381331815</v>
      </c>
      <c r="AY424" s="70">
        <f>IFERROR(Driver!$K$19/Data!BH424/Data!BI424*Data!BK424*Data!BL424,"")</f>
        <v>-3.6124157536504768E-2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0.6806081202796368</v>
      </c>
      <c r="L425" s="72">
        <f t="shared" si="225"/>
        <v>0.68742835852584272</v>
      </c>
      <c r="M425" s="72">
        <f t="shared" si="226"/>
        <v>0.67378788203343087</v>
      </c>
      <c r="N425" s="72">
        <f t="shared" si="227"/>
        <v>0.42680102207321813</v>
      </c>
      <c r="O425" s="72">
        <f t="shared" si="228"/>
        <v>0.89221361873152538</v>
      </c>
      <c r="P425" s="72">
        <f t="shared" si="229"/>
        <v>0.70234900529554889</v>
      </c>
      <c r="Q425" s="72"/>
      <c r="R425" s="72"/>
      <c r="S425" s="72">
        <f t="shared" si="230"/>
        <v>0.23575107731010791</v>
      </c>
      <c r="T425" s="72">
        <f t="shared" si="231"/>
        <v>0.91031130713278696</v>
      </c>
      <c r="U425" s="72">
        <f t="shared" si="232"/>
        <v>0.96291025618769566</v>
      </c>
      <c r="V425" s="72">
        <f t="shared" si="233"/>
        <v>0.55332527086589345</v>
      </c>
      <c r="W425" s="72">
        <f t="shared" si="234"/>
        <v>0.96360221580453898</v>
      </c>
      <c r="X425" s="72">
        <f t="shared" si="235"/>
        <v>0.31257164147415722</v>
      </c>
      <c r="Y425" s="72">
        <f t="shared" si="236"/>
        <v>0.32621211796656918</v>
      </c>
      <c r="Z425" s="72">
        <f t="shared" si="237"/>
        <v>0.57319897792678187</v>
      </c>
      <c r="AA425" s="72">
        <f t="shared" si="238"/>
        <v>0.10778638126847462</v>
      </c>
      <c r="AB425" s="72">
        <f t="shared" si="239"/>
        <v>0.29765099470445111</v>
      </c>
      <c r="AC425" s="72"/>
      <c r="AD425" s="72"/>
      <c r="AE425" s="72">
        <f t="shared" si="240"/>
        <v>0.76424892268989209</v>
      </c>
      <c r="AF425" s="72">
        <f t="shared" si="241"/>
        <v>8.968869286721308E-2</v>
      </c>
      <c r="AG425" s="72">
        <f t="shared" si="242"/>
        <v>3.7089743812304357E-2</v>
      </c>
      <c r="AH425" s="72">
        <f t="shared" si="243"/>
        <v>0.44667472913410655</v>
      </c>
      <c r="AI425" s="72">
        <f t="shared" si="244"/>
        <v>3.6397784195461053E-2</v>
      </c>
      <c r="AJ425" s="72">
        <f>(AV425-Driver!$K$179)/(Driver!$L$179-Driver!$K$179)</f>
        <v>0.37644025461284336</v>
      </c>
      <c r="AK425" s="72">
        <f>(AW425-Driver!$K$180)/(Driver!$L$180-Driver!$K$180)</f>
        <v>0.38283116084408908</v>
      </c>
      <c r="AL425" s="72">
        <f>(AX425-Driver!$K$181)/(Driver!$L$181-Driver!$K$181)</f>
        <v>0.56681211661291331</v>
      </c>
      <c r="AM425" s="72">
        <f>(AY425-Driver!$K$182)/(Driver!$L$182-Driver!$K$182)</f>
        <v>0.89282287761883961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39.017127342395334</v>
      </c>
      <c r="AX425" s="70">
        <f t="shared" si="247"/>
        <v>6.1013090495162201</v>
      </c>
      <c r="AY425" s="70">
        <f>IFERROR(Driver!$K$19/Data!BH425/Data!BI425*Data!BK425*Data!BL425,"")</f>
        <v>-3.2804194090352859E-2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0.81114870852710752</v>
      </c>
      <c r="L426" s="72">
        <f t="shared" si="225"/>
        <v>0.81247871707873931</v>
      </c>
      <c r="M426" s="72">
        <f t="shared" si="226"/>
        <v>0.80981869997547573</v>
      </c>
      <c r="N426" s="72">
        <f t="shared" si="227"/>
        <v>0.67406593069270826</v>
      </c>
      <c r="O426" s="72">
        <f t="shared" si="228"/>
        <v>0.87166861491856207</v>
      </c>
      <c r="P426" s="72">
        <f t="shared" si="229"/>
        <v>0.88372155431515675</v>
      </c>
      <c r="Q426" s="72"/>
      <c r="R426" s="72"/>
      <c r="S426" s="72">
        <f t="shared" si="230"/>
        <v>0.13618125939210968</v>
      </c>
      <c r="T426" s="72">
        <f t="shared" si="231"/>
        <v>0.98132049230556917</v>
      </c>
      <c r="U426" s="72">
        <f t="shared" si="232"/>
        <v>0.92011003758406318</v>
      </c>
      <c r="V426" s="72">
        <f t="shared" si="233"/>
        <v>0.60207196684815556</v>
      </c>
      <c r="W426" s="72">
        <f t="shared" si="234"/>
        <v>0.99850770925110133</v>
      </c>
      <c r="X426" s="72">
        <f t="shared" si="235"/>
        <v>0.18752128292126069</v>
      </c>
      <c r="Y426" s="72">
        <f t="shared" si="236"/>
        <v>0.1901813000245243</v>
      </c>
      <c r="Z426" s="72">
        <f t="shared" si="237"/>
        <v>0.32593406930729174</v>
      </c>
      <c r="AA426" s="72">
        <f t="shared" si="238"/>
        <v>0.12833138508143793</v>
      </c>
      <c r="AB426" s="72">
        <f t="shared" si="239"/>
        <v>0.11627844568484325</v>
      </c>
      <c r="AC426" s="72"/>
      <c r="AD426" s="72"/>
      <c r="AE426" s="72">
        <f t="shared" si="240"/>
        <v>0.86381874060789032</v>
      </c>
      <c r="AF426" s="72">
        <f t="shared" si="241"/>
        <v>1.8679507694430848E-2</v>
      </c>
      <c r="AG426" s="72">
        <f t="shared" si="242"/>
        <v>7.9889962415936794E-2</v>
      </c>
      <c r="AH426" s="72">
        <f t="shared" si="243"/>
        <v>0.39792803315184438</v>
      </c>
      <c r="AI426" s="72">
        <f t="shared" si="244"/>
        <v>1.4922907488986864E-3</v>
      </c>
      <c r="AJ426" s="72">
        <f>(AV426-Driver!$K$179)/(Driver!$L$179-Driver!$K$179)</f>
        <v>0.25138989605994683</v>
      </c>
      <c r="AK426" s="72">
        <f>(AW426-Driver!$K$180)/(Driver!$L$180-Driver!$K$180)</f>
        <v>0.19058528790541462</v>
      </c>
      <c r="AL426" s="72">
        <f>(AX426-Driver!$K$181)/(Driver!$L$181-Driver!$K$181)</f>
        <v>0.31954720799342312</v>
      </c>
      <c r="AM426" s="72">
        <f>(AY426-Driver!$K$182)/(Driver!$L$182-Driver!$K$182)</f>
        <v>0.91336788143180292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20.267875102152058</v>
      </c>
      <c r="AX426" s="70">
        <f t="shared" si="247"/>
        <v>3.8759248719408079</v>
      </c>
      <c r="AY426" s="70">
        <f>IFERROR(Driver!$K$19/Data!BH426/Data!BI426*Data!BK426*Data!BL426,"")</f>
        <v>-2.6515890414213455E-2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0.8069116095368859</v>
      </c>
      <c r="L427" s="72">
        <f t="shared" si="225"/>
        <v>0.88112749638741716</v>
      </c>
      <c r="M427" s="72">
        <f t="shared" si="226"/>
        <v>0.73269572268635463</v>
      </c>
      <c r="N427" s="72">
        <f t="shared" si="227"/>
        <v>0.53493989515233009</v>
      </c>
      <c r="O427" s="72">
        <f t="shared" si="228"/>
        <v>0.86692571859157719</v>
      </c>
      <c r="P427" s="72">
        <f t="shared" si="229"/>
        <v>0.79622155431515673</v>
      </c>
      <c r="Q427" s="72"/>
      <c r="R427" s="72"/>
      <c r="S427" s="72">
        <f t="shared" si="230"/>
        <v>0.1601544062087612</v>
      </c>
      <c r="T427" s="72">
        <f t="shared" si="231"/>
        <v>0.98174950978152753</v>
      </c>
      <c r="U427" s="72">
        <f t="shared" si="232"/>
        <v>0.94285760864739487</v>
      </c>
      <c r="V427" s="72">
        <f t="shared" si="233"/>
        <v>0.5656998831622928</v>
      </c>
      <c r="W427" s="72">
        <f t="shared" si="234"/>
        <v>0.92703847576766563</v>
      </c>
      <c r="X427" s="72">
        <f t="shared" si="235"/>
        <v>0.11887250361258289</v>
      </c>
      <c r="Y427" s="72">
        <f t="shared" si="236"/>
        <v>0.26730427731364537</v>
      </c>
      <c r="Z427" s="72">
        <f t="shared" si="237"/>
        <v>0.46506010484766996</v>
      </c>
      <c r="AA427" s="72">
        <f t="shared" si="238"/>
        <v>0.13307428140842281</v>
      </c>
      <c r="AB427" s="72">
        <f t="shared" si="239"/>
        <v>0.20377844568484327</v>
      </c>
      <c r="AC427" s="72"/>
      <c r="AD427" s="72"/>
      <c r="AE427" s="72">
        <f t="shared" si="240"/>
        <v>0.8398455937912388</v>
      </c>
      <c r="AF427" s="72">
        <f t="shared" si="241"/>
        <v>1.8250490218472446E-2</v>
      </c>
      <c r="AG427" s="72">
        <f t="shared" si="242"/>
        <v>5.714239135260514E-2</v>
      </c>
      <c r="AH427" s="72">
        <f t="shared" si="243"/>
        <v>0.43430011683770714</v>
      </c>
      <c r="AI427" s="72">
        <f t="shared" si="244"/>
        <v>7.2961524232334374E-2</v>
      </c>
      <c r="AJ427" s="72">
        <f>(AV427-Driver!$K$179)/(Driver!$L$179-Driver!$K$179)</f>
        <v>0.18274111675126903</v>
      </c>
      <c r="AK427" s="72">
        <f>(AW427-Driver!$K$180)/(Driver!$L$180-Driver!$K$180)</f>
        <v>0.28520755398362191</v>
      </c>
      <c r="AL427" s="72">
        <f>(AX427-Driver!$K$181)/(Driver!$L$181-Driver!$K$181)</f>
        <v>0.45867324353380134</v>
      </c>
      <c r="AM427" s="72">
        <f>(AY427-Driver!$K$182)/(Driver!$L$182-Driver!$K$182)</f>
        <v>0.9181107777587878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29.496144646381239</v>
      </c>
      <c r="AX427" s="70">
        <f t="shared" si="247"/>
        <v>5.128059191804212</v>
      </c>
      <c r="AY427" s="70">
        <f>IFERROR(Driver!$K$19/Data!BH427/Data!BI427*Data!BK427*Data!BL427,"")</f>
        <v>-2.5064210352236136E-2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0.63384968531563324</v>
      </c>
      <c r="L428" s="72">
        <f t="shared" si="225"/>
        <v>0.61185024233858942</v>
      </c>
      <c r="M428" s="72">
        <f t="shared" si="226"/>
        <v>0.65584912829267705</v>
      </c>
      <c r="N428" s="72">
        <f t="shared" si="227"/>
        <v>0.41225602744854206</v>
      </c>
      <c r="O428" s="72">
        <f t="shared" si="228"/>
        <v>0.91605509723197953</v>
      </c>
      <c r="P428" s="72">
        <f t="shared" si="229"/>
        <v>0.63923626019750968</v>
      </c>
      <c r="Q428" s="72"/>
      <c r="R428" s="72"/>
      <c r="S428" s="72">
        <f t="shared" si="230"/>
        <v>0.26840428798000937</v>
      </c>
      <c r="T428" s="72">
        <f t="shared" si="231"/>
        <v>0.98650827214674819</v>
      </c>
      <c r="U428" s="72">
        <f t="shared" si="232"/>
        <v>0.97461838338126494</v>
      </c>
      <c r="V428" s="72">
        <f t="shared" si="233"/>
        <v>0.6092187822377958</v>
      </c>
      <c r="W428" s="72">
        <f t="shared" si="234"/>
        <v>0.96521170610211704</v>
      </c>
      <c r="X428" s="72">
        <f t="shared" si="235"/>
        <v>0.38814975766141052</v>
      </c>
      <c r="Y428" s="72">
        <f t="shared" si="236"/>
        <v>0.34415087170732289</v>
      </c>
      <c r="Z428" s="72">
        <f t="shared" si="237"/>
        <v>0.58774397255145794</v>
      </c>
      <c r="AA428" s="72">
        <f t="shared" si="238"/>
        <v>8.3944902768020468E-2</v>
      </c>
      <c r="AB428" s="72">
        <f t="shared" si="239"/>
        <v>0.36076373980249032</v>
      </c>
      <c r="AC428" s="72"/>
      <c r="AD428" s="72"/>
      <c r="AE428" s="72">
        <f t="shared" si="240"/>
        <v>0.73159571201999063</v>
      </c>
      <c r="AF428" s="72">
        <f t="shared" si="241"/>
        <v>1.3491727853251831E-2</v>
      </c>
      <c r="AG428" s="72">
        <f t="shared" si="242"/>
        <v>2.5381616618735114E-2</v>
      </c>
      <c r="AH428" s="72">
        <f t="shared" si="243"/>
        <v>0.3907812177622042</v>
      </c>
      <c r="AI428" s="72">
        <f t="shared" si="244"/>
        <v>3.478829389788296E-2</v>
      </c>
      <c r="AJ428" s="72">
        <f>(AV428-Driver!$K$179)/(Driver!$L$179-Driver!$K$179)</f>
        <v>0.45201837080009666</v>
      </c>
      <c r="AK428" s="72">
        <f>(AW428-Driver!$K$180)/(Driver!$L$180-Driver!$K$180)</f>
        <v>0.44307732290689544</v>
      </c>
      <c r="AL428" s="72">
        <f>(AX428-Driver!$K$181)/(Driver!$L$181-Driver!$K$181)</f>
        <v>0.58135711123758937</v>
      </c>
      <c r="AM428" s="72">
        <f>(AY428-Driver!$K$182)/(Driver!$L$182-Driver!$K$182)</f>
        <v>0.86898139911838546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44.89278267769847</v>
      </c>
      <c r="AX428" s="70">
        <f t="shared" si="247"/>
        <v>6.2322140011383045</v>
      </c>
      <c r="AY428" s="70">
        <f>IFERROR(Driver!$K$19/Data!BH428/Data!BI428*Data!BK428*Data!BL428,"")</f>
        <v>-4.010146491414341E-2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0.80144064811597682</v>
      </c>
      <c r="L429" s="72">
        <f t="shared" si="225"/>
        <v>0.89563075962164485</v>
      </c>
      <c r="M429" s="72">
        <f t="shared" si="226"/>
        <v>0.70725053661030879</v>
      </c>
      <c r="N429" s="72">
        <f t="shared" si="227"/>
        <v>0.57288335939061497</v>
      </c>
      <c r="O429" s="72">
        <f t="shared" si="228"/>
        <v>0.89104538893561236</v>
      </c>
      <c r="P429" s="72">
        <f t="shared" si="229"/>
        <v>0.65782286150469926</v>
      </c>
      <c r="Q429" s="72"/>
      <c r="R429" s="72"/>
      <c r="S429" s="72">
        <f t="shared" si="230"/>
        <v>0.24587662951067446</v>
      </c>
      <c r="T429" s="72">
        <f t="shared" si="231"/>
        <v>0.92822439375764543</v>
      </c>
      <c r="U429" s="72">
        <f t="shared" si="232"/>
        <v>0</v>
      </c>
      <c r="V429" s="72">
        <f t="shared" si="233"/>
        <v>0.49538785848804601</v>
      </c>
      <c r="W429" s="72">
        <f t="shared" si="234"/>
        <v>0.95086801426872769</v>
      </c>
      <c r="X429" s="72">
        <f t="shared" si="235"/>
        <v>0.10436924037835518</v>
      </c>
      <c r="Y429" s="72">
        <f t="shared" si="236"/>
        <v>0.29274946338969116</v>
      </c>
      <c r="Z429" s="72">
        <f t="shared" si="237"/>
        <v>0.42711664060938503</v>
      </c>
      <c r="AA429" s="72">
        <f t="shared" si="238"/>
        <v>0.10895461106438764</v>
      </c>
      <c r="AB429" s="72">
        <f t="shared" si="239"/>
        <v>0.34217713849530079</v>
      </c>
      <c r="AC429" s="72"/>
      <c r="AD429" s="72"/>
      <c r="AE429" s="72">
        <f t="shared" si="240"/>
        <v>0.75412337048932554</v>
      </c>
      <c r="AF429" s="72">
        <f t="shared" si="241"/>
        <v>7.1775606242354587E-2</v>
      </c>
      <c r="AG429" s="72">
        <f t="shared" si="242"/>
        <v>1</v>
      </c>
      <c r="AH429" s="72">
        <f t="shared" si="243"/>
        <v>0.50461214151195399</v>
      </c>
      <c r="AI429" s="72">
        <f t="shared" si="244"/>
        <v>4.913198573127231E-2</v>
      </c>
      <c r="AJ429" s="72">
        <f>(AV429-Driver!$K$179)/(Driver!$L$179-Driver!$K$179)</f>
        <v>0.16823785351704132</v>
      </c>
      <c r="AK429" s="72">
        <f>(AW429-Driver!$K$180)/(Driver!$L$180-Driver!$K$180)</f>
        <v>0.41096370295950257</v>
      </c>
      <c r="AL429" s="72">
        <f>(AX429-Driver!$K$181)/(Driver!$L$181-Driver!$K$181)</f>
        <v>0.42072977929551642</v>
      </c>
      <c r="AM429" s="72">
        <f>(AY429-Driver!$K$182)/(Driver!$L$182-Driver!$K$182)</f>
        <v>0.89399110741475263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41.760822799771489</v>
      </c>
      <c r="AX429" s="70">
        <f t="shared" si="247"/>
        <v>4.7865680136596476</v>
      </c>
      <c r="AY429" s="70">
        <f>IFERROR(Driver!$K$19/Data!BH429/Data!BI429*Data!BK429*Data!BL429,"")</f>
        <v>-3.2446628631271221E-2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0.86646337251261984</v>
      </c>
      <c r="L430" s="72">
        <f t="shared" si="225"/>
        <v>0.92898826506036847</v>
      </c>
      <c r="M430" s="72">
        <f t="shared" si="226"/>
        <v>0.80393847996487111</v>
      </c>
      <c r="N430" s="72">
        <f t="shared" si="227"/>
        <v>0.65256463429101341</v>
      </c>
      <c r="O430" s="72">
        <f t="shared" si="228"/>
        <v>0.91556193102700545</v>
      </c>
      <c r="P430" s="72">
        <f t="shared" si="229"/>
        <v>0.84368887457659469</v>
      </c>
      <c r="Q430" s="72"/>
      <c r="R430" s="72"/>
      <c r="S430" s="72">
        <f t="shared" si="230"/>
        <v>0.16000050226112184</v>
      </c>
      <c r="T430" s="72">
        <f t="shared" si="231"/>
        <v>0.98269934637580081</v>
      </c>
      <c r="U430" s="72">
        <f t="shared" si="232"/>
        <v>0.93601855393951228</v>
      </c>
      <c r="V430" s="72">
        <f t="shared" si="233"/>
        <v>0.53584970783511721</v>
      </c>
      <c r="W430" s="72">
        <f t="shared" si="234"/>
        <v>0.88545454545454549</v>
      </c>
      <c r="X430" s="72">
        <f t="shared" si="235"/>
        <v>7.1011734939631477E-2</v>
      </c>
      <c r="Y430" s="72">
        <f t="shared" si="236"/>
        <v>0.19606152003512886</v>
      </c>
      <c r="Z430" s="72">
        <f t="shared" si="237"/>
        <v>0.34743536570898659</v>
      </c>
      <c r="AA430" s="72">
        <f t="shared" si="238"/>
        <v>8.4438068972994551E-2</v>
      </c>
      <c r="AB430" s="72">
        <f t="shared" si="239"/>
        <v>0.15631112542340536</v>
      </c>
      <c r="AC430" s="72"/>
      <c r="AD430" s="72"/>
      <c r="AE430" s="72">
        <f t="shared" si="240"/>
        <v>0.83999949773887816</v>
      </c>
      <c r="AF430" s="72">
        <f t="shared" si="241"/>
        <v>1.7300653624199195E-2</v>
      </c>
      <c r="AG430" s="72">
        <f t="shared" si="242"/>
        <v>6.3981446060487668E-2</v>
      </c>
      <c r="AH430" s="72">
        <f t="shared" si="243"/>
        <v>0.46415029216488279</v>
      </c>
      <c r="AI430" s="72">
        <f t="shared" si="244"/>
        <v>0.11454545454545451</v>
      </c>
      <c r="AJ430" s="72">
        <f>(AV430-Driver!$K$179)/(Driver!$L$179-Driver!$K$179)</f>
        <v>0.13488034807831761</v>
      </c>
      <c r="AK430" s="72">
        <f>(AW430-Driver!$K$180)/(Driver!$L$180-Driver!$K$180)</f>
        <v>0.2298421797778738</v>
      </c>
      <c r="AL430" s="72">
        <f>(AX430-Driver!$K$181)/(Driver!$L$181-Driver!$K$181)</f>
        <v>0.34104850439511797</v>
      </c>
      <c r="AM430" s="72">
        <f>(AY430-Driver!$K$182)/(Driver!$L$182-Driver!$K$182)</f>
        <v>0.86947456532335954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24.096500167718411</v>
      </c>
      <c r="AX430" s="70">
        <f t="shared" si="247"/>
        <v>4.0694365395560617</v>
      </c>
      <c r="AY430" s="70">
        <f>IFERROR(Driver!$K$19/Data!BH430/Data!BI430*Data!BK430*Data!BL430,"")</f>
        <v>-3.9950519268772973E-2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0.81776710603460911</v>
      </c>
      <c r="L431" s="72">
        <f t="shared" si="225"/>
        <v>0.89708108594506752</v>
      </c>
      <c r="M431" s="72">
        <f t="shared" si="226"/>
        <v>0.7384531261241507</v>
      </c>
      <c r="N431" s="72">
        <f t="shared" si="227"/>
        <v>0.53177793979913968</v>
      </c>
      <c r="O431" s="72">
        <f t="shared" si="228"/>
        <v>0.8831115182450836</v>
      </c>
      <c r="P431" s="72">
        <f t="shared" si="229"/>
        <v>0.80046992032822861</v>
      </c>
      <c r="Q431" s="72"/>
      <c r="R431" s="72"/>
      <c r="S431" s="72">
        <f t="shared" si="230"/>
        <v>0.19339450801707037</v>
      </c>
      <c r="T431" s="72">
        <f t="shared" si="231"/>
        <v>0.97424021941083194</v>
      </c>
      <c r="U431" s="72">
        <f t="shared" si="232"/>
        <v>0.70193562543461119</v>
      </c>
      <c r="V431" s="72">
        <f t="shared" si="233"/>
        <v>0.49868760164081427</v>
      </c>
      <c r="W431" s="72">
        <f t="shared" si="234"/>
        <v>0.97230348401957967</v>
      </c>
      <c r="X431" s="72">
        <f t="shared" si="235"/>
        <v>0.10291891405493245</v>
      </c>
      <c r="Y431" s="72">
        <f t="shared" si="236"/>
        <v>0.26154687387584935</v>
      </c>
      <c r="Z431" s="72">
        <f t="shared" si="237"/>
        <v>0.46822206020086032</v>
      </c>
      <c r="AA431" s="72">
        <f t="shared" si="238"/>
        <v>0.1168884817549164</v>
      </c>
      <c r="AB431" s="72">
        <f t="shared" si="239"/>
        <v>0.19953007967177139</v>
      </c>
      <c r="AC431" s="72"/>
      <c r="AD431" s="72"/>
      <c r="AE431" s="72">
        <f t="shared" si="240"/>
        <v>0.80660549198292963</v>
      </c>
      <c r="AF431" s="72">
        <f t="shared" si="241"/>
        <v>2.575978058916804E-2</v>
      </c>
      <c r="AG431" s="72">
        <f t="shared" si="242"/>
        <v>0.29806437456538881</v>
      </c>
      <c r="AH431" s="72">
        <f t="shared" si="243"/>
        <v>0.50131239835918573</v>
      </c>
      <c r="AI431" s="72">
        <f t="shared" si="244"/>
        <v>2.7696515980420375E-2</v>
      </c>
      <c r="AJ431" s="72">
        <f>(AV431-Driver!$K$179)/(Driver!$L$179-Driver!$K$179)</f>
        <v>0.16678752719361858</v>
      </c>
      <c r="AK431" s="72">
        <f>(AW431-Driver!$K$180)/(Driver!$L$180-Driver!$K$180)</f>
        <v>0.28147845753347106</v>
      </c>
      <c r="AL431" s="72">
        <f>(AX431-Driver!$K$181)/(Driver!$L$181-Driver!$K$181)</f>
        <v>0.4618351988869917</v>
      </c>
      <c r="AM431" s="72">
        <f>(AY431-Driver!$K$182)/(Driver!$L$182-Driver!$K$182)</f>
        <v>0.90192497810528138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29.132455330697582</v>
      </c>
      <c r="AX431" s="70">
        <f t="shared" si="247"/>
        <v>5.1565167899829252</v>
      </c>
      <c r="AY431" s="70">
        <f>IFERROR(Driver!$K$19/Data!BH431/Data!BI431*Data!BK431*Data!BL431,"")</f>
        <v>-3.0018272390335086E-2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0.82421192542581123</v>
      </c>
      <c r="L432" s="72">
        <f t="shared" si="225"/>
        <v>0.77058040106874826</v>
      </c>
      <c r="M432" s="72">
        <f t="shared" si="226"/>
        <v>0.87784344978287421</v>
      </c>
      <c r="N432" s="72">
        <f t="shared" si="227"/>
        <v>0.85113543047137141</v>
      </c>
      <c r="O432" s="72">
        <f t="shared" si="228"/>
        <v>0.98388578286274819</v>
      </c>
      <c r="P432" s="72">
        <f t="shared" si="229"/>
        <v>0.79850913601450313</v>
      </c>
      <c r="Q432" s="72"/>
      <c r="R432" s="72"/>
      <c r="S432" s="72">
        <f t="shared" si="230"/>
        <v>0.18420362668250634</v>
      </c>
      <c r="T432" s="72">
        <f t="shared" si="231"/>
        <v>0.97565020169684369</v>
      </c>
      <c r="U432" s="72">
        <f t="shared" si="232"/>
        <v>0.55386814639489002</v>
      </c>
      <c r="V432" s="72">
        <f t="shared" si="233"/>
        <v>0.51557838091166419</v>
      </c>
      <c r="W432" s="72">
        <f t="shared" si="234"/>
        <v>0.98857855361596003</v>
      </c>
      <c r="X432" s="72">
        <f t="shared" si="235"/>
        <v>0.2294195989312518</v>
      </c>
      <c r="Y432" s="72">
        <f t="shared" si="236"/>
        <v>0.12215655021712578</v>
      </c>
      <c r="Z432" s="72">
        <f t="shared" si="237"/>
        <v>0.14886456952862864</v>
      </c>
      <c r="AA432" s="72">
        <f t="shared" si="238"/>
        <v>1.6114217137251807E-2</v>
      </c>
      <c r="AB432" s="72">
        <f t="shared" si="239"/>
        <v>0.20149086398549687</v>
      </c>
      <c r="AC432" s="72"/>
      <c r="AD432" s="72"/>
      <c r="AE432" s="72">
        <f t="shared" si="240"/>
        <v>0.81579637331749366</v>
      </c>
      <c r="AF432" s="72">
        <f t="shared" si="241"/>
        <v>2.4349798303156315E-2</v>
      </c>
      <c r="AG432" s="72">
        <f t="shared" si="242"/>
        <v>0.44613185360510993</v>
      </c>
      <c r="AH432" s="72">
        <f t="shared" si="243"/>
        <v>0.48442161908833581</v>
      </c>
      <c r="AI432" s="72">
        <f t="shared" si="244"/>
        <v>1.142144638403992E-2</v>
      </c>
      <c r="AJ432" s="72">
        <f>(AV432-Driver!$K$179)/(Driver!$L$179-Driver!$K$179)</f>
        <v>0.29328821206993794</v>
      </c>
      <c r="AK432" s="72">
        <f>(AW432-Driver!$K$180)/(Driver!$L$180-Driver!$K$180)</f>
        <v>0.25352369090767846</v>
      </c>
      <c r="AL432" s="72">
        <f>(AX432-Driver!$K$181)/(Driver!$L$181-Driver!$K$181)</f>
        <v>0.14247770821476002</v>
      </c>
      <c r="AM432" s="72">
        <f>(AY432-Driver!$K$182)/(Driver!$L$182-Driver!$K$182)</f>
        <v>0.80115071348761679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26.40609786578953</v>
      </c>
      <c r="AX432" s="70">
        <f t="shared" si="247"/>
        <v>2.2822993739328403</v>
      </c>
      <c r="AY432" s="70">
        <f>IFERROR(Driver!$K$19/Data!BH432/Data!BI432*Data!BK432*Data!BL432,"")</f>
        <v>-6.086271439796586E-2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0.66496561967875056</v>
      </c>
      <c r="L433" s="72">
        <f t="shared" si="225"/>
        <v>0.6408567688070449</v>
      </c>
      <c r="M433" s="72">
        <f t="shared" si="226"/>
        <v>0.68907447055045634</v>
      </c>
      <c r="N433" s="72">
        <f t="shared" si="227"/>
        <v>0.3945490774706758</v>
      </c>
      <c r="O433" s="72">
        <f t="shared" si="228"/>
        <v>0.89597892365638598</v>
      </c>
      <c r="P433" s="72">
        <f t="shared" si="229"/>
        <v>0.77669541052430702</v>
      </c>
      <c r="Q433" s="72"/>
      <c r="R433" s="72"/>
      <c r="S433" s="72">
        <f t="shared" si="230"/>
        <v>0.19860730040283503</v>
      </c>
      <c r="T433" s="72">
        <f t="shared" si="231"/>
        <v>0.9601226994215426</v>
      </c>
      <c r="U433" s="72">
        <f t="shared" si="232"/>
        <v>0.98913539761718494</v>
      </c>
      <c r="V433" s="72">
        <f t="shared" si="233"/>
        <v>0.64187701052193591</v>
      </c>
      <c r="W433" s="72">
        <f t="shared" si="234"/>
        <v>0.98075903829029387</v>
      </c>
      <c r="X433" s="72">
        <f t="shared" si="235"/>
        <v>0.3591432311929551</v>
      </c>
      <c r="Y433" s="72">
        <f t="shared" si="236"/>
        <v>0.31092552944954371</v>
      </c>
      <c r="Z433" s="72">
        <f t="shared" si="237"/>
        <v>0.6054509225293242</v>
      </c>
      <c r="AA433" s="72">
        <f t="shared" si="238"/>
        <v>0.10402107634361402</v>
      </c>
      <c r="AB433" s="72">
        <f t="shared" si="239"/>
        <v>0.22330458947569298</v>
      </c>
      <c r="AC433" s="72"/>
      <c r="AD433" s="72"/>
      <c r="AE433" s="72">
        <f t="shared" si="240"/>
        <v>0.80139269959716497</v>
      </c>
      <c r="AF433" s="72">
        <f t="shared" si="241"/>
        <v>3.9877300578457453E-2</v>
      </c>
      <c r="AG433" s="72">
        <f t="shared" si="242"/>
        <v>1.0864602382815039E-2</v>
      </c>
      <c r="AH433" s="72">
        <f t="shared" si="243"/>
        <v>0.35812298947806409</v>
      </c>
      <c r="AI433" s="72">
        <f t="shared" si="244"/>
        <v>1.9240961709706156E-2</v>
      </c>
      <c r="AJ433" s="72">
        <f>(AV433-Driver!$K$179)/(Driver!$L$179-Driver!$K$179)</f>
        <v>0.42301184433164124</v>
      </c>
      <c r="AK433" s="72">
        <f>(AW433-Driver!$K$180)/(Driver!$L$180-Driver!$K$180)</f>
        <v>0.31631902490875358</v>
      </c>
      <c r="AL433" s="72">
        <f>(AX433-Driver!$K$181)/(Driver!$L$181-Driver!$K$181)</f>
        <v>0.59906406121545563</v>
      </c>
      <c r="AM433" s="72">
        <f>(AY433-Driver!$K$182)/(Driver!$L$182-Driver!$K$182)</f>
        <v>0.889057572693979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32.530367472721778</v>
      </c>
      <c r="AX433" s="70">
        <f t="shared" si="247"/>
        <v>6.3915765509391012</v>
      </c>
      <c r="AY433" s="70">
        <f>IFERROR(Driver!$K$19/Data!BH433/Data!BI433*Data!BK433*Data!BL433,"")</f>
        <v>-3.3956658261999624E-2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0.87840587277200188</v>
      </c>
      <c r="L434" s="72">
        <f t="shared" si="225"/>
        <v>0.95912282311370833</v>
      </c>
      <c r="M434" s="72">
        <f t="shared" si="226"/>
        <v>0.79768892243029532</v>
      </c>
      <c r="N434" s="72">
        <f t="shared" si="227"/>
        <v>0.64118159501952809</v>
      </c>
      <c r="O434" s="72">
        <f t="shared" si="228"/>
        <v>0.9193891081522797</v>
      </c>
      <c r="P434" s="72">
        <f t="shared" si="229"/>
        <v>0.83249606411907828</v>
      </c>
      <c r="Q434" s="72"/>
      <c r="R434" s="72"/>
      <c r="S434" s="72">
        <f t="shared" si="230"/>
        <v>0.18425223956716097</v>
      </c>
      <c r="T434" s="72">
        <f t="shared" si="231"/>
        <v>0.97975535017995363</v>
      </c>
      <c r="U434" s="72">
        <f t="shared" si="232"/>
        <v>0.90490221049306585</v>
      </c>
      <c r="V434" s="72">
        <f t="shared" si="233"/>
        <v>0.51496525768041179</v>
      </c>
      <c r="W434" s="72">
        <f t="shared" si="234"/>
        <v>0.88751364256480225</v>
      </c>
      <c r="X434" s="72">
        <f t="shared" si="235"/>
        <v>4.087717688629168E-2</v>
      </c>
      <c r="Y434" s="72">
        <f t="shared" si="236"/>
        <v>0.20231107756970465</v>
      </c>
      <c r="Z434" s="72">
        <f t="shared" si="237"/>
        <v>0.35881840498047196</v>
      </c>
      <c r="AA434" s="72">
        <f t="shared" si="238"/>
        <v>8.0610891847720301E-2</v>
      </c>
      <c r="AB434" s="72">
        <f t="shared" si="239"/>
        <v>0.16750393588092169</v>
      </c>
      <c r="AC434" s="72"/>
      <c r="AD434" s="72"/>
      <c r="AE434" s="72">
        <f t="shared" si="240"/>
        <v>0.81574776043283903</v>
      </c>
      <c r="AF434" s="72">
        <f t="shared" si="241"/>
        <v>2.0244649820046343E-2</v>
      </c>
      <c r="AG434" s="72">
        <f t="shared" si="242"/>
        <v>9.5097789506934149E-2</v>
      </c>
      <c r="AH434" s="72">
        <f t="shared" si="243"/>
        <v>0.48503474231958826</v>
      </c>
      <c r="AI434" s="72">
        <f t="shared" si="244"/>
        <v>0.1124863574351978</v>
      </c>
      <c r="AJ434" s="72">
        <f>(AV434-Driver!$K$179)/(Driver!$L$179-Driver!$K$179)</f>
        <v>0.10474579002497782</v>
      </c>
      <c r="AK434" s="72">
        <f>(AW434-Driver!$K$180)/(Driver!$L$180-Driver!$K$180)</f>
        <v>0.24134027644393721</v>
      </c>
      <c r="AL434" s="72">
        <f>(AX434-Driver!$K$181)/(Driver!$L$181-Driver!$K$181)</f>
        <v>0.35243154366660334</v>
      </c>
      <c r="AM434" s="72">
        <f>(AY434-Driver!$K$182)/(Driver!$L$182-Driver!$K$182)</f>
        <v>0.86564738819808529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25.217880363710925</v>
      </c>
      <c r="AX434" s="70">
        <f t="shared" si="247"/>
        <v>4.1718838929994302</v>
      </c>
      <c r="AY434" s="70">
        <f>IFERROR(Driver!$K$19/Data!BH434/Data!BI434*Data!BK434*Data!BL434,"")</f>
        <v>-4.1121920948966974E-2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0.81116425290003535</v>
      </c>
      <c r="L435" s="72">
        <f t="shared" si="225"/>
        <v>0.85888915942826793</v>
      </c>
      <c r="M435" s="72">
        <f t="shared" si="226"/>
        <v>0.76343934637180266</v>
      </c>
      <c r="N435" s="72">
        <f t="shared" si="227"/>
        <v>0.57857487902635785</v>
      </c>
      <c r="O435" s="72">
        <f t="shared" si="228"/>
        <v>0.87949219400918766</v>
      </c>
      <c r="P435" s="72">
        <f t="shared" si="229"/>
        <v>0.8322509660798626</v>
      </c>
      <c r="Q435" s="72"/>
      <c r="R435" s="72"/>
      <c r="S435" s="72">
        <f t="shared" si="230"/>
        <v>0.13922619093631206</v>
      </c>
      <c r="T435" s="72">
        <f t="shared" si="231"/>
        <v>0.98439732117957868</v>
      </c>
      <c r="U435" s="72">
        <f t="shared" si="232"/>
        <v>0.97457585068630437</v>
      </c>
      <c r="V435" s="72">
        <f t="shared" si="233"/>
        <v>0.72830202867504845</v>
      </c>
      <c r="W435" s="72">
        <f t="shared" si="234"/>
        <v>0.94688679245283025</v>
      </c>
      <c r="X435" s="72">
        <f t="shared" si="235"/>
        <v>0.14111084057173204</v>
      </c>
      <c r="Y435" s="72">
        <f t="shared" si="236"/>
        <v>0.23656065362819734</v>
      </c>
      <c r="Z435" s="72">
        <f t="shared" si="237"/>
        <v>0.42142512097364221</v>
      </c>
      <c r="AA435" s="72">
        <f t="shared" si="238"/>
        <v>0.12050780599081234</v>
      </c>
      <c r="AB435" s="72">
        <f t="shared" si="239"/>
        <v>0.16774903392013737</v>
      </c>
      <c r="AC435" s="72"/>
      <c r="AD435" s="72"/>
      <c r="AE435" s="72">
        <f t="shared" si="240"/>
        <v>0.86077380906368794</v>
      </c>
      <c r="AF435" s="72">
        <f t="shared" si="241"/>
        <v>1.5602678820421366E-2</v>
      </c>
      <c r="AG435" s="72">
        <f t="shared" si="242"/>
        <v>2.5424149313695622E-2</v>
      </c>
      <c r="AH435" s="72">
        <f t="shared" si="243"/>
        <v>0.27169797132495155</v>
      </c>
      <c r="AI435" s="72">
        <f t="shared" si="244"/>
        <v>5.3113207547169791E-2</v>
      </c>
      <c r="AJ435" s="72">
        <f>(AV435-Driver!$K$179)/(Driver!$L$179-Driver!$K$179)</f>
        <v>0.20497945371041817</v>
      </c>
      <c r="AK435" s="72">
        <f>(AW435-Driver!$K$180)/(Driver!$L$180-Driver!$K$180)</f>
        <v>0.24747198444766613</v>
      </c>
      <c r="AL435" s="72">
        <f>(AX435-Driver!$K$181)/(Driver!$L$181-Driver!$K$181)</f>
        <v>0.41503825965977359</v>
      </c>
      <c r="AM435" s="72">
        <f>(AY435-Driver!$K$182)/(Driver!$L$182-Driver!$K$182)</f>
        <v>0.90554430234117733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25.815890288543514</v>
      </c>
      <c r="AX435" s="70">
        <f t="shared" si="247"/>
        <v>4.7353443369379624</v>
      </c>
      <c r="AY435" s="70">
        <f>IFERROR(Driver!$K$19/Data!BH435/Data!BI435*Data!BK435*Data!BL435,"")</f>
        <v>-2.8910489198619927E-2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0.85405883626786661</v>
      </c>
      <c r="L436" s="72">
        <f t="shared" si="225"/>
        <v>0.94953455464219105</v>
      </c>
      <c r="M436" s="72">
        <f t="shared" si="226"/>
        <v>0.75858311789354205</v>
      </c>
      <c r="N436" s="72">
        <f t="shared" si="227"/>
        <v>0.59881139328677646</v>
      </c>
      <c r="O436" s="72">
        <f t="shared" si="228"/>
        <v>0.86421313810483691</v>
      </c>
      <c r="P436" s="72">
        <f t="shared" si="229"/>
        <v>0.81272482228901288</v>
      </c>
      <c r="Q436" s="72"/>
      <c r="R436" s="72"/>
      <c r="S436" s="72">
        <f t="shared" si="230"/>
        <v>0.14599026761492484</v>
      </c>
      <c r="T436" s="72">
        <f t="shared" si="231"/>
        <v>0.97247796503218231</v>
      </c>
      <c r="U436" s="72">
        <f t="shared" si="232"/>
        <v>0.82841923982090904</v>
      </c>
      <c r="V436" s="72">
        <f t="shared" si="233"/>
        <v>0.56117772562604529</v>
      </c>
      <c r="W436" s="72">
        <f t="shared" si="234"/>
        <v>0.99602470930232556</v>
      </c>
      <c r="X436" s="72">
        <f t="shared" si="235"/>
        <v>5.0465445357808905E-2</v>
      </c>
      <c r="Y436" s="72">
        <f t="shared" si="236"/>
        <v>0.24141688210645795</v>
      </c>
      <c r="Z436" s="72">
        <f t="shared" si="237"/>
        <v>0.40118860671322359</v>
      </c>
      <c r="AA436" s="72">
        <f t="shared" si="238"/>
        <v>0.13578686189516309</v>
      </c>
      <c r="AB436" s="72">
        <f t="shared" si="239"/>
        <v>0.18727517771098712</v>
      </c>
      <c r="AC436" s="72"/>
      <c r="AD436" s="72"/>
      <c r="AE436" s="72">
        <f t="shared" si="240"/>
        <v>0.85400973238507516</v>
      </c>
      <c r="AF436" s="72">
        <f t="shared" si="241"/>
        <v>2.7522034967817695E-2</v>
      </c>
      <c r="AG436" s="72">
        <f t="shared" si="242"/>
        <v>0.17158076017909094</v>
      </c>
      <c r="AH436" s="72">
        <f t="shared" si="243"/>
        <v>0.43882227437395471</v>
      </c>
      <c r="AI436" s="72">
        <f t="shared" si="244"/>
        <v>3.9752906976743968E-3</v>
      </c>
      <c r="AJ436" s="72">
        <f>(AV436-Driver!$K$179)/(Driver!$L$179-Driver!$K$179)</f>
        <v>0.11433405849649504</v>
      </c>
      <c r="AK436" s="72">
        <f>(AW436-Driver!$K$180)/(Driver!$L$180-Driver!$K$180)</f>
        <v>0.26389962205850137</v>
      </c>
      <c r="AL436" s="72">
        <f>(AX436-Driver!$K$181)/(Driver!$L$181-Driver!$K$181)</f>
        <v>0.39480174539935498</v>
      </c>
      <c r="AM436" s="72">
        <f>(AY436-Driver!$K$182)/(Driver!$L$182-Driver!$K$182)</f>
        <v>0.92082335824552808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27.418036106129463</v>
      </c>
      <c r="AX436" s="70">
        <f t="shared" si="247"/>
        <v>4.5532157085941947</v>
      </c>
      <c r="AY436" s="70">
        <f>IFERROR(Driver!$K$19/Data!BH436/Data!BI436*Data!BK436*Data!BL436,"")</f>
        <v>-2.4233958384318317E-2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0.69580876607917819</v>
      </c>
      <c r="L437" s="72">
        <f t="shared" si="225"/>
        <v>0.71337308497818341</v>
      </c>
      <c r="M437" s="72">
        <f t="shared" si="226"/>
        <v>0.67824444718017296</v>
      </c>
      <c r="N437" s="72">
        <f t="shared" si="227"/>
        <v>0.53493989515233009</v>
      </c>
      <c r="O437" s="72">
        <f t="shared" si="228"/>
        <v>0.89817973521028727</v>
      </c>
      <c r="P437" s="72">
        <f t="shared" si="229"/>
        <v>0.60161371117790186</v>
      </c>
      <c r="Q437" s="72"/>
      <c r="R437" s="72"/>
      <c r="S437" s="72">
        <f t="shared" si="230"/>
        <v>0.25975978646152109</v>
      </c>
      <c r="T437" s="72">
        <f t="shared" si="231"/>
        <v>0.89417079301800551</v>
      </c>
      <c r="U437" s="72">
        <f t="shared" si="232"/>
        <v>0.77195174146297518</v>
      </c>
      <c r="V437" s="72">
        <f t="shared" si="233"/>
        <v>0.52738180314042948</v>
      </c>
      <c r="W437" s="72">
        <f t="shared" si="234"/>
        <v>0.94380799112097669</v>
      </c>
      <c r="X437" s="72">
        <f t="shared" si="235"/>
        <v>0.28662691502181664</v>
      </c>
      <c r="Y437" s="72">
        <f t="shared" si="236"/>
        <v>0.32175555281982698</v>
      </c>
      <c r="Z437" s="72">
        <f t="shared" si="237"/>
        <v>0.46506010484766996</v>
      </c>
      <c r="AA437" s="72">
        <f t="shared" si="238"/>
        <v>0.10182026478971273</v>
      </c>
      <c r="AB437" s="72">
        <f t="shared" si="239"/>
        <v>0.39838628882209814</v>
      </c>
      <c r="AC437" s="72"/>
      <c r="AD437" s="72"/>
      <c r="AE437" s="72">
        <f t="shared" si="240"/>
        <v>0.74024021353847891</v>
      </c>
      <c r="AF437" s="72">
        <f t="shared" si="241"/>
        <v>0.10582920698199454</v>
      </c>
      <c r="AG437" s="72">
        <f t="shared" si="242"/>
        <v>0.22804825853702479</v>
      </c>
      <c r="AH437" s="72">
        <f t="shared" si="243"/>
        <v>0.47261819685957052</v>
      </c>
      <c r="AI437" s="72">
        <f t="shared" si="244"/>
        <v>5.6192008879023314E-2</v>
      </c>
      <c r="AJ437" s="72">
        <f>(AV437-Driver!$K$179)/(Driver!$L$179-Driver!$K$179)</f>
        <v>0.35049552816050278</v>
      </c>
      <c r="AK437" s="72">
        <f>(AW437-Driver!$K$180)/(Driver!$L$180-Driver!$K$180)</f>
        <v>0.46697015123591373</v>
      </c>
      <c r="AL437" s="72">
        <f>(AX437-Driver!$K$181)/(Driver!$L$181-Driver!$K$181)</f>
        <v>0.45867324353380134</v>
      </c>
      <c r="AM437" s="72">
        <f>(AY437-Driver!$K$182)/(Driver!$L$182-Driver!$K$182)</f>
        <v>0.88685676114007772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47.222989606075522</v>
      </c>
      <c r="AX437" s="70">
        <f t="shared" si="247"/>
        <v>5.128059191804212</v>
      </c>
      <c r="AY437" s="70">
        <f>IFERROR(Driver!$K$19/Data!BH437/Data!BI437*Data!BK437*Data!BL437,"")</f>
        <v>-3.463027076219076E-2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0.82586869480450564</v>
      </c>
      <c r="L438" s="72">
        <f t="shared" si="225"/>
        <v>0.84873687516430862</v>
      </c>
      <c r="M438" s="72">
        <f t="shared" si="226"/>
        <v>0.80300051444470266</v>
      </c>
      <c r="N438" s="72">
        <f t="shared" si="227"/>
        <v>0.67659549497526061</v>
      </c>
      <c r="O438" s="72">
        <f t="shared" si="228"/>
        <v>0.86784299077571669</v>
      </c>
      <c r="P438" s="72">
        <f t="shared" si="229"/>
        <v>0.86456305758313057</v>
      </c>
      <c r="Q438" s="72"/>
      <c r="R438" s="72"/>
      <c r="S438" s="72">
        <f t="shared" si="230"/>
        <v>0.14564020478919137</v>
      </c>
      <c r="T438" s="72">
        <f t="shared" si="231"/>
        <v>0.9561986024891449</v>
      </c>
      <c r="U438" s="72">
        <f t="shared" si="232"/>
        <v>0.7217797394764105</v>
      </c>
      <c r="V438" s="72">
        <f t="shared" si="233"/>
        <v>0.53441792603365867</v>
      </c>
      <c r="W438" s="72">
        <f t="shared" si="234"/>
        <v>0.97223441156456936</v>
      </c>
      <c r="X438" s="72">
        <f t="shared" si="235"/>
        <v>0.15126312483569138</v>
      </c>
      <c r="Y438" s="72">
        <f t="shared" si="236"/>
        <v>0.19699948555529737</v>
      </c>
      <c r="Z438" s="72">
        <f t="shared" si="237"/>
        <v>0.32340450502473944</v>
      </c>
      <c r="AA438" s="72">
        <f t="shared" si="238"/>
        <v>0.13215700922428331</v>
      </c>
      <c r="AB438" s="72">
        <f t="shared" si="239"/>
        <v>0.1354369424168694</v>
      </c>
      <c r="AC438" s="72"/>
      <c r="AD438" s="72"/>
      <c r="AE438" s="72">
        <f t="shared" si="240"/>
        <v>0.85435979521080863</v>
      </c>
      <c r="AF438" s="72">
        <f t="shared" si="241"/>
        <v>4.3801397510855086E-2</v>
      </c>
      <c r="AG438" s="72">
        <f t="shared" si="242"/>
        <v>0.2782202605235895</v>
      </c>
      <c r="AH438" s="72">
        <f t="shared" si="243"/>
        <v>0.46558207396634133</v>
      </c>
      <c r="AI438" s="72">
        <f t="shared" si="244"/>
        <v>2.7765588435430609E-2</v>
      </c>
      <c r="AJ438" s="72">
        <f>(AV438-Driver!$K$179)/(Driver!$L$179-Driver!$K$179)</f>
        <v>0.21513173797437751</v>
      </c>
      <c r="AK438" s="72">
        <f>(AW438-Driver!$K$180)/(Driver!$L$180-Driver!$K$180)</f>
        <v>0.20826744263366043</v>
      </c>
      <c r="AL438" s="72">
        <f>(AX438-Driver!$K$181)/(Driver!$L$181-Driver!$K$181)</f>
        <v>0.31701764371087082</v>
      </c>
      <c r="AM438" s="72">
        <f>(AY438-Driver!$K$182)/(Driver!$L$182-Driver!$K$182)</f>
        <v>0.91719350557464829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21.992370791360671</v>
      </c>
      <c r="AX438" s="70">
        <f t="shared" si="247"/>
        <v>3.8531587933978373</v>
      </c>
      <c r="AY438" s="70">
        <f>IFERROR(Driver!$K$19/Data!BH438/Data!BI438*Data!BK438*Data!BL438,"")</f>
        <v>-2.5344964062483984E-2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0.83187145875019453</v>
      </c>
      <c r="L439" s="72">
        <f t="shared" si="225"/>
        <v>0.91456557551077544</v>
      </c>
      <c r="M439" s="72">
        <f t="shared" si="226"/>
        <v>0.7491773419896135</v>
      </c>
      <c r="N439" s="72">
        <f t="shared" si="227"/>
        <v>0.60197334863996677</v>
      </c>
      <c r="O439" s="72">
        <f t="shared" si="228"/>
        <v>0.80521947595489374</v>
      </c>
      <c r="P439" s="72">
        <f t="shared" si="229"/>
        <v>0.84033920137398022</v>
      </c>
      <c r="Q439" s="72"/>
      <c r="R439" s="72"/>
      <c r="S439" s="72">
        <f t="shared" si="230"/>
        <v>0.1164512382245132</v>
      </c>
      <c r="T439" s="72">
        <f t="shared" si="231"/>
        <v>0.26751158877975389</v>
      </c>
      <c r="U439" s="72">
        <f t="shared" si="232"/>
        <v>0</v>
      </c>
      <c r="V439" s="72">
        <f t="shared" si="233"/>
        <v>0.52862075491317095</v>
      </c>
      <c r="W439" s="72">
        <f t="shared" si="234"/>
        <v>0.94761987190583352</v>
      </c>
      <c r="X439" s="72">
        <f t="shared" si="235"/>
        <v>8.5434424489224586E-2</v>
      </c>
      <c r="Y439" s="72">
        <f t="shared" si="236"/>
        <v>0.25082265801038645</v>
      </c>
      <c r="Z439" s="72">
        <f t="shared" si="237"/>
        <v>0.39802665136003323</v>
      </c>
      <c r="AA439" s="72">
        <f t="shared" si="238"/>
        <v>0.19478052404510626</v>
      </c>
      <c r="AB439" s="72">
        <f t="shared" si="239"/>
        <v>0.15966079862601976</v>
      </c>
      <c r="AC439" s="72"/>
      <c r="AD439" s="72"/>
      <c r="AE439" s="72">
        <f t="shared" si="240"/>
        <v>0.8835487617754868</v>
      </c>
      <c r="AF439" s="72">
        <f t="shared" si="241"/>
        <v>0.73248841122024611</v>
      </c>
      <c r="AG439" s="72">
        <f t="shared" si="242"/>
        <v>1</v>
      </c>
      <c r="AH439" s="72">
        <f t="shared" si="243"/>
        <v>0.4713792450868291</v>
      </c>
      <c r="AI439" s="72">
        <f t="shared" si="244"/>
        <v>5.2380128094166534E-2</v>
      </c>
      <c r="AJ439" s="72">
        <f>(AV439-Driver!$K$179)/(Driver!$L$179-Driver!$K$179)</f>
        <v>0.14930303762791072</v>
      </c>
      <c r="AK439" s="72">
        <f>(AW439-Driver!$K$180)/(Driver!$L$180-Driver!$K$180)</f>
        <v>0.23798738566033367</v>
      </c>
      <c r="AL439" s="72">
        <f>(AX439-Driver!$K$181)/(Driver!$L$181-Driver!$K$181)</f>
        <v>0.39163979004616462</v>
      </c>
      <c r="AM439" s="72">
        <f>(AY439-Driver!$K$182)/(Driver!$L$182-Driver!$K$182)</f>
        <v>0.97981702039547125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24.890881432213327</v>
      </c>
      <c r="AX439" s="70">
        <f t="shared" si="247"/>
        <v>4.5247581104154815</v>
      </c>
      <c r="AY439" s="70">
        <f>IFERROR(Driver!$K$19/Data!BH439/Data!BI439*Data!BK439*Data!BL439,"")</f>
        <v>-6.1774972639587842E-3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0.65036071482147284</v>
      </c>
      <c r="L440" s="72">
        <f t="shared" si="225"/>
        <v>0.62248596871035644</v>
      </c>
      <c r="M440" s="72">
        <f t="shared" si="226"/>
        <v>0.67823546093258913</v>
      </c>
      <c r="N440" s="72">
        <f t="shared" si="227"/>
        <v>0.45968535774639829</v>
      </c>
      <c r="O440" s="72">
        <f t="shared" si="228"/>
        <v>0.88680600668392495</v>
      </c>
      <c r="P440" s="72">
        <f t="shared" si="229"/>
        <v>0.68821501836744425</v>
      </c>
      <c r="Q440" s="72"/>
      <c r="R440" s="72"/>
      <c r="S440" s="72">
        <f t="shared" si="230"/>
        <v>0.23625891347294137</v>
      </c>
      <c r="T440" s="72">
        <f t="shared" si="231"/>
        <v>0.90921901520510595</v>
      </c>
      <c r="U440" s="72">
        <f t="shared" si="232"/>
        <v>0.83997875912807252</v>
      </c>
      <c r="V440" s="72">
        <f t="shared" si="233"/>
        <v>0.52695737658402608</v>
      </c>
      <c r="W440" s="72">
        <f t="shared" si="234"/>
        <v>0.94402728561304039</v>
      </c>
      <c r="X440" s="72">
        <f t="shared" si="235"/>
        <v>0.37751403128964356</v>
      </c>
      <c r="Y440" s="72">
        <f t="shared" si="236"/>
        <v>0.32176453906741082</v>
      </c>
      <c r="Z440" s="72">
        <f t="shared" si="237"/>
        <v>0.54031464225360171</v>
      </c>
      <c r="AA440" s="72">
        <f t="shared" si="238"/>
        <v>0.11319399331607505</v>
      </c>
      <c r="AB440" s="72">
        <f t="shared" si="239"/>
        <v>0.31178498163255569</v>
      </c>
      <c r="AC440" s="72"/>
      <c r="AD440" s="72"/>
      <c r="AE440" s="72">
        <f t="shared" si="240"/>
        <v>0.76374108652705863</v>
      </c>
      <c r="AF440" s="72">
        <f t="shared" si="241"/>
        <v>9.078098479489409E-2</v>
      </c>
      <c r="AG440" s="72">
        <f t="shared" si="242"/>
        <v>0.16002124087192743</v>
      </c>
      <c r="AH440" s="72">
        <f t="shared" si="243"/>
        <v>0.47304262341597386</v>
      </c>
      <c r="AI440" s="72">
        <f t="shared" si="244"/>
        <v>5.597271438695961E-2</v>
      </c>
      <c r="AJ440" s="72">
        <f>(AV440-Driver!$K$179)/(Driver!$L$179-Driver!$K$179)</f>
        <v>0.4413826444283297</v>
      </c>
      <c r="AK440" s="72">
        <f>(AW440-Driver!$K$180)/(Driver!$L$180-Driver!$K$180)</f>
        <v>0.39302169503848544</v>
      </c>
      <c r="AL440" s="72">
        <f>(AX440-Driver!$K$181)/(Driver!$L$181-Driver!$K$181)</f>
        <v>0.53392778093973314</v>
      </c>
      <c r="AM440" s="72">
        <f>(AY440-Driver!$K$182)/(Driver!$L$182-Driver!$K$182)</f>
        <v>0.89823048966644004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40.010984287946044</v>
      </c>
      <c r="AX440" s="70">
        <f t="shared" si="247"/>
        <v>5.8053500284575987</v>
      </c>
      <c r="AY440" s="70">
        <f>IFERROR(Driver!$K$19/Data!BH440/Data!BI440*Data!BK440*Data!BL440,"")</f>
        <v>-3.1149061434859945E-2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0.85547887562973413</v>
      </c>
      <c r="L441" s="72">
        <f t="shared" si="225"/>
        <v>0.93092203349159885</v>
      </c>
      <c r="M441" s="72">
        <f t="shared" si="226"/>
        <v>0.7800357177678694</v>
      </c>
      <c r="N441" s="72">
        <f t="shared" si="227"/>
        <v>0.61082682362889984</v>
      </c>
      <c r="O441" s="72">
        <f t="shared" si="228"/>
        <v>0.88959472307196974</v>
      </c>
      <c r="P441" s="72">
        <f t="shared" si="229"/>
        <v>0.8396856066027385</v>
      </c>
      <c r="Q441" s="72"/>
      <c r="R441" s="72"/>
      <c r="S441" s="72">
        <f t="shared" si="230"/>
        <v>0.16210126444218187</v>
      </c>
      <c r="T441" s="72">
        <f t="shared" si="231"/>
        <v>0.97720149933438039</v>
      </c>
      <c r="U441" s="72">
        <f t="shared" si="232"/>
        <v>0.84473780409923904</v>
      </c>
      <c r="V441" s="72">
        <f t="shared" si="233"/>
        <v>0.51235572818430364</v>
      </c>
      <c r="W441" s="72">
        <f t="shared" si="234"/>
        <v>0.92781864742172049</v>
      </c>
      <c r="X441" s="72">
        <f t="shared" si="235"/>
        <v>6.9077966508401117E-2</v>
      </c>
      <c r="Y441" s="72">
        <f t="shared" si="236"/>
        <v>0.2199642822321306</v>
      </c>
      <c r="Z441" s="72">
        <f t="shared" si="237"/>
        <v>0.3891731763711001</v>
      </c>
      <c r="AA441" s="72">
        <f t="shared" si="238"/>
        <v>0.11040527692803026</v>
      </c>
      <c r="AB441" s="72">
        <f t="shared" si="239"/>
        <v>0.1603143933972615</v>
      </c>
      <c r="AC441" s="72"/>
      <c r="AD441" s="72"/>
      <c r="AE441" s="72">
        <f t="shared" si="240"/>
        <v>0.83789873555781813</v>
      </c>
      <c r="AF441" s="72">
        <f t="shared" si="241"/>
        <v>2.2798500665619597E-2</v>
      </c>
      <c r="AG441" s="72">
        <f t="shared" si="242"/>
        <v>0.15526219590076093</v>
      </c>
      <c r="AH441" s="72">
        <f t="shared" si="243"/>
        <v>0.48764427181569636</v>
      </c>
      <c r="AI441" s="72">
        <f t="shared" si="244"/>
        <v>7.218135257827954E-2</v>
      </c>
      <c r="AJ441" s="72">
        <f>(AV441-Driver!$K$179)/(Driver!$L$179-Driver!$K$179)</f>
        <v>0.13294657964708725</v>
      </c>
      <c r="AK441" s="72">
        <f>(AW441-Driver!$K$180)/(Driver!$L$180-Driver!$K$180)</f>
        <v>0.23751635666101931</v>
      </c>
      <c r="AL441" s="72">
        <f>(AX441-Driver!$K$181)/(Driver!$L$181-Driver!$K$181)</f>
        <v>0.38278631505723149</v>
      </c>
      <c r="AM441" s="72">
        <f>(AY441-Driver!$K$182)/(Driver!$L$182-Driver!$K$182)</f>
        <v>0.89544177327839525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24.844943168959002</v>
      </c>
      <c r="AX441" s="70">
        <f t="shared" si="247"/>
        <v>4.4450768355150831</v>
      </c>
      <c r="AY441" s="70">
        <f>IFERROR(Driver!$K$19/Data!BH441/Data!BI441*Data!BK441*Data!BL441,"")</f>
        <v>-3.2002616667767075E-2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0.8596828578311132</v>
      </c>
      <c r="L442" s="72">
        <f t="shared" si="225"/>
        <v>0.87049177001565015</v>
      </c>
      <c r="M442" s="72">
        <f t="shared" si="226"/>
        <v>0.84887394564657626</v>
      </c>
      <c r="N442" s="72">
        <f t="shared" si="227"/>
        <v>0.96117147676239778</v>
      </c>
      <c r="O442" s="72">
        <f t="shared" si="228"/>
        <v>0.81537259671184736</v>
      </c>
      <c r="P442" s="72">
        <f t="shared" si="229"/>
        <v>0.77007776346548351</v>
      </c>
      <c r="Q442" s="72"/>
      <c r="R442" s="72"/>
      <c r="S442" s="72">
        <f t="shared" si="230"/>
        <v>0.2503889160433751</v>
      </c>
      <c r="T442" s="72">
        <f t="shared" si="231"/>
        <v>0.96798998154579452</v>
      </c>
      <c r="U442" s="72">
        <f t="shared" si="232"/>
        <v>0</v>
      </c>
      <c r="V442" s="72">
        <f t="shared" si="233"/>
        <v>0.49932393911152928</v>
      </c>
      <c r="W442" s="72">
        <f t="shared" si="234"/>
        <v>0.97203882158590305</v>
      </c>
      <c r="X442" s="72">
        <f t="shared" si="235"/>
        <v>0.12950822998434985</v>
      </c>
      <c r="Y442" s="72">
        <f t="shared" si="236"/>
        <v>0.15112605435342377</v>
      </c>
      <c r="Z442" s="72">
        <f t="shared" si="237"/>
        <v>3.8828523237602254E-2</v>
      </c>
      <c r="AA442" s="72">
        <f t="shared" si="238"/>
        <v>0.18462740328815264</v>
      </c>
      <c r="AB442" s="72">
        <f t="shared" si="239"/>
        <v>0.22992223653451649</v>
      </c>
      <c r="AC442" s="72"/>
      <c r="AD442" s="72"/>
      <c r="AE442" s="72">
        <f t="shared" si="240"/>
        <v>0.7496110839566249</v>
      </c>
      <c r="AF442" s="72">
        <f t="shared" si="241"/>
        <v>3.2010018454205515E-2</v>
      </c>
      <c r="AG442" s="72">
        <f t="shared" si="242"/>
        <v>1</v>
      </c>
      <c r="AH442" s="72">
        <f t="shared" si="243"/>
        <v>0.50067606088847072</v>
      </c>
      <c r="AI442" s="72">
        <f t="shared" si="244"/>
        <v>2.7961178414096934E-2</v>
      </c>
      <c r="AJ442" s="72">
        <f>(AV442-Driver!$K$179)/(Driver!$L$179-Driver!$K$179)</f>
        <v>0.19337684312303599</v>
      </c>
      <c r="AK442" s="72">
        <f>(AW442-Driver!$K$180)/(Driver!$L$180-Driver!$K$180)</f>
        <v>0.26930844864240416</v>
      </c>
      <c r="AL442" s="72">
        <f>(AX442-Driver!$K$181)/(Driver!$L$181-Driver!$K$181)</f>
        <v>3.2441661923733642E-2</v>
      </c>
      <c r="AM442" s="72">
        <f>(AY442-Driver!$K$182)/(Driver!$L$182-Driver!$K$182)</f>
        <v>0.60040909306221235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27.945545240110597</v>
      </c>
      <c r="AX442" s="70">
        <f t="shared" si="247"/>
        <v>1.2919749573136028</v>
      </c>
      <c r="AY442" s="70">
        <f>IFERROR(Driver!$K$19/Data!BH442/Data!BI442*Data!BK442*Data!BL442,"")</f>
        <v>-0.12230462412780246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0.72225600245633692</v>
      </c>
      <c r="L443" s="72">
        <f t="shared" si="225"/>
        <v>0.77912121164001569</v>
      </c>
      <c r="M443" s="72">
        <f t="shared" si="226"/>
        <v>0.66539079327265815</v>
      </c>
      <c r="N443" s="72">
        <f t="shared" si="227"/>
        <v>0.44830231847491275</v>
      </c>
      <c r="O443" s="72">
        <f t="shared" si="228"/>
        <v>0.89266157892332965</v>
      </c>
      <c r="P443" s="72">
        <f t="shared" si="229"/>
        <v>0.65520848241973195</v>
      </c>
      <c r="Q443" s="72"/>
      <c r="R443" s="72"/>
      <c r="S443" s="72">
        <f t="shared" si="230"/>
        <v>0.2410594368309833</v>
      </c>
      <c r="T443" s="72">
        <f t="shared" si="231"/>
        <v>0.91484662616699419</v>
      </c>
      <c r="U443" s="72">
        <f t="shared" si="232"/>
        <v>0.92838987619105962</v>
      </c>
      <c r="V443" s="72">
        <f t="shared" si="233"/>
        <v>0.52066130765071517</v>
      </c>
      <c r="W443" s="72">
        <f t="shared" si="234"/>
        <v>0.9844797687861272</v>
      </c>
      <c r="X443" s="72">
        <f t="shared" si="235"/>
        <v>0.22087878835998431</v>
      </c>
      <c r="Y443" s="72">
        <f t="shared" si="236"/>
        <v>0.3346092067273419</v>
      </c>
      <c r="Z443" s="72">
        <f t="shared" si="237"/>
        <v>0.55169768152508725</v>
      </c>
      <c r="AA443" s="72">
        <f t="shared" si="238"/>
        <v>0.10733842107667035</v>
      </c>
      <c r="AB443" s="72">
        <f t="shared" si="239"/>
        <v>0.3447915175802681</v>
      </c>
      <c r="AC443" s="72"/>
      <c r="AD443" s="72"/>
      <c r="AE443" s="72">
        <f t="shared" si="240"/>
        <v>0.7589405631690167</v>
      </c>
      <c r="AF443" s="72">
        <f t="shared" si="241"/>
        <v>8.5153373833005794E-2</v>
      </c>
      <c r="AG443" s="72">
        <f t="shared" si="242"/>
        <v>7.1610123808940412E-2</v>
      </c>
      <c r="AH443" s="72">
        <f t="shared" si="243"/>
        <v>0.47933869234928478</v>
      </c>
      <c r="AI443" s="72">
        <f t="shared" si="244"/>
        <v>1.5520231213872838E-2</v>
      </c>
      <c r="AJ443" s="72">
        <f>(AV443-Driver!$K$179)/(Driver!$L$179-Driver!$K$179)</f>
        <v>0.28474740149867045</v>
      </c>
      <c r="AK443" s="72">
        <f>(AW443-Driver!$K$180)/(Driver!$L$180-Driver!$K$180)</f>
        <v>0.4248983135540117</v>
      </c>
      <c r="AL443" s="72">
        <f>(AX443-Driver!$K$181)/(Driver!$L$181-Driver!$K$181)</f>
        <v>0.54531082021121868</v>
      </c>
      <c r="AM443" s="72">
        <f>(AY443-Driver!$K$182)/(Driver!$L$182-Driver!$K$182)</f>
        <v>0.89237491742703534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43.11983001751998</v>
      </c>
      <c r="AX443" s="70">
        <f t="shared" si="247"/>
        <v>5.9077973819009681</v>
      </c>
      <c r="AY443" s="70">
        <f>IFERROR(Driver!$K$19/Data!BH443/Data!BI443*Data!BK443*Data!BL443,"")</f>
        <v>-3.2941303323650209E-2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0.82529974737269851</v>
      </c>
      <c r="L444" s="72">
        <f t="shared" si="225"/>
        <v>0.90820025442464214</v>
      </c>
      <c r="M444" s="72">
        <f t="shared" si="226"/>
        <v>0.74239924032075488</v>
      </c>
      <c r="N444" s="72">
        <f t="shared" si="227"/>
        <v>0.53936663264679663</v>
      </c>
      <c r="O444" s="72">
        <f t="shared" si="228"/>
        <v>0.87322718105913477</v>
      </c>
      <c r="P444" s="72">
        <f t="shared" si="229"/>
        <v>0.81460390725633325</v>
      </c>
      <c r="Q444" s="72"/>
      <c r="R444" s="72"/>
      <c r="S444" s="72">
        <f t="shared" si="230"/>
        <v>0.17255094610083432</v>
      </c>
      <c r="T444" s="72">
        <f t="shared" si="231"/>
        <v>0.90858105008019052</v>
      </c>
      <c r="U444" s="72">
        <f t="shared" si="232"/>
        <v>0.93939488873759114</v>
      </c>
      <c r="V444" s="72">
        <f t="shared" si="233"/>
        <v>0.52978130202696305</v>
      </c>
      <c r="W444" s="72">
        <f t="shared" si="234"/>
        <v>0.98415388302972195</v>
      </c>
      <c r="X444" s="72">
        <f t="shared" si="235"/>
        <v>9.1799745575357861E-2</v>
      </c>
      <c r="Y444" s="72">
        <f t="shared" si="236"/>
        <v>0.25760075967924512</v>
      </c>
      <c r="Z444" s="72">
        <f t="shared" si="237"/>
        <v>0.46063336735320337</v>
      </c>
      <c r="AA444" s="72">
        <f t="shared" si="238"/>
        <v>0.12677281894086523</v>
      </c>
      <c r="AB444" s="72">
        <f t="shared" si="239"/>
        <v>0.18539609274366678</v>
      </c>
      <c r="AC444" s="72"/>
      <c r="AD444" s="72"/>
      <c r="AE444" s="72">
        <f t="shared" si="240"/>
        <v>0.82744905389916568</v>
      </c>
      <c r="AF444" s="72">
        <f t="shared" si="241"/>
        <v>9.1418949919809478E-2</v>
      </c>
      <c r="AG444" s="72">
        <f t="shared" si="242"/>
        <v>6.0605111262408806E-2</v>
      </c>
      <c r="AH444" s="72">
        <f t="shared" si="243"/>
        <v>0.470218697973037</v>
      </c>
      <c r="AI444" s="72">
        <f t="shared" si="244"/>
        <v>1.5846116970278018E-2</v>
      </c>
      <c r="AJ444" s="72">
        <f>(AV444-Driver!$K$179)/(Driver!$L$179-Driver!$K$179)</f>
        <v>0.155668358714044</v>
      </c>
      <c r="AK444" s="72">
        <f>(AW444-Driver!$K$180)/(Driver!$L$180-Driver!$K$180)</f>
        <v>0.26760099486919042</v>
      </c>
      <c r="AL444" s="72">
        <f>(AX444-Driver!$K$181)/(Driver!$L$181-Driver!$K$181)</f>
        <v>0.45424650603933475</v>
      </c>
      <c r="AM444" s="72">
        <f>(AY444-Driver!$K$182)/(Driver!$L$182-Driver!$K$182)</f>
        <v>0.91180931529123022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27.779021605594124</v>
      </c>
      <c r="AX444" s="70">
        <f t="shared" si="247"/>
        <v>5.0882185543540128</v>
      </c>
      <c r="AY444" s="70">
        <f>IFERROR(Driver!$K$19/Data!BH444/Data!BI444*Data!BK444*Data!BL444,"")</f>
        <v>-2.6992927911042096E-2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0.87947282936240168</v>
      </c>
      <c r="L445" s="72">
        <f t="shared" si="225"/>
        <v>0.99704509244507022</v>
      </c>
      <c r="M445" s="72">
        <f t="shared" si="226"/>
        <v>0.76190056627973324</v>
      </c>
      <c r="N445" s="72">
        <f t="shared" si="227"/>
        <v>0.59248748258039563</v>
      </c>
      <c r="O445" s="72">
        <f t="shared" si="228"/>
        <v>0.86137174691096763</v>
      </c>
      <c r="P445" s="72">
        <f t="shared" si="229"/>
        <v>0.83184246934783646</v>
      </c>
      <c r="Q445" s="72"/>
      <c r="R445" s="72"/>
      <c r="S445" s="72">
        <f t="shared" si="230"/>
        <v>0.17979633800813188</v>
      </c>
      <c r="T445" s="72">
        <f t="shared" si="231"/>
        <v>0.55638210925136422</v>
      </c>
      <c r="U445" s="72">
        <f t="shared" si="232"/>
        <v>0</v>
      </c>
      <c r="V445" s="72">
        <f t="shared" si="233"/>
        <v>0.49105610960810198</v>
      </c>
      <c r="W445" s="72">
        <f t="shared" si="234"/>
        <v>0.93997354497354502</v>
      </c>
      <c r="X445" s="72">
        <f t="shared" si="235"/>
        <v>2.9549075549298032E-3</v>
      </c>
      <c r="Y445" s="72">
        <f t="shared" si="236"/>
        <v>0.23809943372026676</v>
      </c>
      <c r="Z445" s="72">
        <f t="shared" si="237"/>
        <v>0.40751251741960437</v>
      </c>
      <c r="AA445" s="72">
        <f t="shared" si="238"/>
        <v>0.13862825308903237</v>
      </c>
      <c r="AB445" s="72">
        <f t="shared" si="239"/>
        <v>0.16815753065216354</v>
      </c>
      <c r="AC445" s="72"/>
      <c r="AD445" s="72"/>
      <c r="AE445" s="72">
        <f t="shared" si="240"/>
        <v>0.82020366199186812</v>
      </c>
      <c r="AF445" s="72">
        <f t="shared" si="241"/>
        <v>0.44361789074863578</v>
      </c>
      <c r="AG445" s="72">
        <f t="shared" si="242"/>
        <v>1</v>
      </c>
      <c r="AH445" s="72">
        <f t="shared" si="243"/>
        <v>0.50894389039189802</v>
      </c>
      <c r="AI445" s="72">
        <f t="shared" si="244"/>
        <v>6.0026455026455032E-2</v>
      </c>
      <c r="AJ445" s="72">
        <f>(AV445-Driver!$K$179)/(Driver!$L$179-Driver!$K$179)</f>
        <v>6.0913705583756333E-2</v>
      </c>
      <c r="AK445" s="72">
        <f>(AW445-Driver!$K$180)/(Driver!$L$180-Driver!$K$180)</f>
        <v>0.2466267133910432</v>
      </c>
      <c r="AL445" s="72">
        <f>(AX445-Driver!$K$181)/(Driver!$L$181-Driver!$K$181)</f>
        <v>0.40112565610573575</v>
      </c>
      <c r="AM445" s="72">
        <f>(AY445-Driver!$K$182)/(Driver!$L$182-Driver!$K$182)</f>
        <v>0.92366474943939736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25.733453146930305</v>
      </c>
      <c r="AX445" s="70">
        <f t="shared" si="247"/>
        <v>4.6101309049516219</v>
      </c>
      <c r="AY445" s="70">
        <f>IFERROR(Driver!$K$19/Data!BH445/Data!BI445*Data!BK445*Data!BL445,"")</f>
        <v>-2.3364280731667592E-2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0.82739262060736374</v>
      </c>
      <c r="L446" s="72">
        <f t="shared" si="225"/>
        <v>0.97257862844768628</v>
      </c>
      <c r="M446" s="72">
        <f t="shared" si="226"/>
        <v>0.6822066127670412</v>
      </c>
      <c r="N446" s="72">
        <f t="shared" si="227"/>
        <v>0.45272905596937929</v>
      </c>
      <c r="O446" s="72">
        <f t="shared" si="228"/>
        <v>0.85649275742835251</v>
      </c>
      <c r="P446" s="72">
        <f t="shared" si="229"/>
        <v>0.73739802490339201</v>
      </c>
      <c r="Q446" s="72"/>
      <c r="R446" s="72"/>
      <c r="S446" s="72">
        <f t="shared" si="230"/>
        <v>0.25134163765266571</v>
      </c>
      <c r="T446" s="72">
        <f t="shared" si="231"/>
        <v>0.68877344897444859</v>
      </c>
      <c r="U446" s="72">
        <f t="shared" si="232"/>
        <v>0</v>
      </c>
      <c r="V446" s="72">
        <f t="shared" si="233"/>
        <v>0.49082135682328354</v>
      </c>
      <c r="W446" s="72">
        <f t="shared" si="234"/>
        <v>0.93798781463938297</v>
      </c>
      <c r="X446" s="72">
        <f t="shared" si="235"/>
        <v>2.7421371552313778E-2</v>
      </c>
      <c r="Y446" s="72">
        <f t="shared" si="236"/>
        <v>0.31779338723295875</v>
      </c>
      <c r="Z446" s="72">
        <f t="shared" si="237"/>
        <v>0.54727094403062071</v>
      </c>
      <c r="AA446" s="72">
        <f t="shared" si="238"/>
        <v>0.14350724257164749</v>
      </c>
      <c r="AB446" s="72">
        <f t="shared" si="239"/>
        <v>0.26260197509660799</v>
      </c>
      <c r="AC446" s="72"/>
      <c r="AD446" s="72"/>
      <c r="AE446" s="72">
        <f t="shared" si="240"/>
        <v>0.74865836234733429</v>
      </c>
      <c r="AF446" s="72">
        <f t="shared" si="241"/>
        <v>0.31122655102555147</v>
      </c>
      <c r="AG446" s="72">
        <f t="shared" si="242"/>
        <v>1</v>
      </c>
      <c r="AH446" s="72">
        <f t="shared" si="243"/>
        <v>0.50917864317671646</v>
      </c>
      <c r="AI446" s="72">
        <f t="shared" si="244"/>
        <v>6.2012185360616999E-2</v>
      </c>
      <c r="AJ446" s="72">
        <f>(AV446-Driver!$K$179)/(Driver!$L$179-Driver!$K$179)</f>
        <v>9.1289984690999915E-2</v>
      </c>
      <c r="AK446" s="72">
        <f>(AW446-Driver!$K$180)/(Driver!$L$180-Driver!$K$180)</f>
        <v>0.34779733567296456</v>
      </c>
      <c r="AL446" s="72">
        <f>(AX446-Driver!$K$181)/(Driver!$L$181-Driver!$K$181)</f>
        <v>0.54088408271675215</v>
      </c>
      <c r="AM446" s="72">
        <f>(AY446-Driver!$K$182)/(Driver!$L$182-Driver!$K$182)</f>
        <v>0.92854373892201247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35.600367257857485</v>
      </c>
      <c r="AX446" s="70">
        <f t="shared" si="247"/>
        <v>5.867956744450769</v>
      </c>
      <c r="AY446" s="70">
        <f>IFERROR(Driver!$K$19/Data!BH446/Data!BI446*Data!BK446*Data!BL446,"")</f>
        <v>-2.18709460124978E-2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0.90189668167590276</v>
      </c>
      <c r="L447" s="72">
        <f t="shared" si="225"/>
        <v>0.99108263978210998</v>
      </c>
      <c r="M447" s="72">
        <f t="shared" si="226"/>
        <v>0.81271072356969554</v>
      </c>
      <c r="N447" s="72">
        <f t="shared" si="227"/>
        <v>0.71580374135482172</v>
      </c>
      <c r="O447" s="72">
        <f t="shared" si="228"/>
        <v>0.84963628680381398</v>
      </c>
      <c r="P447" s="72">
        <f t="shared" si="229"/>
        <v>0.8726921425504508</v>
      </c>
      <c r="Q447" s="72"/>
      <c r="R447" s="72"/>
      <c r="S447" s="72">
        <f t="shared" si="230"/>
        <v>0.141979543872361</v>
      </c>
      <c r="T447" s="72">
        <f t="shared" si="231"/>
        <v>0.7687885073412144</v>
      </c>
      <c r="U447" s="72">
        <f t="shared" si="232"/>
        <v>0</v>
      </c>
      <c r="V447" s="72">
        <f t="shared" si="233"/>
        <v>0.49226750644376571</v>
      </c>
      <c r="W447" s="72">
        <f t="shared" si="234"/>
        <v>0.96114476789929193</v>
      </c>
      <c r="X447" s="72">
        <f t="shared" si="235"/>
        <v>8.9173602178900802E-3</v>
      </c>
      <c r="Y447" s="72">
        <f t="shared" si="236"/>
        <v>0.18728927643030446</v>
      </c>
      <c r="Z447" s="72">
        <f t="shared" si="237"/>
        <v>0.28419625864517828</v>
      </c>
      <c r="AA447" s="72">
        <f t="shared" si="238"/>
        <v>0.15036371319618602</v>
      </c>
      <c r="AB447" s="72">
        <f t="shared" si="239"/>
        <v>0.12730785744954914</v>
      </c>
      <c r="AC447" s="72"/>
      <c r="AD447" s="72"/>
      <c r="AE447" s="72">
        <f t="shared" si="240"/>
        <v>0.858020456127639</v>
      </c>
      <c r="AF447" s="72">
        <f t="shared" si="241"/>
        <v>0.23121149265878557</v>
      </c>
      <c r="AG447" s="72">
        <f t="shared" si="242"/>
        <v>1</v>
      </c>
      <c r="AH447" s="72">
        <f t="shared" si="243"/>
        <v>0.50773249355623429</v>
      </c>
      <c r="AI447" s="72">
        <f t="shared" si="244"/>
        <v>3.8855232100708112E-2</v>
      </c>
      <c r="AJ447" s="72">
        <f>(AV447-Driver!$K$179)/(Driver!$L$179-Driver!$K$179)</f>
        <v>5.4951252920796057E-2</v>
      </c>
      <c r="AK447" s="72">
        <f>(AW447-Driver!$K$180)/(Driver!$L$180-Driver!$K$180)</f>
        <v>0.19710976247348705</v>
      </c>
      <c r="AL447" s="72">
        <f>(AX447-Driver!$K$181)/(Driver!$L$181-Driver!$K$181)</f>
        <v>0.27780939733130966</v>
      </c>
      <c r="AM447" s="72">
        <f>(AY447-Driver!$K$182)/(Driver!$L$182-Driver!$K$182)</f>
        <v>0.93540020954655101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20.904190553516074</v>
      </c>
      <c r="AX447" s="70">
        <f t="shared" si="247"/>
        <v>3.5002845759817869</v>
      </c>
      <c r="AY447" s="70">
        <f>IFERROR(Driver!$K$19/Data!BH447/Data!BI447*Data!BK447*Data!BL447,"")</f>
        <v>-1.9772354558042948E-2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0.78031184227310058</v>
      </c>
      <c r="L448" s="72">
        <f t="shared" si="225"/>
        <v>0.81940805395731475</v>
      </c>
      <c r="M448" s="72">
        <f t="shared" si="226"/>
        <v>0.7412156305888864</v>
      </c>
      <c r="N448" s="72">
        <f t="shared" si="227"/>
        <v>0.52229207373956843</v>
      </c>
      <c r="O448" s="72">
        <f t="shared" si="228"/>
        <v>0.87849927678382955</v>
      </c>
      <c r="P448" s="72">
        <f t="shared" si="229"/>
        <v>0.82285554124326121</v>
      </c>
      <c r="Q448" s="72"/>
      <c r="R448" s="72"/>
      <c r="S448" s="72">
        <f t="shared" si="230"/>
        <v>0.1641249206622668</v>
      </c>
      <c r="T448" s="72">
        <f t="shared" si="231"/>
        <v>0.96963089175149619</v>
      </c>
      <c r="U448" s="72">
        <f t="shared" si="232"/>
        <v>0.97363809035518933</v>
      </c>
      <c r="V448" s="72">
        <f t="shared" si="233"/>
        <v>0.61895098314925712</v>
      </c>
      <c r="W448" s="72">
        <f t="shared" si="234"/>
        <v>0.99811631047906568</v>
      </c>
      <c r="X448" s="72">
        <f t="shared" si="235"/>
        <v>0.18059194604268522</v>
      </c>
      <c r="Y448" s="72">
        <f t="shared" si="236"/>
        <v>0.2587843694111136</v>
      </c>
      <c r="Z448" s="72">
        <f t="shared" si="237"/>
        <v>0.47770792626043157</v>
      </c>
      <c r="AA448" s="72">
        <f t="shared" si="238"/>
        <v>0.12150072321617045</v>
      </c>
      <c r="AB448" s="72">
        <f t="shared" si="239"/>
        <v>0.17714445875673873</v>
      </c>
      <c r="AC448" s="72"/>
      <c r="AD448" s="72"/>
      <c r="AE448" s="72">
        <f t="shared" si="240"/>
        <v>0.8358750793377332</v>
      </c>
      <c r="AF448" s="72">
        <f t="shared" si="241"/>
        <v>3.0369108248503827E-2</v>
      </c>
      <c r="AG448" s="72">
        <f t="shared" si="242"/>
        <v>2.6361909644810694E-2</v>
      </c>
      <c r="AH448" s="72">
        <f t="shared" si="243"/>
        <v>0.38104901685074288</v>
      </c>
      <c r="AI448" s="72">
        <f t="shared" si="244"/>
        <v>1.8836895209342897E-3</v>
      </c>
      <c r="AJ448" s="72">
        <f>(AV448-Driver!$K$179)/(Driver!$L$179-Driver!$K$179)</f>
        <v>0.24446055918137136</v>
      </c>
      <c r="AK448" s="72">
        <f>(AW448-Driver!$K$180)/(Driver!$L$180-Driver!$K$180)</f>
        <v>0.26144898126127064</v>
      </c>
      <c r="AL448" s="72">
        <f>(AX448-Driver!$K$181)/(Driver!$L$181-Driver!$K$181)</f>
        <v>0.47132106494656295</v>
      </c>
      <c r="AM448" s="72">
        <f>(AY448-Driver!$K$182)/(Driver!$L$182-Driver!$K$182)</f>
        <v>0.90653721956653543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27.179031326702201</v>
      </c>
      <c r="AX448" s="70">
        <f t="shared" si="247"/>
        <v>5.2418895845190665</v>
      </c>
      <c r="AY448" s="70">
        <f>IFERROR(Driver!$K$19/Data!BH448/Data!BI448*Data!BK448*Data!BL448,"")</f>
        <v>-2.8606582463183733E-2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0.85283447623490882</v>
      </c>
      <c r="L449" s="72">
        <f t="shared" si="225"/>
        <v>0.87677651741714879</v>
      </c>
      <c r="M449" s="72">
        <f t="shared" si="226"/>
        <v>0.82889243505266885</v>
      </c>
      <c r="N449" s="72">
        <f t="shared" si="227"/>
        <v>0.62284225397102344</v>
      </c>
      <c r="O449" s="72">
        <f t="shared" si="228"/>
        <v>0.98922297399600922</v>
      </c>
      <c r="P449" s="72">
        <f t="shared" si="229"/>
        <v>0.87461207719097378</v>
      </c>
      <c r="Q449" s="72"/>
      <c r="R449" s="72"/>
      <c r="S449" s="72">
        <f t="shared" si="230"/>
        <v>0.19505081228657983</v>
      </c>
      <c r="T449" s="72">
        <f t="shared" si="231"/>
        <v>0.97291499988393304</v>
      </c>
      <c r="U449" s="72">
        <f t="shared" si="232"/>
        <v>0.90756051778648184</v>
      </c>
      <c r="V449" s="72">
        <f t="shared" si="233"/>
        <v>0.51283922989930586</v>
      </c>
      <c r="W449" s="72">
        <f t="shared" si="234"/>
        <v>0.98715802966489652</v>
      </c>
      <c r="X449" s="72">
        <f t="shared" si="235"/>
        <v>0.12322348258285121</v>
      </c>
      <c r="Y449" s="72">
        <f t="shared" si="236"/>
        <v>0.17110756494733118</v>
      </c>
      <c r="Z449" s="72">
        <f t="shared" si="237"/>
        <v>0.3771577460289765</v>
      </c>
      <c r="AA449" s="72">
        <f t="shared" si="238"/>
        <v>1.0777026003990775E-2</v>
      </c>
      <c r="AB449" s="72">
        <f t="shared" si="239"/>
        <v>0.12538792280902628</v>
      </c>
      <c r="AC449" s="72"/>
      <c r="AD449" s="72"/>
      <c r="AE449" s="72">
        <f t="shared" si="240"/>
        <v>0.80494918771342017</v>
      </c>
      <c r="AF449" s="72">
        <f t="shared" si="241"/>
        <v>2.7085000116066949E-2</v>
      </c>
      <c r="AG449" s="72">
        <f t="shared" si="242"/>
        <v>9.243948221351822E-2</v>
      </c>
      <c r="AH449" s="72">
        <f t="shared" si="243"/>
        <v>0.48716077010069414</v>
      </c>
      <c r="AI449" s="72">
        <f t="shared" si="244"/>
        <v>1.2841970335103439E-2</v>
      </c>
      <c r="AJ449" s="72">
        <f>(AV449-Driver!$K$179)/(Driver!$L$179-Driver!$K$179)</f>
        <v>0.18709209572153734</v>
      </c>
      <c r="AK449" s="72">
        <f>(AW449-Driver!$K$180)/(Driver!$L$180-Driver!$K$180)</f>
        <v>0.20345616014100631</v>
      </c>
      <c r="AL449" s="72">
        <f>(AX449-Driver!$K$181)/(Driver!$L$181-Driver!$K$181)</f>
        <v>0.37077088471510788</v>
      </c>
      <c r="AM449" s="72">
        <f>(AY449-Driver!$K$182)/(Driver!$L$182-Driver!$K$182)</f>
        <v>0.79581352235435576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21.523138616568474</v>
      </c>
      <c r="AX449" s="70">
        <f t="shared" si="247"/>
        <v>4.3369379624359707</v>
      </c>
      <c r="AY449" s="70">
        <f>IFERROR(Driver!$K$19/Data!BH449/Data!BI449*Data!BK449*Data!BL449,"")</f>
        <v>-6.2496293000777657E-2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0.81619365112109854</v>
      </c>
      <c r="L450" s="72">
        <f t="shared" si="225"/>
        <v>0.85598850678142246</v>
      </c>
      <c r="M450" s="72">
        <f t="shared" si="226"/>
        <v>0.7763987954607745</v>
      </c>
      <c r="N450" s="72">
        <f t="shared" si="227"/>
        <v>0.58616357187401469</v>
      </c>
      <c r="O450" s="72">
        <f t="shared" si="228"/>
        <v>0.893216488951322</v>
      </c>
      <c r="P450" s="72">
        <f t="shared" si="229"/>
        <v>0.84981632555698683</v>
      </c>
      <c r="Q450" s="72"/>
      <c r="R450" s="72"/>
      <c r="S450" s="72">
        <f t="shared" si="230"/>
        <v>0.16403853420757941</v>
      </c>
      <c r="T450" s="72">
        <f t="shared" si="231"/>
        <v>0.94389847176818653</v>
      </c>
      <c r="U450" s="72">
        <f t="shared" si="232"/>
        <v>0.65832180649318151</v>
      </c>
      <c r="V450" s="72">
        <f t="shared" si="233"/>
        <v>0.51359166327036787</v>
      </c>
      <c r="W450" s="72">
        <f t="shared" si="234"/>
        <v>0.96849120816789558</v>
      </c>
      <c r="X450" s="72">
        <f t="shared" si="235"/>
        <v>0.14401149321857756</v>
      </c>
      <c r="Y450" s="72">
        <f t="shared" si="236"/>
        <v>0.2236012045392255</v>
      </c>
      <c r="Z450" s="72">
        <f t="shared" si="237"/>
        <v>0.41383642812598531</v>
      </c>
      <c r="AA450" s="72">
        <f t="shared" si="238"/>
        <v>0.106783511048678</v>
      </c>
      <c r="AB450" s="72">
        <f t="shared" si="239"/>
        <v>0.1501836744430132</v>
      </c>
      <c r="AC450" s="72"/>
      <c r="AD450" s="72"/>
      <c r="AE450" s="72">
        <f t="shared" si="240"/>
        <v>0.83596146579242059</v>
      </c>
      <c r="AF450" s="72">
        <f t="shared" si="241"/>
        <v>5.6101528231813497E-2</v>
      </c>
      <c r="AG450" s="72">
        <f t="shared" si="242"/>
        <v>0.34167819350681855</v>
      </c>
      <c r="AH450" s="72">
        <f t="shared" si="243"/>
        <v>0.48640833672963207</v>
      </c>
      <c r="AI450" s="72">
        <f t="shared" si="244"/>
        <v>3.1508791832104387E-2</v>
      </c>
      <c r="AJ450" s="72">
        <f>(AV450-Driver!$K$179)/(Driver!$L$179-Driver!$K$179)</f>
        <v>0.2078801063572637</v>
      </c>
      <c r="AK450" s="72">
        <f>(AW450-Driver!$K$180)/(Driver!$L$180-Driver!$K$180)</f>
        <v>0.23031381826695096</v>
      </c>
      <c r="AL450" s="72">
        <f>(AX450-Driver!$K$181)/(Driver!$L$181-Driver!$K$181)</f>
        <v>0.40744956681211669</v>
      </c>
      <c r="AM450" s="72">
        <f>(AY450-Driver!$K$182)/(Driver!$L$182-Driver!$K$182)</f>
        <v>0.89182000739904299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24.142497872962963</v>
      </c>
      <c r="AX450" s="70">
        <f t="shared" si="247"/>
        <v>4.6670461013090501</v>
      </c>
      <c r="AY450" s="70">
        <f>IFERROR(Driver!$K$19/Data!BH450/Data!BI450*Data!BK450*Data!BL450,"")</f>
        <v>-3.3111147184508936E-2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0.8719212788949845</v>
      </c>
      <c r="L451" s="72">
        <f t="shared" si="225"/>
        <v>0.96911396000839845</v>
      </c>
      <c r="M451" s="72">
        <f t="shared" si="226"/>
        <v>0.77472859778157055</v>
      </c>
      <c r="N451" s="72">
        <f t="shared" si="227"/>
        <v>0.61335638791145231</v>
      </c>
      <c r="O451" s="72">
        <f t="shared" si="228"/>
        <v>0.90063726288280843</v>
      </c>
      <c r="P451" s="72">
        <f t="shared" si="229"/>
        <v>0.8101921425504508</v>
      </c>
      <c r="Q451" s="72"/>
      <c r="R451" s="72"/>
      <c r="S451" s="72">
        <f t="shared" si="230"/>
        <v>0.20078831077761328</v>
      </c>
      <c r="T451" s="72">
        <f t="shared" si="231"/>
        <v>0.97149963264821992</v>
      </c>
      <c r="U451" s="72">
        <f t="shared" si="232"/>
        <v>0.92024576785449019</v>
      </c>
      <c r="V451" s="72">
        <f t="shared" si="233"/>
        <v>0.5114143824869487</v>
      </c>
      <c r="W451" s="72">
        <f t="shared" si="234"/>
        <v>0.89844732487589629</v>
      </c>
      <c r="X451" s="72">
        <f t="shared" si="235"/>
        <v>3.0886039991601499E-2</v>
      </c>
      <c r="Y451" s="72">
        <f t="shared" si="236"/>
        <v>0.22527140221842945</v>
      </c>
      <c r="Z451" s="72">
        <f t="shared" si="237"/>
        <v>0.38664361208854764</v>
      </c>
      <c r="AA451" s="72">
        <f t="shared" si="238"/>
        <v>9.9362737117191569E-2</v>
      </c>
      <c r="AB451" s="72">
        <f t="shared" si="239"/>
        <v>0.18980785744954914</v>
      </c>
      <c r="AC451" s="72"/>
      <c r="AD451" s="72"/>
      <c r="AE451" s="72">
        <f t="shared" si="240"/>
        <v>0.79921168922238672</v>
      </c>
      <c r="AF451" s="72">
        <f t="shared" si="241"/>
        <v>2.8500367351780034E-2</v>
      </c>
      <c r="AG451" s="72">
        <f t="shared" si="242"/>
        <v>7.9754232145509751E-2</v>
      </c>
      <c r="AH451" s="72">
        <f t="shared" si="243"/>
        <v>0.4885856175130513</v>
      </c>
      <c r="AI451" s="72">
        <f t="shared" si="244"/>
        <v>0.10155267512410368</v>
      </c>
      <c r="AJ451" s="72">
        <f>(AV451-Driver!$K$179)/(Driver!$L$179-Driver!$K$179)</f>
        <v>9.4754653130287636E-2</v>
      </c>
      <c r="AK451" s="72">
        <f>(AW451-Driver!$K$180)/(Driver!$L$180-Driver!$K$180)</f>
        <v>0.26480985856419104</v>
      </c>
      <c r="AL451" s="72">
        <f>(AX451-Driver!$K$181)/(Driver!$L$181-Driver!$K$181)</f>
        <v>0.38025675077467902</v>
      </c>
      <c r="AM451" s="72">
        <f>(AY451-Driver!$K$182)/(Driver!$L$182-Driver!$K$182)</f>
        <v>0.88439923346755656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27.506809163166153</v>
      </c>
      <c r="AX451" s="70">
        <f t="shared" si="247"/>
        <v>4.4223107569721112</v>
      </c>
      <c r="AY451" s="70">
        <f>IFERROR(Driver!$K$19/Data!BH451/Data!BI451*Data!BK451*Data!BL451,"")</f>
        <v>-3.5382457543853912E-2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0.83933259369782798</v>
      </c>
      <c r="L452" s="72">
        <f t="shared" si="225"/>
        <v>0.91480729656467918</v>
      </c>
      <c r="M452" s="72">
        <f t="shared" si="226"/>
        <v>0.76385789083097655</v>
      </c>
      <c r="N452" s="72">
        <f t="shared" si="227"/>
        <v>0.59375226472167175</v>
      </c>
      <c r="O452" s="72">
        <f t="shared" si="228"/>
        <v>0.87202469005740846</v>
      </c>
      <c r="P452" s="72">
        <f t="shared" si="229"/>
        <v>0.82579671771384955</v>
      </c>
      <c r="Q452" s="72"/>
      <c r="R452" s="72"/>
      <c r="S452" s="72">
        <f t="shared" si="230"/>
        <v>0.17802257185340264</v>
      </c>
      <c r="T452" s="72">
        <f t="shared" si="231"/>
        <v>0.96179646108131511</v>
      </c>
      <c r="U452" s="72">
        <f t="shared" si="232"/>
        <v>0.89478766188515146</v>
      </c>
      <c r="V452" s="72">
        <f t="shared" si="233"/>
        <v>0.51882788078411823</v>
      </c>
      <c r="W452" s="72">
        <f t="shared" si="234"/>
        <v>0.97353057265185983</v>
      </c>
      <c r="X452" s="72">
        <f t="shared" si="235"/>
        <v>8.519270343532076E-2</v>
      </c>
      <c r="Y452" s="72">
        <f t="shared" si="236"/>
        <v>0.23614210916902342</v>
      </c>
      <c r="Z452" s="72">
        <f t="shared" si="237"/>
        <v>0.40624773527832825</v>
      </c>
      <c r="AA452" s="72">
        <f t="shared" si="238"/>
        <v>0.12797530994259154</v>
      </c>
      <c r="AB452" s="72">
        <f t="shared" si="239"/>
        <v>0.17420328228615048</v>
      </c>
      <c r="AC452" s="72"/>
      <c r="AD452" s="72"/>
      <c r="AE452" s="72">
        <f t="shared" si="240"/>
        <v>0.82197742814659736</v>
      </c>
      <c r="AF452" s="72">
        <f t="shared" si="241"/>
        <v>3.8203538918684922E-2</v>
      </c>
      <c r="AG452" s="72">
        <f t="shared" si="242"/>
        <v>0.10521233811484858</v>
      </c>
      <c r="AH452" s="72">
        <f t="shared" si="243"/>
        <v>0.48117211921588182</v>
      </c>
      <c r="AI452" s="72">
        <f t="shared" si="244"/>
        <v>2.6469427348140187E-2</v>
      </c>
      <c r="AJ452" s="72">
        <f>(AV452-Driver!$K$179)/(Driver!$L$179-Driver!$K$179)</f>
        <v>0.1490613165740069</v>
      </c>
      <c r="AK452" s="72">
        <f>(AW452-Driver!$K$180)/(Driver!$L$180-Driver!$K$180)</f>
        <v>0.25212630870264757</v>
      </c>
      <c r="AL452" s="72">
        <f>(AX452-Driver!$K$181)/(Driver!$L$181-Driver!$K$181)</f>
        <v>0.39986087396445963</v>
      </c>
      <c r="AM452" s="72">
        <f>(AY452-Driver!$K$182)/(Driver!$L$182-Driver!$K$182)</f>
        <v>0.91301180629295653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26.269814724634614</v>
      </c>
      <c r="AX452" s="70">
        <f t="shared" si="247"/>
        <v>4.5987478656801368</v>
      </c>
      <c r="AY452" s="70">
        <f>IFERROR(Driver!$K$19/Data!BH452/Data!BI452*Data!BK452*Data!BL452,"")</f>
        <v>-2.6624875967342324E-2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0.84558797513453787</v>
      </c>
      <c r="L453" s="72">
        <f t="shared" si="225"/>
        <v>0.888379128004531</v>
      </c>
      <c r="M453" s="72">
        <f t="shared" si="226"/>
        <v>0.80279682226454474</v>
      </c>
      <c r="N453" s="72">
        <f t="shared" si="227"/>
        <v>0.66015332713867036</v>
      </c>
      <c r="O453" s="72">
        <f t="shared" si="228"/>
        <v>0.90303682716987232</v>
      </c>
      <c r="P453" s="72">
        <f t="shared" si="229"/>
        <v>0.84520031248509131</v>
      </c>
      <c r="Q453" s="72"/>
      <c r="R453" s="72"/>
      <c r="S453" s="72">
        <f t="shared" si="230"/>
        <v>0.15621456285226143</v>
      </c>
      <c r="T453" s="72">
        <f t="shared" si="231"/>
        <v>0.9793341031639643</v>
      </c>
      <c r="U453" s="72">
        <f t="shared" si="232"/>
        <v>0.90934979465742527</v>
      </c>
      <c r="V453" s="72">
        <f t="shared" si="233"/>
        <v>0.57207476249462896</v>
      </c>
      <c r="W453" s="72">
        <f t="shared" si="234"/>
        <v>0.99947174447174447</v>
      </c>
      <c r="X453" s="72">
        <f t="shared" si="235"/>
        <v>0.11162087199546902</v>
      </c>
      <c r="Y453" s="72">
        <f t="shared" si="236"/>
        <v>0.19720317773545529</v>
      </c>
      <c r="Z453" s="72">
        <f t="shared" si="237"/>
        <v>0.33984667286132958</v>
      </c>
      <c r="AA453" s="72">
        <f t="shared" si="238"/>
        <v>9.6963172830127675E-2</v>
      </c>
      <c r="AB453" s="72">
        <f t="shared" si="239"/>
        <v>0.15479968751490863</v>
      </c>
      <c r="AC453" s="72"/>
      <c r="AD453" s="72"/>
      <c r="AE453" s="72">
        <f t="shared" si="240"/>
        <v>0.84378543714773857</v>
      </c>
      <c r="AF453" s="72">
        <f t="shared" si="241"/>
        <v>2.0665896836035706E-2</v>
      </c>
      <c r="AG453" s="72">
        <f t="shared" si="242"/>
        <v>9.0650205342574688E-2</v>
      </c>
      <c r="AH453" s="72">
        <f t="shared" si="243"/>
        <v>0.42792523750537104</v>
      </c>
      <c r="AI453" s="72">
        <f t="shared" si="244"/>
        <v>5.2825552825554178E-4</v>
      </c>
      <c r="AJ453" s="72">
        <f>(AV453-Driver!$K$179)/(Driver!$L$179-Driver!$K$179)</f>
        <v>0.17548948513415516</v>
      </c>
      <c r="AK453" s="72">
        <f>(AW453-Driver!$K$180)/(Driver!$L$180-Driver!$K$180)</f>
        <v>0.2277687543384031</v>
      </c>
      <c r="AL453" s="72">
        <f>(AX453-Driver!$K$181)/(Driver!$L$181-Driver!$K$181)</f>
        <v>0.33345981154746096</v>
      </c>
      <c r="AM453" s="72">
        <f>(AY453-Driver!$K$182)/(Driver!$L$182-Driver!$K$182)</f>
        <v>0.88199966918049266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23.894284245099492</v>
      </c>
      <c r="AX453" s="70">
        <f t="shared" si="247"/>
        <v>4.0011383039271484</v>
      </c>
      <c r="AY453" s="70">
        <f>IFERROR(Driver!$K$19/Data!BH453/Data!BI453*Data!BK453*Data!BL453,"")</f>
        <v>-3.6116903205915846E-2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0.87374602716588945</v>
      </c>
      <c r="L454" s="72">
        <f t="shared" si="225"/>
        <v>0.91150377549466066</v>
      </c>
      <c r="M454" s="72">
        <f t="shared" si="226"/>
        <v>0.83598827883711802</v>
      </c>
      <c r="N454" s="72">
        <f t="shared" si="227"/>
        <v>0.77714567520671574</v>
      </c>
      <c r="O454" s="72">
        <f t="shared" si="228"/>
        <v>0.88986721483261888</v>
      </c>
      <c r="P454" s="72">
        <f t="shared" si="229"/>
        <v>0.84095194647201943</v>
      </c>
      <c r="Q454" s="72"/>
      <c r="R454" s="72"/>
      <c r="S454" s="72">
        <f t="shared" si="230"/>
        <v>0.13644780046444627</v>
      </c>
      <c r="T454" s="72">
        <f t="shared" si="231"/>
        <v>0.96637646853343573</v>
      </c>
      <c r="U454" s="72">
        <f t="shared" si="232"/>
        <v>0.66981102787207791</v>
      </c>
      <c r="V454" s="72">
        <f t="shared" si="233"/>
        <v>0.53473171802701458</v>
      </c>
      <c r="W454" s="72">
        <f t="shared" si="234"/>
        <v>0.95725077536552949</v>
      </c>
      <c r="X454" s="72">
        <f t="shared" si="235"/>
        <v>8.8496224505339283E-2</v>
      </c>
      <c r="Y454" s="72">
        <f t="shared" si="236"/>
        <v>0.16401172116288196</v>
      </c>
      <c r="Z454" s="72">
        <f t="shared" si="237"/>
        <v>0.22285432479328429</v>
      </c>
      <c r="AA454" s="72">
        <f t="shared" si="238"/>
        <v>0.11013278516738112</v>
      </c>
      <c r="AB454" s="72">
        <f t="shared" si="239"/>
        <v>0.15904805352798052</v>
      </c>
      <c r="AC454" s="72"/>
      <c r="AD454" s="72"/>
      <c r="AE454" s="72">
        <f t="shared" si="240"/>
        <v>0.86355219953555373</v>
      </c>
      <c r="AF454" s="72">
        <f t="shared" si="241"/>
        <v>3.3623531466564258E-2</v>
      </c>
      <c r="AG454" s="72">
        <f t="shared" si="242"/>
        <v>0.33018897212792214</v>
      </c>
      <c r="AH454" s="72">
        <f t="shared" si="243"/>
        <v>0.46526828197298542</v>
      </c>
      <c r="AI454" s="72">
        <f t="shared" si="244"/>
        <v>4.2749224634470534E-2</v>
      </c>
      <c r="AJ454" s="72">
        <f>(AV454-Driver!$K$179)/(Driver!$L$179-Driver!$K$179)</f>
        <v>0.15236483764402542</v>
      </c>
      <c r="AK454" s="72">
        <f>(AW454-Driver!$K$180)/(Driver!$L$180-Driver!$K$180)</f>
        <v>0.22098392289303437</v>
      </c>
      <c r="AL454" s="72">
        <f>(AX454-Driver!$K$181)/(Driver!$L$181-Driver!$K$181)</f>
        <v>0.21646746347941567</v>
      </c>
      <c r="AM454" s="72">
        <f>(AY454-Driver!$K$182)/(Driver!$L$182-Driver!$K$182)</f>
        <v>0.89516928151774611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23.232576848044822</v>
      </c>
      <c r="AX454" s="70">
        <f t="shared" si="247"/>
        <v>2.9482071713147411</v>
      </c>
      <c r="AY454" s="70">
        <f>IFERROR(Driver!$K$19/Data!BH454/Data!BI454*Data!BK454*Data!BL454,"")</f>
        <v>-3.2086019472449302E-2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0.85578356557896973</v>
      </c>
      <c r="L455" s="72">
        <f t="shared" si="225"/>
        <v>0.91375983866442945</v>
      </c>
      <c r="M455" s="72">
        <f t="shared" si="226"/>
        <v>0.79780729249351001</v>
      </c>
      <c r="N455" s="72">
        <f t="shared" si="227"/>
        <v>0.69619961816504117</v>
      </c>
      <c r="O455" s="72">
        <f t="shared" si="228"/>
        <v>0.86276541088268499</v>
      </c>
      <c r="P455" s="72">
        <f t="shared" si="229"/>
        <v>0.83445684843280377</v>
      </c>
      <c r="Q455" s="72"/>
      <c r="R455" s="72"/>
      <c r="S455" s="72">
        <f t="shared" si="230"/>
        <v>0.13751286305633525</v>
      </c>
      <c r="T455" s="72">
        <f t="shared" si="231"/>
        <v>0.92735356275844372</v>
      </c>
      <c r="U455" s="72">
        <f t="shared" si="232"/>
        <v>0.70499645104217046</v>
      </c>
      <c r="V455" s="72">
        <f t="shared" si="233"/>
        <v>0.56218584607777911</v>
      </c>
      <c r="W455" s="72">
        <f t="shared" si="234"/>
        <v>0.97186633463454031</v>
      </c>
      <c r="X455" s="72">
        <f t="shared" si="235"/>
        <v>8.6240161335570581E-2</v>
      </c>
      <c r="Y455" s="72">
        <f t="shared" si="236"/>
        <v>0.20219270750649002</v>
      </c>
      <c r="Z455" s="72">
        <f t="shared" si="237"/>
        <v>0.30380038183495883</v>
      </c>
      <c r="AA455" s="72">
        <f t="shared" si="238"/>
        <v>0.13723458911731501</v>
      </c>
      <c r="AB455" s="72">
        <f t="shared" si="239"/>
        <v>0.16554315156719623</v>
      </c>
      <c r="AC455" s="72"/>
      <c r="AD455" s="72"/>
      <c r="AE455" s="72">
        <f t="shared" si="240"/>
        <v>0.86248713694366475</v>
      </c>
      <c r="AF455" s="72">
        <f t="shared" si="241"/>
        <v>7.2646437241556241E-2</v>
      </c>
      <c r="AG455" s="72">
        <f t="shared" si="242"/>
        <v>0.2950035489578296</v>
      </c>
      <c r="AH455" s="72">
        <f t="shared" si="243"/>
        <v>0.43781415392222084</v>
      </c>
      <c r="AI455" s="72">
        <f t="shared" si="244"/>
        <v>2.8133665365459692E-2</v>
      </c>
      <c r="AJ455" s="72">
        <f>(AV455-Driver!$K$179)/(Driver!$L$179-Driver!$K$179)</f>
        <v>0.15010877447425672</v>
      </c>
      <c r="AK455" s="72">
        <f>(AW455-Driver!$K$180)/(Driver!$L$180-Driver!$K$180)</f>
        <v>0.23460847488908734</v>
      </c>
      <c r="AL455" s="72">
        <f>(AX455-Driver!$K$181)/(Driver!$L$181-Driver!$K$181)</f>
        <v>0.29741352052109021</v>
      </c>
      <c r="AM455" s="72">
        <f>(AY455-Driver!$K$182)/(Driver!$L$182-Driver!$K$182)</f>
        <v>0.92227108546768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24.5613448373363</v>
      </c>
      <c r="AX455" s="70">
        <f t="shared" si="247"/>
        <v>3.6767216846898121</v>
      </c>
      <c r="AY455" s="70">
        <f>IFERROR(Driver!$K$19/Data!BH455/Data!BI455*Data!BK455*Data!BL455,"")</f>
        <v>-2.3790845864311853E-2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0.88135225842660869</v>
      </c>
      <c r="L456" s="72">
        <f t="shared" si="225"/>
        <v>0.96564929156911083</v>
      </c>
      <c r="M456" s="72">
        <f t="shared" si="226"/>
        <v>0.79705522528410666</v>
      </c>
      <c r="N456" s="72">
        <f t="shared" si="227"/>
        <v>0.6715363664101559</v>
      </c>
      <c r="O456" s="72">
        <f t="shared" si="228"/>
        <v>0.88795023878713786</v>
      </c>
      <c r="P456" s="72">
        <f t="shared" si="229"/>
        <v>0.83167907065502611</v>
      </c>
      <c r="Q456" s="72"/>
      <c r="R456" s="72"/>
      <c r="S456" s="72">
        <f t="shared" si="230"/>
        <v>0.15582782533955875</v>
      </c>
      <c r="T456" s="72">
        <f t="shared" si="231"/>
        <v>0.94735545096906937</v>
      </c>
      <c r="U456" s="72">
        <f t="shared" si="232"/>
        <v>0.70759703601813695</v>
      </c>
      <c r="V456" s="72">
        <f t="shared" si="233"/>
        <v>0.5154666935814749</v>
      </c>
      <c r="W456" s="72">
        <f t="shared" si="234"/>
        <v>0.97654179865032364</v>
      </c>
      <c r="X456" s="72">
        <f t="shared" si="235"/>
        <v>3.4350708430889221E-2</v>
      </c>
      <c r="Y456" s="72">
        <f t="shared" si="236"/>
        <v>0.20294477471589337</v>
      </c>
      <c r="Z456" s="72">
        <f t="shared" si="237"/>
        <v>0.32846363358984404</v>
      </c>
      <c r="AA456" s="72">
        <f t="shared" si="238"/>
        <v>0.11204976121286214</v>
      </c>
      <c r="AB456" s="72">
        <f t="shared" si="239"/>
        <v>0.16832092934497395</v>
      </c>
      <c r="AC456" s="72"/>
      <c r="AD456" s="72"/>
      <c r="AE456" s="72">
        <f t="shared" si="240"/>
        <v>0.84417217466044125</v>
      </c>
      <c r="AF456" s="72">
        <f t="shared" si="241"/>
        <v>5.2644549030930618E-2</v>
      </c>
      <c r="AG456" s="72">
        <f t="shared" si="242"/>
        <v>0.292402963981863</v>
      </c>
      <c r="AH456" s="72">
        <f t="shared" si="243"/>
        <v>0.4845333064185251</v>
      </c>
      <c r="AI456" s="72">
        <f t="shared" si="244"/>
        <v>2.3458201349676341E-2</v>
      </c>
      <c r="AJ456" s="72">
        <f>(AV456-Driver!$K$179)/(Driver!$L$179-Driver!$K$179)</f>
        <v>9.8219321569575357E-2</v>
      </c>
      <c r="AK456" s="72">
        <f>(AW456-Driver!$K$180)/(Driver!$L$180-Driver!$K$180)</f>
        <v>0.23940123144116904</v>
      </c>
      <c r="AL456" s="72">
        <f>(AX456-Driver!$K$181)/(Driver!$L$181-Driver!$K$181)</f>
        <v>0.32207677227597542</v>
      </c>
      <c r="AM456" s="72">
        <f>(AY456-Driver!$K$182)/(Driver!$L$182-Driver!$K$182)</f>
        <v>0.89708625756322713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25.028770224146676</v>
      </c>
      <c r="AX456" s="70">
        <f t="shared" si="247"/>
        <v>3.898690950483779</v>
      </c>
      <c r="AY456" s="70">
        <f>IFERROR(Driver!$K$19/Data!BH456/Data!BI456*Data!BK456*Data!BL456,"")</f>
        <v>-3.1499281809920225E-2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0.8141318978376022</v>
      </c>
      <c r="L457" s="72">
        <f t="shared" ref="L457:L520" si="262">1-X457</f>
        <v>0.84728654884088583</v>
      </c>
      <c r="M457" s="72">
        <f t="shared" ref="M457:M520" si="263">1-Y457</f>
        <v>0.78097724683431857</v>
      </c>
      <c r="N457" s="72">
        <f t="shared" ref="N457:N520" si="264">1-Z457</f>
        <v>0.60260573971060483</v>
      </c>
      <c r="O457" s="72">
        <f t="shared" ref="O457:O520" si="265">1-AA457</f>
        <v>0.87037078634647502</v>
      </c>
      <c r="P457" s="72">
        <f t="shared" ref="P457:P520" si="266">1-AB457</f>
        <v>0.86995521444587576</v>
      </c>
      <c r="Q457" s="72"/>
      <c r="R457" s="72"/>
      <c r="S457" s="72">
        <f t="shared" ref="S457:S520" si="267">1-AE457</f>
        <v>0.13675410200863858</v>
      </c>
      <c r="T457" s="72">
        <f t="shared" ref="T457:T520" si="268">1-AF457</f>
        <v>0.92731000074310732</v>
      </c>
      <c r="U457" s="72">
        <f t="shared" ref="U457:U520" si="269">1-AG457</f>
        <v>0.8787433494458895</v>
      </c>
      <c r="V457" s="72">
        <f t="shared" ref="V457:V520" si="270">1-AH457</f>
        <v>0.58195353733979327</v>
      </c>
      <c r="W457" s="72">
        <f t="shared" ref="W457:W520" si="271">1-AI457</f>
        <v>0.96815446203670386</v>
      </c>
      <c r="X457" s="72">
        <f t="shared" ref="X457:X520" si="272">ABS(AJ457-AJ$1)</f>
        <v>0.15271345115911419</v>
      </c>
      <c r="Y457" s="72">
        <f t="shared" ref="Y457:Y520" si="273">AVERAGE(Z457:AB457)</f>
        <v>0.21902275316568143</v>
      </c>
      <c r="Z457" s="72">
        <f t="shared" ref="Z457:Z520" si="274">ABS(AL457-AL$1)</f>
        <v>0.39739426028939512</v>
      </c>
      <c r="AA457" s="72">
        <f t="shared" ref="AA457:AA520" si="275">ABS(AM457-AM$1)</f>
        <v>0.12962921365352498</v>
      </c>
      <c r="AB457" s="72">
        <f t="shared" ref="AB457:AB520" si="276">ABS(AN457-AN$1)</f>
        <v>0.1300447855541243</v>
      </c>
      <c r="AC457" s="72"/>
      <c r="AD457" s="72"/>
      <c r="AE457" s="72">
        <f t="shared" ref="AE457:AE520" si="277">ABS(AQ$1-AQ457)</f>
        <v>0.86324589799136142</v>
      </c>
      <c r="AF457" s="72">
        <f t="shared" ref="AF457:AF520" si="278">ABS(AR$1-AR457)</f>
        <v>7.2689999256892665E-2</v>
      </c>
      <c r="AG457" s="72">
        <f t="shared" ref="AG457:AG520" si="279">ABS(AS$1-AS457)</f>
        <v>0.12125665055411053</v>
      </c>
      <c r="AH457" s="72">
        <f t="shared" ref="AH457:AH520" si="280">ABS(AT$1-AT457)</f>
        <v>0.41804646266020673</v>
      </c>
      <c r="AI457" s="72">
        <f t="shared" ref="AI457:AI520" si="281">ABS(AU$1-AU457)</f>
        <v>3.1845537963296158E-2</v>
      </c>
      <c r="AJ457" s="72">
        <f>(AV457-Driver!$K$179)/(Driver!$L$179-Driver!$K$179)</f>
        <v>0.21658206429780033</v>
      </c>
      <c r="AK457" s="72">
        <f>(AW457-Driver!$K$180)/(Driver!$L$180-Driver!$K$180)</f>
        <v>0.21004844889650859</v>
      </c>
      <c r="AL457" s="72">
        <f>(AX457-Driver!$K$181)/(Driver!$L$181-Driver!$K$181)</f>
        <v>0.3910073989755265</v>
      </c>
      <c r="AM457" s="72">
        <f>(AY457-Driver!$K$182)/(Driver!$L$182-Driver!$K$182)</f>
        <v>0.91466571000388996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22.166067813580987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-2.6118658062486984E-2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1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0.90439856458948009</v>
      </c>
      <c r="L458" s="72">
        <f t="shared" si="262"/>
        <v>0.98168345481139585</v>
      </c>
      <c r="M458" s="72">
        <f t="shared" si="263"/>
        <v>0.82711367436756433</v>
      </c>
      <c r="N458" s="72">
        <f t="shared" si="264"/>
        <v>0.82141305015138144</v>
      </c>
      <c r="O458" s="72">
        <f t="shared" si="265"/>
        <v>0.89932733366883466</v>
      </c>
      <c r="P458" s="72">
        <f t="shared" si="266"/>
        <v>0.76060063928247701</v>
      </c>
      <c r="Q458" s="72"/>
      <c r="R458" s="72"/>
      <c r="S458" s="72">
        <f t="shared" si="267"/>
        <v>0.16844741299493393</v>
      </c>
      <c r="T458" s="72">
        <f t="shared" si="268"/>
        <v>0.93891208847889518</v>
      </c>
      <c r="U458" s="72">
        <f t="shared" si="269"/>
        <v>0</v>
      </c>
      <c r="V458" s="72">
        <f t="shared" si="270"/>
        <v>0.49674440779295759</v>
      </c>
      <c r="W458" s="72">
        <f t="shared" si="271"/>
        <v>0.99311383928571428</v>
      </c>
      <c r="X458" s="72">
        <f t="shared" si="272"/>
        <v>1.831654518860415E-2</v>
      </c>
      <c r="Y458" s="72">
        <f t="shared" si="273"/>
        <v>0.17288632563243564</v>
      </c>
      <c r="Z458" s="72">
        <f t="shared" si="274"/>
        <v>0.1785869498486185</v>
      </c>
      <c r="AA458" s="72">
        <f t="shared" si="275"/>
        <v>0.10067266633116534</v>
      </c>
      <c r="AB458" s="72">
        <f t="shared" si="276"/>
        <v>0.23939936071752299</v>
      </c>
      <c r="AC458" s="72"/>
      <c r="AD458" s="72"/>
      <c r="AE458" s="72">
        <f t="shared" si="277"/>
        <v>0.83155258700506607</v>
      </c>
      <c r="AF458" s="72">
        <f t="shared" si="278"/>
        <v>6.1087911521104793E-2</v>
      </c>
      <c r="AG458" s="72">
        <f t="shared" si="279"/>
        <v>1</v>
      </c>
      <c r="AH458" s="72">
        <f t="shared" si="280"/>
        <v>0.50325559220704241</v>
      </c>
      <c r="AI458" s="72">
        <f t="shared" si="281"/>
        <v>6.8861607142857301E-3</v>
      </c>
      <c r="AJ458" s="72">
        <f>(AV458-Driver!$K$179)/(Driver!$L$179-Driver!$K$179)</f>
        <v>8.2185158327290286E-2</v>
      </c>
      <c r="AK458" s="72">
        <f>(AW458-Driver!$K$180)/(Driver!$L$180-Driver!$K$180)</f>
        <v>0.29195731878348929</v>
      </c>
      <c r="AL458" s="72">
        <f>(AX458-Driver!$K$181)/(Driver!$L$181-Driver!$K$181)</f>
        <v>0.17220008853474988</v>
      </c>
      <c r="AM458" s="72">
        <f>(AY458-Driver!$K$182)/(Driver!$L$182-Driver!$K$182)</f>
        <v>0.88570916268153033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30.154432082467835</v>
      </c>
      <c r="AX458" s="70">
        <f t="shared" si="284"/>
        <v>2.549800796812749</v>
      </c>
      <c r="AY458" s="70">
        <f>IFERROR(Driver!$K$19/Data!BH458/Data!BI458*Data!BK458*Data!BL458,"")</f>
        <v>-3.4981521493089272E-2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0.81580784835784981</v>
      </c>
      <c r="L459" s="72">
        <f t="shared" si="262"/>
        <v>0.92415384398229261</v>
      </c>
      <c r="M459" s="72">
        <f t="shared" si="263"/>
        <v>0.70746185273340689</v>
      </c>
      <c r="N459" s="72">
        <f t="shared" si="264"/>
        <v>0.56845662189614843</v>
      </c>
      <c r="O459" s="72">
        <f t="shared" si="265"/>
        <v>0.87474169571440596</v>
      </c>
      <c r="P459" s="72">
        <f t="shared" si="266"/>
        <v>0.67918724058966651</v>
      </c>
      <c r="Q459" s="72"/>
      <c r="R459" s="72"/>
      <c r="S459" s="72">
        <f t="shared" si="267"/>
        <v>0.24344565774096427</v>
      </c>
      <c r="T459" s="72">
        <f t="shared" si="268"/>
        <v>0.86259531403189882</v>
      </c>
      <c r="U459" s="72">
        <f t="shared" si="269"/>
        <v>0.71300863759558286</v>
      </c>
      <c r="V459" s="72">
        <f t="shared" si="270"/>
        <v>0.50520093762594853</v>
      </c>
      <c r="W459" s="72">
        <f t="shared" si="271"/>
        <v>0.96334316037735845</v>
      </c>
      <c r="X459" s="72">
        <f t="shared" si="272"/>
        <v>7.5846156017707389E-2</v>
      </c>
      <c r="Y459" s="72">
        <f t="shared" si="273"/>
        <v>0.29253814726659305</v>
      </c>
      <c r="Z459" s="72">
        <f t="shared" si="274"/>
        <v>0.43154337810385157</v>
      </c>
      <c r="AA459" s="72">
        <f t="shared" si="275"/>
        <v>0.12525830428559404</v>
      </c>
      <c r="AB459" s="72">
        <f t="shared" si="276"/>
        <v>0.32081275941033349</v>
      </c>
      <c r="AC459" s="72"/>
      <c r="AD459" s="72"/>
      <c r="AE459" s="72">
        <f t="shared" si="277"/>
        <v>0.75655434225903573</v>
      </c>
      <c r="AF459" s="72">
        <f t="shared" si="278"/>
        <v>0.13740468596810118</v>
      </c>
      <c r="AG459" s="72">
        <f t="shared" si="279"/>
        <v>0.28699136240441714</v>
      </c>
      <c r="AH459" s="72">
        <f t="shared" si="280"/>
        <v>0.49479906237405152</v>
      </c>
      <c r="AI459" s="72">
        <f t="shared" si="281"/>
        <v>3.6656839622641525E-2</v>
      </c>
      <c r="AJ459" s="72">
        <f>(AV459-Driver!$K$179)/(Driver!$L$179-Driver!$K$179)</f>
        <v>0.13971476915639353</v>
      </c>
      <c r="AK459" s="72">
        <f>(AW459-Driver!$K$180)/(Driver!$L$180-Driver!$K$180)</f>
        <v>0.39145840216052108</v>
      </c>
      <c r="AL459" s="72">
        <f>(AX459-Driver!$K$181)/(Driver!$L$181-Driver!$K$181)</f>
        <v>0.42515651678998295</v>
      </c>
      <c r="AM459" s="72">
        <f>(AY459-Driver!$K$182)/(Driver!$L$182-Driver!$K$182)</f>
        <v>0.91029480063595902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39.858520299792296</v>
      </c>
      <c r="AX459" s="70">
        <f t="shared" si="284"/>
        <v>4.8264086511098467</v>
      </c>
      <c r="AY459" s="70">
        <f>IFERROR(Driver!$K$19/Data!BH459/Data!BI459*Data!BK459*Data!BL459,"")</f>
        <v>-2.7456482367444718E-2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0.82502496345631982</v>
      </c>
      <c r="L460" s="72">
        <f t="shared" si="262"/>
        <v>0.91045631759441092</v>
      </c>
      <c r="M460" s="72">
        <f t="shared" si="263"/>
        <v>0.73959360931822871</v>
      </c>
      <c r="N460" s="72">
        <f t="shared" si="264"/>
        <v>0.68355179675227951</v>
      </c>
      <c r="O460" s="72">
        <f t="shared" si="265"/>
        <v>0.90371335924019069</v>
      </c>
      <c r="P460" s="72">
        <f t="shared" si="266"/>
        <v>0.6315156719622157</v>
      </c>
      <c r="Q460" s="72"/>
      <c r="R460" s="72"/>
      <c r="S460" s="72">
        <f t="shared" si="267"/>
        <v>0.21570564821453664</v>
      </c>
      <c r="T460" s="72">
        <f t="shared" si="268"/>
        <v>0.9683174175432574</v>
      </c>
      <c r="U460" s="72">
        <f t="shared" si="269"/>
        <v>0.76294482336302094</v>
      </c>
      <c r="V460" s="72">
        <f t="shared" si="270"/>
        <v>0.53586895249908717</v>
      </c>
      <c r="W460" s="72">
        <f t="shared" si="271"/>
        <v>0.97869833068362477</v>
      </c>
      <c r="X460" s="72">
        <f t="shared" si="272"/>
        <v>8.9543682405589103E-2</v>
      </c>
      <c r="Y460" s="72">
        <f t="shared" si="273"/>
        <v>0.26040639068177135</v>
      </c>
      <c r="Z460" s="72">
        <f t="shared" si="274"/>
        <v>0.31644820324772049</v>
      </c>
      <c r="AA460" s="72">
        <f t="shared" si="275"/>
        <v>9.6286640759809305E-2</v>
      </c>
      <c r="AB460" s="72">
        <f t="shared" si="276"/>
        <v>0.36848432803778436</v>
      </c>
      <c r="AC460" s="72"/>
      <c r="AD460" s="72"/>
      <c r="AE460" s="72">
        <f t="shared" si="277"/>
        <v>0.78429435178546336</v>
      </c>
      <c r="AF460" s="72">
        <f t="shared" si="278"/>
        <v>3.168258245674261E-2</v>
      </c>
      <c r="AG460" s="72">
        <f t="shared" si="279"/>
        <v>0.237055176636979</v>
      </c>
      <c r="AH460" s="72">
        <f t="shared" si="280"/>
        <v>0.46413104750091289</v>
      </c>
      <c r="AI460" s="72">
        <f t="shared" si="281"/>
        <v>2.1301669316375213E-2</v>
      </c>
      <c r="AJ460" s="72">
        <f>(AV460-Driver!$K$179)/(Driver!$L$179-Driver!$K$179)</f>
        <v>0.15341229554427524</v>
      </c>
      <c r="AK460" s="72">
        <f>(AW460-Driver!$K$180)/(Driver!$L$180-Driver!$K$180)</f>
        <v>0.42529529688313406</v>
      </c>
      <c r="AL460" s="72">
        <f>(AX460-Driver!$K$181)/(Driver!$L$181-Driver!$K$181)</f>
        <v>0.31006134193385188</v>
      </c>
      <c r="AM460" s="72">
        <f>(AY460-Driver!$K$182)/(Driver!$L$182-Driver!$K$182)</f>
        <v>0.88132313711017429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43.158546794421923</v>
      </c>
      <c r="AX460" s="70">
        <f t="shared" si="284"/>
        <v>3.790552077404667</v>
      </c>
      <c r="AY460" s="70">
        <f>IFERROR(Driver!$K$19/Data!BH460/Data!BI460*Data!BK460*Data!BL460,"")</f>
        <v>-3.6323972483855077E-2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0.84498411805500506</v>
      </c>
      <c r="L461" s="72">
        <f t="shared" si="262"/>
        <v>0.91150377549466066</v>
      </c>
      <c r="M461" s="72">
        <f t="shared" si="263"/>
        <v>0.77846446061534946</v>
      </c>
      <c r="N461" s="72">
        <f t="shared" si="264"/>
        <v>0.63612246645442316</v>
      </c>
      <c r="O461" s="72">
        <f t="shared" si="265"/>
        <v>0.8583189689196058</v>
      </c>
      <c r="P461" s="72">
        <f t="shared" si="266"/>
        <v>0.84095194647201943</v>
      </c>
      <c r="Q461" s="72"/>
      <c r="R461" s="72"/>
      <c r="S461" s="72">
        <f t="shared" si="267"/>
        <v>0.13644780046444627</v>
      </c>
      <c r="T461" s="72">
        <f t="shared" si="268"/>
        <v>0.94353048568646669</v>
      </c>
      <c r="U461" s="72">
        <f t="shared" si="269"/>
        <v>0.76923333363759505</v>
      </c>
      <c r="V461" s="72">
        <f t="shared" si="270"/>
        <v>0.53473171802701458</v>
      </c>
      <c r="W461" s="72">
        <f t="shared" si="271"/>
        <v>0.9911820534943917</v>
      </c>
      <c r="X461" s="72">
        <f t="shared" si="272"/>
        <v>8.8496224505339283E-2</v>
      </c>
      <c r="Y461" s="72">
        <f t="shared" si="273"/>
        <v>0.22153553938465054</v>
      </c>
      <c r="Z461" s="72">
        <f t="shared" si="274"/>
        <v>0.36387753354557678</v>
      </c>
      <c r="AA461" s="72">
        <f t="shared" si="275"/>
        <v>0.1416810310803942</v>
      </c>
      <c r="AB461" s="72">
        <f t="shared" si="276"/>
        <v>0.15904805352798052</v>
      </c>
      <c r="AC461" s="72"/>
      <c r="AD461" s="72"/>
      <c r="AE461" s="72">
        <f t="shared" si="277"/>
        <v>0.86355219953555373</v>
      </c>
      <c r="AF461" s="72">
        <f t="shared" si="278"/>
        <v>5.6469514313533309E-2</v>
      </c>
      <c r="AG461" s="72">
        <f t="shared" si="279"/>
        <v>0.23076666636240495</v>
      </c>
      <c r="AH461" s="72">
        <f t="shared" si="280"/>
        <v>0.46526828197298542</v>
      </c>
      <c r="AI461" s="72">
        <f t="shared" si="281"/>
        <v>8.8179465056082568E-3</v>
      </c>
      <c r="AJ461" s="72">
        <f>(AV461-Driver!$K$179)/(Driver!$L$179-Driver!$K$179)</f>
        <v>0.15236483764402542</v>
      </c>
      <c r="AK461" s="72">
        <f>(AW461-Driver!$K$180)/(Driver!$L$180-Driver!$K$180)</f>
        <v>0.23409679343530193</v>
      </c>
      <c r="AL461" s="72">
        <f>(AX461-Driver!$K$181)/(Driver!$L$181-Driver!$K$181)</f>
        <v>0.35749067223170816</v>
      </c>
      <c r="AM461" s="72">
        <f>(AY461-Driver!$K$182)/(Driver!$L$182-Driver!$K$182)</f>
        <v>0.92671752743075919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24.511441843336854</v>
      </c>
      <c r="AX461" s="70">
        <f t="shared" si="284"/>
        <v>4.2174160500853732</v>
      </c>
      <c r="AY461" s="70">
        <f>IFERROR(Driver!$K$19/Data!BH461/Data!BI461*Data!BK461*Data!BL461,"")</f>
        <v>-2.2429902951050927E-2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0.85354097415676655</v>
      </c>
      <c r="L462" s="72">
        <f t="shared" si="262"/>
        <v>0.99280262329097035</v>
      </c>
      <c r="M462" s="72">
        <f t="shared" si="263"/>
        <v>0.71427932502256275</v>
      </c>
      <c r="N462" s="72">
        <f t="shared" si="264"/>
        <v>0.52988076658722538</v>
      </c>
      <c r="O462" s="72">
        <f t="shared" si="265"/>
        <v>0.83503630776007742</v>
      </c>
      <c r="P462" s="72">
        <f t="shared" si="266"/>
        <v>0.77792090072038556</v>
      </c>
      <c r="Q462" s="72"/>
      <c r="R462" s="72"/>
      <c r="S462" s="72">
        <f t="shared" si="267"/>
        <v>0.19620273094179164</v>
      </c>
      <c r="T462" s="72">
        <f t="shared" si="268"/>
        <v>0.14821422170568965</v>
      </c>
      <c r="U462" s="72">
        <f t="shared" si="269"/>
        <v>0</v>
      </c>
      <c r="V462" s="72">
        <f t="shared" si="270"/>
        <v>0.49314976689786061</v>
      </c>
      <c r="W462" s="72">
        <f t="shared" si="271"/>
        <v>0.94184975640421187</v>
      </c>
      <c r="X462" s="72">
        <f t="shared" si="272"/>
        <v>7.1973767090295904E-3</v>
      </c>
      <c r="Y462" s="72">
        <f t="shared" si="273"/>
        <v>0.28572067497743725</v>
      </c>
      <c r="Z462" s="72">
        <f t="shared" si="274"/>
        <v>0.47011923341277462</v>
      </c>
      <c r="AA462" s="72">
        <f t="shared" si="275"/>
        <v>0.16496369223992258</v>
      </c>
      <c r="AB462" s="72">
        <f t="shared" si="276"/>
        <v>0.2220790992796145</v>
      </c>
      <c r="AC462" s="72"/>
      <c r="AD462" s="72"/>
      <c r="AE462" s="72">
        <f t="shared" si="277"/>
        <v>0.80379726905820836</v>
      </c>
      <c r="AF462" s="72">
        <f t="shared" si="278"/>
        <v>0.85178577829431035</v>
      </c>
      <c r="AG462" s="72">
        <f t="shared" si="279"/>
        <v>1</v>
      </c>
      <c r="AH462" s="72">
        <f t="shared" si="280"/>
        <v>0.50685023310213939</v>
      </c>
      <c r="AI462" s="72">
        <f t="shared" si="281"/>
        <v>5.8150243595788159E-2</v>
      </c>
      <c r="AJ462" s="72">
        <f>(AV462-Driver!$K$179)/(Driver!$L$179-Driver!$K$179)</f>
        <v>7.1065989847715727E-2</v>
      </c>
      <c r="AK462" s="72">
        <f>(AW462-Driver!$K$180)/(Driver!$L$180-Driver!$K$180)</f>
        <v>0.30287642707557355</v>
      </c>
      <c r="AL462" s="72">
        <f>(AX462-Driver!$K$181)/(Driver!$L$181-Driver!$K$181)</f>
        <v>0.463732372098906</v>
      </c>
      <c r="AM462" s="72">
        <f>(AY462-Driver!$K$182)/(Driver!$L$182-Driver!$K$182)</f>
        <v>0.95000018859028756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31.219345011298955</v>
      </c>
      <c r="AX462" s="70">
        <f t="shared" si="284"/>
        <v>5.1735913488901542</v>
      </c>
      <c r="AY462" s="70">
        <f>IFERROR(Driver!$K$19/Data!BH462/Data!BI462*Data!BK462*Data!BL462,"")</f>
        <v>-1.5303671917334094E-2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0.80201027260425928</v>
      </c>
      <c r="L463" s="72">
        <f t="shared" si="262"/>
        <v>0.8395514751159644</v>
      </c>
      <c r="M463" s="72">
        <f t="shared" si="263"/>
        <v>0.76446907009255427</v>
      </c>
      <c r="N463" s="72">
        <f t="shared" si="264"/>
        <v>0.57857487902635785</v>
      </c>
      <c r="O463" s="72">
        <f t="shared" si="265"/>
        <v>0.88200946974660577</v>
      </c>
      <c r="P463" s="72">
        <f t="shared" si="266"/>
        <v>0.8328228615046992</v>
      </c>
      <c r="Q463" s="72"/>
      <c r="R463" s="72"/>
      <c r="S463" s="72">
        <f t="shared" si="267"/>
        <v>0.15866491753767442</v>
      </c>
      <c r="T463" s="72">
        <f t="shared" si="268"/>
        <v>0.95309621926995403</v>
      </c>
      <c r="U463" s="72">
        <f t="shared" si="269"/>
        <v>0.95913329957878479</v>
      </c>
      <c r="V463" s="72">
        <f t="shared" si="270"/>
        <v>0.58690266772615662</v>
      </c>
      <c r="W463" s="72">
        <f t="shared" si="271"/>
        <v>0.99968750000000006</v>
      </c>
      <c r="X463" s="72">
        <f t="shared" si="272"/>
        <v>0.1604485248840356</v>
      </c>
      <c r="Y463" s="72">
        <f t="shared" si="273"/>
        <v>0.23553092990744576</v>
      </c>
      <c r="Z463" s="72">
        <f t="shared" si="274"/>
        <v>0.42142512097364221</v>
      </c>
      <c r="AA463" s="72">
        <f t="shared" si="275"/>
        <v>0.11799053025339423</v>
      </c>
      <c r="AB463" s="72">
        <f t="shared" si="276"/>
        <v>0.16717713849530078</v>
      </c>
      <c r="AC463" s="72"/>
      <c r="AD463" s="72"/>
      <c r="AE463" s="72">
        <f t="shared" si="277"/>
        <v>0.84133508246232558</v>
      </c>
      <c r="AF463" s="72">
        <f t="shared" si="278"/>
        <v>4.6903780730045946E-2</v>
      </c>
      <c r="AG463" s="72">
        <f t="shared" si="279"/>
        <v>4.086670042121518E-2</v>
      </c>
      <c r="AH463" s="72">
        <f t="shared" si="280"/>
        <v>0.41309733227384338</v>
      </c>
      <c r="AI463" s="72">
        <f t="shared" si="281"/>
        <v>3.1249999999997946E-4</v>
      </c>
      <c r="AJ463" s="72">
        <f>(AV463-Driver!$K$179)/(Driver!$L$179-Driver!$K$179)</f>
        <v>0.22431713802272174</v>
      </c>
      <c r="AK463" s="72">
        <f>(AW463-Driver!$K$180)/(Driver!$L$180-Driver!$K$180)</f>
        <v>0.24692964911725274</v>
      </c>
      <c r="AL463" s="72">
        <f>(AX463-Driver!$K$181)/(Driver!$L$181-Driver!$K$181)</f>
        <v>0.41503825965977359</v>
      </c>
      <c r="AM463" s="72">
        <f>(AY463-Driver!$K$182)/(Driver!$L$182-Driver!$K$182)</f>
        <v>0.90302702660375922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25.762997699728565</v>
      </c>
      <c r="AX463" s="70">
        <f t="shared" si="284"/>
        <v>4.7353443369379624</v>
      </c>
      <c r="AY463" s="70">
        <f>IFERROR(Driver!$K$19/Data!BH463/Data!BI463*Data!BK463*Data!BL463,"")</f>
        <v>-2.9680963344916982E-2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0.80531351963126685</v>
      </c>
      <c r="L464" s="72">
        <f t="shared" si="262"/>
        <v>0.76244245892065377</v>
      </c>
      <c r="M464" s="72">
        <f t="shared" si="263"/>
        <v>0.84818458034187993</v>
      </c>
      <c r="N464" s="72">
        <f t="shared" si="264"/>
        <v>0.71453895921354549</v>
      </c>
      <c r="O464" s="72">
        <f t="shared" si="265"/>
        <v>0.92889126671262401</v>
      </c>
      <c r="P464" s="72">
        <f t="shared" si="266"/>
        <v>0.90112351509947053</v>
      </c>
      <c r="Q464" s="72"/>
      <c r="R464" s="72"/>
      <c r="S464" s="72">
        <f t="shared" si="267"/>
        <v>0.13966412676796791</v>
      </c>
      <c r="T464" s="72">
        <f t="shared" si="268"/>
        <v>0.99270670620536761</v>
      </c>
      <c r="U464" s="72">
        <f t="shared" si="269"/>
        <v>0.98165183958280267</v>
      </c>
      <c r="V464" s="72">
        <f t="shared" si="270"/>
        <v>0.74350641137264151</v>
      </c>
      <c r="W464" s="72">
        <f t="shared" si="271"/>
        <v>0.96254457050243114</v>
      </c>
      <c r="X464" s="72">
        <f t="shared" si="272"/>
        <v>0.23755754107934629</v>
      </c>
      <c r="Y464" s="72">
        <f t="shared" si="273"/>
        <v>0.15181541965812001</v>
      </c>
      <c r="Z464" s="72">
        <f t="shared" si="274"/>
        <v>0.28546104078645451</v>
      </c>
      <c r="AA464" s="72">
        <f t="shared" si="275"/>
        <v>7.1108733287375991E-2</v>
      </c>
      <c r="AB464" s="72">
        <f t="shared" si="276"/>
        <v>9.8876484900529527E-2</v>
      </c>
      <c r="AC464" s="72"/>
      <c r="AD464" s="72"/>
      <c r="AE464" s="72">
        <f t="shared" si="277"/>
        <v>0.86033587323203209</v>
      </c>
      <c r="AF464" s="72">
        <f t="shared" si="278"/>
        <v>7.2932937946323818E-3</v>
      </c>
      <c r="AG464" s="72">
        <f t="shared" si="279"/>
        <v>1.834816041719738E-2</v>
      </c>
      <c r="AH464" s="72">
        <f t="shared" si="280"/>
        <v>0.25649358862735849</v>
      </c>
      <c r="AI464" s="72">
        <f t="shared" si="281"/>
        <v>3.745542949756886E-2</v>
      </c>
      <c r="AJ464" s="72">
        <f>(AV464-Driver!$K$179)/(Driver!$L$179-Driver!$K$179)</f>
        <v>0.30142615421803243</v>
      </c>
      <c r="AK464" s="72">
        <f>(AW464-Driver!$K$180)/(Driver!$L$180-Driver!$K$180)</f>
        <v>0.17040868239068147</v>
      </c>
      <c r="AL464" s="72">
        <f>(AX464-Driver!$K$181)/(Driver!$L$181-Driver!$K$181)</f>
        <v>0.27907417947258589</v>
      </c>
      <c r="AM464" s="72">
        <f>(AY464-Driver!$K$182)/(Driver!$L$182-Driver!$K$182)</f>
        <v>0.85614522963774098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18.300101956414409</v>
      </c>
      <c r="AX464" s="70">
        <f t="shared" si="284"/>
        <v>3.5116676152532729</v>
      </c>
      <c r="AY464" s="70">
        <f>IFERROR(Driver!$K$19/Data!BH464/Data!BI464*Data!BK464*Data!BL464,"")</f>
        <v>-4.4030290261051028E-2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0.90220195900808076</v>
      </c>
      <c r="L465" s="72">
        <f t="shared" si="262"/>
        <v>0.975237560040628</v>
      </c>
      <c r="M465" s="72">
        <f t="shared" si="263"/>
        <v>0.82916635797553362</v>
      </c>
      <c r="N465" s="72">
        <f t="shared" si="264"/>
        <v>0.70947983064844089</v>
      </c>
      <c r="O465" s="72">
        <f t="shared" si="265"/>
        <v>0.94552317915908168</v>
      </c>
      <c r="P465" s="72">
        <f t="shared" si="266"/>
        <v>0.83249606411907828</v>
      </c>
      <c r="Q465" s="72"/>
      <c r="R465" s="72"/>
      <c r="S465" s="72">
        <f t="shared" si="267"/>
        <v>0.1748443242928468</v>
      </c>
      <c r="T465" s="72">
        <f t="shared" si="268"/>
        <v>0.96521146840345107</v>
      </c>
      <c r="U465" s="72">
        <f t="shared" si="269"/>
        <v>0.77115460495759436</v>
      </c>
      <c r="V465" s="72">
        <f t="shared" si="270"/>
        <v>0.50286257013899616</v>
      </c>
      <c r="W465" s="72">
        <f t="shared" si="271"/>
        <v>0.84741920000000004</v>
      </c>
      <c r="X465" s="72">
        <f t="shared" si="272"/>
        <v>2.4762439959372037E-2</v>
      </c>
      <c r="Y465" s="72">
        <f t="shared" si="273"/>
        <v>0.17083364202446638</v>
      </c>
      <c r="Z465" s="72">
        <f t="shared" si="274"/>
        <v>0.29052016935155911</v>
      </c>
      <c r="AA465" s="72">
        <f t="shared" si="275"/>
        <v>5.4476820840918316E-2</v>
      </c>
      <c r="AB465" s="72">
        <f t="shared" si="276"/>
        <v>0.16750393588092169</v>
      </c>
      <c r="AC465" s="72"/>
      <c r="AD465" s="72"/>
      <c r="AE465" s="72">
        <f t="shared" si="277"/>
        <v>0.8251556757071532</v>
      </c>
      <c r="AF465" s="72">
        <f t="shared" si="278"/>
        <v>3.4788531596548891E-2</v>
      </c>
      <c r="AG465" s="72">
        <f t="shared" si="279"/>
        <v>0.2288453950424057</v>
      </c>
      <c r="AH465" s="72">
        <f t="shared" si="280"/>
        <v>0.49713742986100384</v>
      </c>
      <c r="AI465" s="72">
        <f t="shared" si="281"/>
        <v>0.15258079999999999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0.23495558153543086</v>
      </c>
      <c r="AL465" s="72">
        <f>(AX465-Driver!$K$181)/(Driver!$L$181-Driver!$K$181)</f>
        <v>0.28413330803769049</v>
      </c>
      <c r="AM465" s="72">
        <f>(AY465-Driver!$K$182)/(Driver!$L$182-Driver!$K$182)</f>
        <v>0.8395133171912833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24.595197267909079</v>
      </c>
      <c r="AX465" s="70">
        <f t="shared" si="284"/>
        <v>3.5571997723392146</v>
      </c>
      <c r="AY465" s="70">
        <f>IFERROR(Driver!$K$19/Data!BH465/Data!BI465*Data!BK465*Data!BL465,"")</f>
        <v>-4.9120896090595653E-2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0.69918576651574338</v>
      </c>
      <c r="L466" s="72">
        <f t="shared" si="262"/>
        <v>0.66357854787400161</v>
      </c>
      <c r="M466" s="72">
        <f t="shared" si="263"/>
        <v>0.73479298515748503</v>
      </c>
      <c r="N466" s="72">
        <f t="shared" si="264"/>
        <v>0.48624578271319774</v>
      </c>
      <c r="O466" s="72">
        <f t="shared" si="265"/>
        <v>0.88351292563364325</v>
      </c>
      <c r="P466" s="72">
        <f t="shared" si="266"/>
        <v>0.83462024712561422</v>
      </c>
      <c r="Q466" s="72"/>
      <c r="R466" s="72"/>
      <c r="S466" s="72">
        <f t="shared" si="267"/>
        <v>0.18000374417646792</v>
      </c>
      <c r="T466" s="72">
        <f t="shared" si="268"/>
        <v>0.98368255062263021</v>
      </c>
      <c r="U466" s="72">
        <f t="shared" si="269"/>
        <v>0.90951568120570192</v>
      </c>
      <c r="V466" s="72">
        <f t="shared" si="270"/>
        <v>0.52469876701582385</v>
      </c>
      <c r="W466" s="72">
        <f t="shared" si="271"/>
        <v>0.98460974778459442</v>
      </c>
      <c r="X466" s="72">
        <f t="shared" si="272"/>
        <v>0.33642145212599839</v>
      </c>
      <c r="Y466" s="72">
        <f t="shared" si="273"/>
        <v>0.26520701484251491</v>
      </c>
      <c r="Z466" s="72">
        <f t="shared" si="274"/>
        <v>0.51375421728680226</v>
      </c>
      <c r="AA466" s="72">
        <f t="shared" si="275"/>
        <v>0.11648707436635675</v>
      </c>
      <c r="AB466" s="72">
        <f t="shared" si="276"/>
        <v>0.16537975287438575</v>
      </c>
      <c r="AC466" s="72"/>
      <c r="AD466" s="72"/>
      <c r="AE466" s="72">
        <f t="shared" si="277"/>
        <v>0.81999625582353208</v>
      </c>
      <c r="AF466" s="72">
        <f t="shared" si="278"/>
        <v>1.6317449377369807E-2</v>
      </c>
      <c r="AG466" s="72">
        <f t="shared" si="279"/>
        <v>9.0484318794298024E-2</v>
      </c>
      <c r="AH466" s="72">
        <f t="shared" si="280"/>
        <v>0.4753012329841762</v>
      </c>
      <c r="AI466" s="72">
        <f t="shared" si="281"/>
        <v>1.5390252215405603E-2</v>
      </c>
      <c r="AJ466" s="72">
        <f>(AV466-Driver!$K$179)/(Driver!$L$179-Driver!$K$179)</f>
        <v>0.40029006526468452</v>
      </c>
      <c r="AK466" s="72">
        <f>(AW466-Driver!$K$180)/(Driver!$L$180-Driver!$K$180)</f>
        <v>0.25376556299192027</v>
      </c>
      <c r="AL466" s="72">
        <f>(AX466-Driver!$K$181)/(Driver!$L$181-Driver!$K$181)</f>
        <v>0.5073673559729337</v>
      </c>
      <c r="AM466" s="72">
        <f>(AY466-Driver!$K$182)/(Driver!$L$182-Driver!$K$182)</f>
        <v>0.90152357071672173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26.429687036511389</v>
      </c>
      <c r="AX466" s="70">
        <f t="shared" si="284"/>
        <v>5.5663062037564028</v>
      </c>
      <c r="AY466" s="70">
        <f>IFERROR(Driver!$K$19/Data!BH466/Data!BI466*Data!BK466*Data!BL466,"")</f>
        <v>-3.0141132993335665E-2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0.8544821167958172</v>
      </c>
      <c r="L467" s="72">
        <f t="shared" si="262"/>
        <v>0.90989230180196867</v>
      </c>
      <c r="M467" s="72">
        <f t="shared" si="263"/>
        <v>0.79907193178966573</v>
      </c>
      <c r="N467" s="72">
        <f t="shared" si="264"/>
        <v>0.64687311465527064</v>
      </c>
      <c r="O467" s="72">
        <f t="shared" si="265"/>
        <v>0.88684171463386385</v>
      </c>
      <c r="P467" s="72">
        <f t="shared" si="266"/>
        <v>0.8635009660798626</v>
      </c>
      <c r="Q467" s="72"/>
      <c r="R467" s="72"/>
      <c r="S467" s="72">
        <f t="shared" si="267"/>
        <v>0.14543499163294882</v>
      </c>
      <c r="T467" s="72">
        <f t="shared" si="268"/>
        <v>0.99238215841982225</v>
      </c>
      <c r="U467" s="72">
        <f t="shared" si="269"/>
        <v>0.90814227351288557</v>
      </c>
      <c r="V467" s="72">
        <f t="shared" si="270"/>
        <v>0.58464673260448952</v>
      </c>
      <c r="W467" s="72">
        <f t="shared" si="271"/>
        <v>0.96957576953433311</v>
      </c>
      <c r="X467" s="72">
        <f t="shared" si="272"/>
        <v>9.01076981980313E-2</v>
      </c>
      <c r="Y467" s="72">
        <f t="shared" si="273"/>
        <v>0.20092806821033427</v>
      </c>
      <c r="Z467" s="72">
        <f t="shared" si="274"/>
        <v>0.3531268853447293</v>
      </c>
      <c r="AA467" s="72">
        <f t="shared" si="275"/>
        <v>0.11315828536613615</v>
      </c>
      <c r="AB467" s="72">
        <f t="shared" si="276"/>
        <v>0.1364990339201374</v>
      </c>
      <c r="AC467" s="72"/>
      <c r="AD467" s="72"/>
      <c r="AE467" s="72">
        <f t="shared" si="277"/>
        <v>0.85456500836705118</v>
      </c>
      <c r="AF467" s="72">
        <f t="shared" si="278"/>
        <v>7.6178415801777047E-3</v>
      </c>
      <c r="AG467" s="72">
        <f t="shared" si="279"/>
        <v>9.1857726487114391E-2</v>
      </c>
      <c r="AH467" s="72">
        <f t="shared" si="280"/>
        <v>0.41535326739551048</v>
      </c>
      <c r="AI467" s="72">
        <f t="shared" si="281"/>
        <v>3.0424230465666918E-2</v>
      </c>
      <c r="AJ467" s="72">
        <f>(AV467-Driver!$K$179)/(Driver!$L$179-Driver!$K$179)</f>
        <v>0.15397631133671744</v>
      </c>
      <c r="AK467" s="72">
        <f>(AW467-Driver!$K$180)/(Driver!$L$180-Driver!$K$180)</f>
        <v>0.21194317251031844</v>
      </c>
      <c r="AL467" s="72">
        <f>(AX467-Driver!$K$181)/(Driver!$L$181-Driver!$K$181)</f>
        <v>0.34674002403086068</v>
      </c>
      <c r="AM467" s="72">
        <f>(AY467-Driver!$K$182)/(Driver!$L$182-Driver!$K$182)</f>
        <v>0.89819478171650113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22.350855400528033</v>
      </c>
      <c r="AX467" s="70">
        <f t="shared" si="284"/>
        <v>4.1206602162777459</v>
      </c>
      <c r="AY467" s="70">
        <f>IFERROR(Driver!$K$19/Data!BH467/Data!BI467*Data!BK467*Data!BL467,"")</f>
        <v>-3.1159990731097289E-2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0.86309204120367244</v>
      </c>
      <c r="L468" s="72">
        <f t="shared" si="262"/>
        <v>0.86275669629072871</v>
      </c>
      <c r="M468" s="72">
        <f t="shared" si="263"/>
        <v>0.86342738611661618</v>
      </c>
      <c r="N468" s="72">
        <f t="shared" si="264"/>
        <v>0.80939761980925795</v>
      </c>
      <c r="O468" s="72">
        <f t="shared" si="265"/>
        <v>0.95782474893131608</v>
      </c>
      <c r="P468" s="72">
        <f t="shared" si="266"/>
        <v>0.82305978960927439</v>
      </c>
      <c r="Q468" s="72"/>
      <c r="R468" s="72"/>
      <c r="S468" s="72">
        <f t="shared" si="267"/>
        <v>0.21109237072462539</v>
      </c>
      <c r="T468" s="72">
        <f t="shared" si="268"/>
        <v>0.99991942236322051</v>
      </c>
      <c r="U468" s="72">
        <f t="shared" si="269"/>
        <v>0</v>
      </c>
      <c r="V468" s="72">
        <f t="shared" si="270"/>
        <v>0.51161340593325066</v>
      </c>
      <c r="W468" s="72">
        <f t="shared" si="271"/>
        <v>0.94397216274089935</v>
      </c>
      <c r="X468" s="72">
        <f t="shared" si="272"/>
        <v>0.13724330370927129</v>
      </c>
      <c r="Y468" s="72">
        <f t="shared" si="273"/>
        <v>0.13657261388338385</v>
      </c>
      <c r="Z468" s="72">
        <f t="shared" si="274"/>
        <v>0.19060238019074205</v>
      </c>
      <c r="AA468" s="72">
        <f t="shared" si="275"/>
        <v>4.2175251068683917E-2</v>
      </c>
      <c r="AB468" s="72">
        <f t="shared" si="276"/>
        <v>0.17694021039072561</v>
      </c>
      <c r="AC468" s="72"/>
      <c r="AD468" s="72"/>
      <c r="AE468" s="72">
        <f t="shared" si="277"/>
        <v>0.78890762927537461</v>
      </c>
      <c r="AF468" s="72">
        <f t="shared" si="278"/>
        <v>8.0577636779540418E-5</v>
      </c>
      <c r="AG468" s="72">
        <f t="shared" si="279"/>
        <v>1</v>
      </c>
      <c r="AH468" s="72">
        <f t="shared" si="280"/>
        <v>0.48838659406674928</v>
      </c>
      <c r="AI468" s="72">
        <f t="shared" si="281"/>
        <v>5.6027837259100648E-2</v>
      </c>
      <c r="AJ468" s="72">
        <f>(AV468-Driver!$K$179)/(Driver!$L$179-Driver!$K$179)</f>
        <v>0.20111191684795743</v>
      </c>
      <c r="AK468" s="72">
        <f>(AW468-Driver!$K$180)/(Driver!$L$180-Driver!$K$180)</f>
        <v>0.23424985258562805</v>
      </c>
      <c r="AL468" s="72">
        <f>(AX468-Driver!$K$181)/(Driver!$L$181-Driver!$K$181)</f>
        <v>0.18421551887687343</v>
      </c>
      <c r="AM468" s="72">
        <f>(AY468-Driver!$K$182)/(Driver!$L$182-Driver!$K$182)</f>
        <v>0.74286124528168107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24.526369313941423</v>
      </c>
      <c r="AX468" s="70">
        <f t="shared" si="284"/>
        <v>2.6579396698918609</v>
      </c>
      <c r="AY468" s="70">
        <f>IFERROR(Driver!$K$19/Data!BH468/Data!BI468*Data!BK468*Data!BL468,"")</f>
        <v>-7.8703639643660658E-2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0.74571491585411742</v>
      </c>
      <c r="L469" s="72">
        <f t="shared" si="262"/>
        <v>0.82005264343439155</v>
      </c>
      <c r="M469" s="72">
        <f t="shared" si="263"/>
        <v>0.6713771882738433</v>
      </c>
      <c r="N469" s="72">
        <f t="shared" si="264"/>
        <v>0.62853377360676632</v>
      </c>
      <c r="O469" s="72">
        <f t="shared" si="265"/>
        <v>0.90481741337019528</v>
      </c>
      <c r="P469" s="72">
        <f t="shared" si="266"/>
        <v>0.48078037784456851</v>
      </c>
      <c r="Q469" s="72"/>
      <c r="R469" s="72"/>
      <c r="S469" s="72">
        <f t="shared" si="267"/>
        <v>0.33871183178163877</v>
      </c>
      <c r="T469" s="72">
        <f t="shared" si="268"/>
        <v>0.99118002340376843</v>
      </c>
      <c r="U469" s="72">
        <f t="shared" si="269"/>
        <v>0.84591040701790332</v>
      </c>
      <c r="V469" s="72">
        <f t="shared" si="270"/>
        <v>0.52882091851196444</v>
      </c>
      <c r="W469" s="72">
        <f t="shared" si="271"/>
        <v>0.97303460316039214</v>
      </c>
      <c r="X469" s="72">
        <f t="shared" si="272"/>
        <v>0.1799473565656084</v>
      </c>
      <c r="Y469" s="72">
        <f t="shared" si="273"/>
        <v>0.32862281172615665</v>
      </c>
      <c r="Z469" s="72">
        <f t="shared" si="274"/>
        <v>0.37146622639323368</v>
      </c>
      <c r="AA469" s="72">
        <f t="shared" si="275"/>
        <v>9.5182586629804722E-2</v>
      </c>
      <c r="AB469" s="72">
        <f t="shared" si="276"/>
        <v>0.51921962215543149</v>
      </c>
      <c r="AC469" s="72"/>
      <c r="AD469" s="72"/>
      <c r="AE469" s="72">
        <f t="shared" si="277"/>
        <v>0.66128816821836123</v>
      </c>
      <c r="AF469" s="72">
        <f t="shared" si="278"/>
        <v>8.8199765962315886E-3</v>
      </c>
      <c r="AG469" s="72">
        <f t="shared" si="279"/>
        <v>0.15408959298209673</v>
      </c>
      <c r="AH469" s="72">
        <f t="shared" si="280"/>
        <v>0.47117908148803556</v>
      </c>
      <c r="AI469" s="72">
        <f t="shared" si="281"/>
        <v>2.6965396839607872E-2</v>
      </c>
      <c r="AJ469" s="72">
        <f>(AV469-Driver!$K$179)/(Driver!$L$179-Driver!$K$179)</f>
        <v>0.24381596970429453</v>
      </c>
      <c r="AK469" s="72">
        <f>(AW469-Driver!$K$180)/(Driver!$L$180-Driver!$K$180)</f>
        <v>0.57123085273488072</v>
      </c>
      <c r="AL469" s="72">
        <f>(AX469-Driver!$K$181)/(Driver!$L$181-Driver!$K$181)</f>
        <v>0.36507936507936506</v>
      </c>
      <c r="AM469" s="72">
        <f>(AY469-Driver!$K$182)/(Driver!$L$182-Driver!$K$182)</f>
        <v>0.88021908298016971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57.391271303193768</v>
      </c>
      <c r="AX469" s="70">
        <f t="shared" si="284"/>
        <v>4.2857142857142856</v>
      </c>
      <c r="AY469" s="70">
        <f>IFERROR(Driver!$K$19/Data!BH469/Data!BI469*Data!BK469*Data!BL469,"")</f>
        <v>-3.6661895402125978E-2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0.85461694465020921</v>
      </c>
      <c r="L470" s="72">
        <f t="shared" si="262"/>
        <v>0.94784250726486452</v>
      </c>
      <c r="M470" s="72">
        <f t="shared" si="263"/>
        <v>0.76139138203555401</v>
      </c>
      <c r="N470" s="72">
        <f t="shared" si="264"/>
        <v>0.61209160577017618</v>
      </c>
      <c r="O470" s="72">
        <f t="shared" si="265"/>
        <v>0.85535445007361677</v>
      </c>
      <c r="P470" s="72">
        <f t="shared" si="266"/>
        <v>0.81672809026286908</v>
      </c>
      <c r="Q470" s="72"/>
      <c r="R470" s="72"/>
      <c r="S470" s="72">
        <f t="shared" si="267"/>
        <v>0.17070596870389265</v>
      </c>
      <c r="T470" s="72">
        <f t="shared" si="268"/>
        <v>0.91429488548927718</v>
      </c>
      <c r="U470" s="72">
        <f t="shared" si="269"/>
        <v>0.63568885674945952</v>
      </c>
      <c r="V470" s="72">
        <f t="shared" si="270"/>
        <v>0.52168328824306065</v>
      </c>
      <c r="W470" s="72">
        <f t="shared" si="271"/>
        <v>0.95177792041078302</v>
      </c>
      <c r="X470" s="72">
        <f t="shared" si="272"/>
        <v>5.2157492735135452E-2</v>
      </c>
      <c r="Y470" s="72">
        <f t="shared" si="273"/>
        <v>0.23860861796444599</v>
      </c>
      <c r="Z470" s="72">
        <f t="shared" si="274"/>
        <v>0.38790839422982387</v>
      </c>
      <c r="AA470" s="72">
        <f t="shared" si="275"/>
        <v>0.14464554992638323</v>
      </c>
      <c r="AB470" s="72">
        <f t="shared" si="276"/>
        <v>0.18327190973713087</v>
      </c>
      <c r="AC470" s="72"/>
      <c r="AD470" s="72"/>
      <c r="AE470" s="72">
        <f t="shared" si="277"/>
        <v>0.82929403129610735</v>
      </c>
      <c r="AF470" s="72">
        <f t="shared" si="278"/>
        <v>8.570511451072288E-2</v>
      </c>
      <c r="AG470" s="72">
        <f t="shared" si="279"/>
        <v>0.36431114325054048</v>
      </c>
      <c r="AH470" s="72">
        <f t="shared" si="280"/>
        <v>0.47831671175693929</v>
      </c>
      <c r="AI470" s="72">
        <f t="shared" si="281"/>
        <v>4.8222079589216954E-2</v>
      </c>
      <c r="AJ470" s="72">
        <f>(AV470-Driver!$K$179)/(Driver!$L$179-Driver!$K$179)</f>
        <v>0.11602610587382159</v>
      </c>
      <c r="AK470" s="72">
        <f>(AW470-Driver!$K$180)/(Driver!$L$180-Driver!$K$180)</f>
        <v>0.25896085628536736</v>
      </c>
      <c r="AL470" s="72">
        <f>(AX470-Driver!$K$181)/(Driver!$L$181-Driver!$K$181)</f>
        <v>0.38152153291595525</v>
      </c>
      <c r="AM470" s="72">
        <f>(AY470-Driver!$K$182)/(Driver!$L$182-Driver!$K$182)</f>
        <v>0.92968204627674822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26.936370810430201</v>
      </c>
      <c r="AX470" s="70">
        <f t="shared" si="284"/>
        <v>4.4336937962435972</v>
      </c>
      <c r="AY470" s="70">
        <f>IFERROR(Driver!$K$19/Data!BH470/Data!BI470*Data!BK470*Data!BL470,"")</f>
        <v>-2.1522539052415163E-2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0.89357077931583451</v>
      </c>
      <c r="L471" s="72">
        <f t="shared" si="262"/>
        <v>0.95219348623513289</v>
      </c>
      <c r="M471" s="72">
        <f t="shared" si="263"/>
        <v>0.83494807239653612</v>
      </c>
      <c r="N471" s="72">
        <f t="shared" si="264"/>
        <v>0.76765980914714449</v>
      </c>
      <c r="O471" s="72">
        <f t="shared" si="265"/>
        <v>0.93618344196260139</v>
      </c>
      <c r="P471" s="72">
        <f t="shared" si="266"/>
        <v>0.8010009660798626</v>
      </c>
      <c r="Q471" s="72"/>
      <c r="R471" s="72"/>
      <c r="S471" s="72">
        <f t="shared" si="267"/>
        <v>0.16757719259374226</v>
      </c>
      <c r="T471" s="72">
        <f t="shared" si="268"/>
        <v>0.99767318041646591</v>
      </c>
      <c r="U471" s="72">
        <f t="shared" si="269"/>
        <v>0.58059914002792645</v>
      </c>
      <c r="V471" s="72">
        <f t="shared" si="270"/>
        <v>0.52034000362508437</v>
      </c>
      <c r="W471" s="72">
        <f t="shared" si="271"/>
        <v>0.94116724738675961</v>
      </c>
      <c r="X471" s="72">
        <f t="shared" si="272"/>
        <v>4.7806513764867165E-2</v>
      </c>
      <c r="Y471" s="72">
        <f t="shared" si="273"/>
        <v>0.16505192760346385</v>
      </c>
      <c r="Z471" s="72">
        <f t="shared" si="274"/>
        <v>0.23234019085285557</v>
      </c>
      <c r="AA471" s="72">
        <f t="shared" si="275"/>
        <v>6.3816558037398607E-2</v>
      </c>
      <c r="AB471" s="72">
        <f t="shared" si="276"/>
        <v>0.1989990339201374</v>
      </c>
      <c r="AC471" s="72"/>
      <c r="AD471" s="72"/>
      <c r="AE471" s="72">
        <f t="shared" si="277"/>
        <v>0.83242280740625774</v>
      </c>
      <c r="AF471" s="72">
        <f t="shared" si="278"/>
        <v>2.3268195835340882E-3</v>
      </c>
      <c r="AG471" s="72">
        <f t="shared" si="279"/>
        <v>0.41940085997207349</v>
      </c>
      <c r="AH471" s="72">
        <f t="shared" si="280"/>
        <v>0.47965999637491563</v>
      </c>
      <c r="AI471" s="72">
        <f t="shared" si="281"/>
        <v>5.8832752613240391E-2</v>
      </c>
      <c r="AJ471" s="72">
        <f>(AV471-Driver!$K$179)/(Driver!$L$179-Driver!$K$179)</f>
        <v>0.1116751269035533</v>
      </c>
      <c r="AK471" s="72">
        <f>(AW471-Driver!$K$180)/(Driver!$L$180-Driver!$K$180)</f>
        <v>0.25904805861754793</v>
      </c>
      <c r="AL471" s="72">
        <f>(AX471-Driver!$K$181)/(Driver!$L$181-Driver!$K$181)</f>
        <v>0.22595332953898695</v>
      </c>
      <c r="AM471" s="72">
        <f>(AY471-Driver!$K$182)/(Driver!$L$182-Driver!$K$182)</f>
        <v>0.84885305438776359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26.944875432646523</v>
      </c>
      <c r="AX471" s="70">
        <f t="shared" si="284"/>
        <v>3.0335799658508824</v>
      </c>
      <c r="AY471" s="70">
        <f>IFERROR(Driver!$K$19/Data!BH471/Data!BI471*Data!BK471*Data!BL471,"")</f>
        <v>-4.6262239831318414E-2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0.86707170722603721</v>
      </c>
      <c r="L472" s="72">
        <f t="shared" si="262"/>
        <v>0.90965058074806493</v>
      </c>
      <c r="M472" s="72">
        <f t="shared" si="263"/>
        <v>0.82449283370400961</v>
      </c>
      <c r="N472" s="72">
        <f t="shared" si="264"/>
        <v>0.74932046809864006</v>
      </c>
      <c r="O472" s="72">
        <f t="shared" si="265"/>
        <v>0.90073059634529085</v>
      </c>
      <c r="P472" s="72">
        <f t="shared" si="266"/>
        <v>0.82342743666809792</v>
      </c>
      <c r="Q472" s="72"/>
      <c r="R472" s="72"/>
      <c r="S472" s="72">
        <f t="shared" si="267"/>
        <v>0.17881487912397576</v>
      </c>
      <c r="T472" s="72">
        <f t="shared" si="268"/>
        <v>0.969963598311395</v>
      </c>
      <c r="U472" s="72">
        <f t="shared" si="269"/>
        <v>0.80305429881828438</v>
      </c>
      <c r="V472" s="72">
        <f t="shared" si="270"/>
        <v>0.53140922396293711</v>
      </c>
      <c r="W472" s="72">
        <f t="shared" si="271"/>
        <v>0.98204626334519574</v>
      </c>
      <c r="X472" s="72">
        <f t="shared" si="272"/>
        <v>9.0349419251935098E-2</v>
      </c>
      <c r="Y472" s="72">
        <f t="shared" si="273"/>
        <v>0.17550716629599039</v>
      </c>
      <c r="Z472" s="72">
        <f t="shared" si="274"/>
        <v>0.25067953190135989</v>
      </c>
      <c r="AA472" s="72">
        <f t="shared" si="275"/>
        <v>9.9269403654709154E-2</v>
      </c>
      <c r="AB472" s="72">
        <f t="shared" si="276"/>
        <v>0.17657256333190208</v>
      </c>
      <c r="AC472" s="72"/>
      <c r="AD472" s="72"/>
      <c r="AE472" s="72">
        <f t="shared" si="277"/>
        <v>0.82118512087602424</v>
      </c>
      <c r="AF472" s="72">
        <f t="shared" si="278"/>
        <v>3.0036401688605038E-2</v>
      </c>
      <c r="AG472" s="72">
        <f t="shared" si="279"/>
        <v>0.19694570118171562</v>
      </c>
      <c r="AH472" s="72">
        <f t="shared" si="280"/>
        <v>0.46859077603706289</v>
      </c>
      <c r="AI472" s="72">
        <f t="shared" si="281"/>
        <v>1.7953736654804278E-2</v>
      </c>
      <c r="AJ472" s="72">
        <f>(AV472-Driver!$K$179)/(Driver!$L$179-Driver!$K$179)</f>
        <v>0.15421803239062123</v>
      </c>
      <c r="AK472" s="72">
        <f>(AW472-Driver!$K$180)/(Driver!$L$180-Driver!$K$180)</f>
        <v>0.23989421049696083</v>
      </c>
      <c r="AL472" s="72">
        <f>(AX472-Driver!$K$181)/(Driver!$L$181-Driver!$K$181)</f>
        <v>0.2442926705874913</v>
      </c>
      <c r="AM472" s="72">
        <f>(AY472-Driver!$K$182)/(Driver!$L$182-Driver!$K$182)</f>
        <v>0.88430590000507414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25.076849220719705</v>
      </c>
      <c r="AX472" s="70">
        <f t="shared" si="284"/>
        <v>3.1986340352874216</v>
      </c>
      <c r="AY472" s="70">
        <f>IFERROR(Driver!$K$19/Data!BH472/Data!BI472*Data!BK472*Data!BL472,"")</f>
        <v>-3.5411024545377895E-2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0.81672259718044482</v>
      </c>
      <c r="L473" s="72">
        <f t="shared" si="262"/>
        <v>0.85518276993507647</v>
      </c>
      <c r="M473" s="72">
        <f t="shared" si="263"/>
        <v>0.77826242442581328</v>
      </c>
      <c r="N473" s="72">
        <f t="shared" si="264"/>
        <v>0.58426639866210039</v>
      </c>
      <c r="O473" s="72">
        <f t="shared" si="265"/>
        <v>0.8886130457903787</v>
      </c>
      <c r="P473" s="72">
        <f t="shared" si="266"/>
        <v>0.86190782882496064</v>
      </c>
      <c r="Q473" s="72"/>
      <c r="R473" s="72"/>
      <c r="S473" s="72">
        <f t="shared" si="267"/>
        <v>0.14836105880996986</v>
      </c>
      <c r="T473" s="72">
        <f t="shared" si="268"/>
        <v>0.97159389100917037</v>
      </c>
      <c r="U473" s="72">
        <f t="shared" si="269"/>
        <v>0.95142183243436074</v>
      </c>
      <c r="V473" s="72">
        <f t="shared" si="270"/>
        <v>0.59274108073811183</v>
      </c>
      <c r="W473" s="72">
        <f t="shared" si="271"/>
        <v>0.98754556500607538</v>
      </c>
      <c r="X473" s="72">
        <f t="shared" si="272"/>
        <v>0.14481723006492359</v>
      </c>
      <c r="Y473" s="72">
        <f t="shared" si="273"/>
        <v>0.22173757557418675</v>
      </c>
      <c r="Z473" s="72">
        <f t="shared" si="274"/>
        <v>0.41573360133789955</v>
      </c>
      <c r="AA473" s="72">
        <f t="shared" si="275"/>
        <v>0.1113869542096213</v>
      </c>
      <c r="AB473" s="72">
        <f t="shared" si="276"/>
        <v>0.13809217117503933</v>
      </c>
      <c r="AC473" s="72"/>
      <c r="AD473" s="72"/>
      <c r="AE473" s="72">
        <f t="shared" si="277"/>
        <v>0.85163894119003014</v>
      </c>
      <c r="AF473" s="72">
        <f t="shared" si="278"/>
        <v>2.8406108990829602E-2</v>
      </c>
      <c r="AG473" s="72">
        <f t="shared" si="279"/>
        <v>4.8578167565639256E-2</v>
      </c>
      <c r="AH473" s="72">
        <f t="shared" si="280"/>
        <v>0.40725891926188817</v>
      </c>
      <c r="AI473" s="72">
        <f t="shared" si="281"/>
        <v>1.2454434993924651E-2</v>
      </c>
      <c r="AJ473" s="72">
        <f>(AV473-Driver!$K$179)/(Driver!$L$179-Driver!$K$179)</f>
        <v>0.20868584320360972</v>
      </c>
      <c r="AK473" s="72">
        <f>(AW473-Driver!$K$180)/(Driver!$L$180-Driver!$K$180)</f>
        <v>0.21920385153212055</v>
      </c>
      <c r="AL473" s="72">
        <f>(AX473-Driver!$K$181)/(Driver!$L$181-Driver!$K$181)</f>
        <v>0.40934674002403093</v>
      </c>
      <c r="AM473" s="72">
        <f>(AY473-Driver!$K$182)/(Driver!$L$182-Driver!$K$182)</f>
        <v>0.89642345055998629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23.05897100443822</v>
      </c>
      <c r="AX473" s="70">
        <f t="shared" si="284"/>
        <v>4.6841206602162782</v>
      </c>
      <c r="AY473" s="70">
        <f>IFERROR(Driver!$K$19/Data!BH473/Data!BI473*Data!BK473*Data!BL473,"")</f>
        <v>-3.1702150193542528E-2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0.76348169541971167</v>
      </c>
      <c r="L474" s="72">
        <f t="shared" si="262"/>
        <v>0.80063438543745336</v>
      </c>
      <c r="M474" s="72">
        <f t="shared" si="263"/>
        <v>0.72632900540196976</v>
      </c>
      <c r="N474" s="72">
        <f t="shared" si="264"/>
        <v>0.55138206298892023</v>
      </c>
      <c r="O474" s="72">
        <f t="shared" si="265"/>
        <v>0.88542751654889129</v>
      </c>
      <c r="P474" s="72">
        <f t="shared" si="266"/>
        <v>0.74217743666809788</v>
      </c>
      <c r="Q474" s="72"/>
      <c r="R474" s="72"/>
      <c r="S474" s="72">
        <f t="shared" si="267"/>
        <v>0.15324479443275507</v>
      </c>
      <c r="T474" s="72">
        <f t="shared" si="268"/>
        <v>0.88132301994927764</v>
      </c>
      <c r="U474" s="72">
        <f t="shared" si="269"/>
        <v>0.92700015944730774</v>
      </c>
      <c r="V474" s="72">
        <f t="shared" si="270"/>
        <v>0.56174242449505818</v>
      </c>
      <c r="W474" s="72">
        <f t="shared" si="271"/>
        <v>0.99854545454545451</v>
      </c>
      <c r="X474" s="72">
        <f t="shared" si="272"/>
        <v>0.19936561456254659</v>
      </c>
      <c r="Y474" s="72">
        <f t="shared" si="273"/>
        <v>0.27367099459803018</v>
      </c>
      <c r="Z474" s="72">
        <f t="shared" si="274"/>
        <v>0.44861793701107977</v>
      </c>
      <c r="AA474" s="72">
        <f t="shared" si="275"/>
        <v>0.11457248345110871</v>
      </c>
      <c r="AB474" s="72">
        <f t="shared" si="276"/>
        <v>0.25782256333190212</v>
      </c>
      <c r="AC474" s="72"/>
      <c r="AD474" s="72"/>
      <c r="AE474" s="72">
        <f t="shared" si="277"/>
        <v>0.84675520556724493</v>
      </c>
      <c r="AF474" s="72">
        <f t="shared" si="278"/>
        <v>0.11867698005072233</v>
      </c>
      <c r="AG474" s="72">
        <f t="shared" si="279"/>
        <v>7.2999840552692277E-2</v>
      </c>
      <c r="AH474" s="72">
        <f t="shared" si="280"/>
        <v>0.43825757550494177</v>
      </c>
      <c r="AI474" s="72">
        <f t="shared" si="281"/>
        <v>1.4545454545454584E-3</v>
      </c>
      <c r="AJ474" s="72">
        <f>(AV474-Driver!$K$179)/(Driver!$L$179-Driver!$K$179)</f>
        <v>0.26323422770123273</v>
      </c>
      <c r="AK474" s="72">
        <f>(AW474-Driver!$K$180)/(Driver!$L$180-Driver!$K$180)</f>
        <v>0.33413630957314006</v>
      </c>
      <c r="AL474" s="72">
        <f>(AX474-Driver!$K$181)/(Driver!$L$181-Driver!$K$181)</f>
        <v>0.44223107569721115</v>
      </c>
      <c r="AM474" s="72">
        <f>(AY474-Driver!$K$182)/(Driver!$L$182-Driver!$K$182)</f>
        <v>0.8996089798014737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34.268042041763707</v>
      </c>
      <c r="AX474" s="70">
        <f t="shared" si="284"/>
        <v>4.9800796812749004</v>
      </c>
      <c r="AY474" s="70">
        <f>IFERROR(Driver!$K$19/Data!BH68/Data!BI68*Data!BK68*Data!BL68,"")</f>
        <v>-3.0727140628099881E-2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0.83045649703904223</v>
      </c>
      <c r="L475" s="72">
        <f t="shared" si="262"/>
        <v>0.96814707579278336</v>
      </c>
      <c r="M475" s="72">
        <f t="shared" si="263"/>
        <v>0.69276591828530099</v>
      </c>
      <c r="N475" s="72">
        <f t="shared" si="264"/>
        <v>0.47549513451235037</v>
      </c>
      <c r="O475" s="72">
        <f t="shared" si="265"/>
        <v>0.84775753661663134</v>
      </c>
      <c r="P475" s="72">
        <f t="shared" si="266"/>
        <v>0.75504508372692147</v>
      </c>
      <c r="Q475" s="72"/>
      <c r="R475" s="72"/>
      <c r="S475" s="72">
        <f t="shared" si="267"/>
        <v>0.22078534344727174</v>
      </c>
      <c r="T475" s="72">
        <f t="shared" si="268"/>
        <v>0.33170729657536036</v>
      </c>
      <c r="U475" s="72">
        <f t="shared" si="269"/>
        <v>0</v>
      </c>
      <c r="V475" s="72">
        <f t="shared" si="270"/>
        <v>0.49310059213909674</v>
      </c>
      <c r="W475" s="72">
        <f t="shared" si="271"/>
        <v>0.93516674280493373</v>
      </c>
      <c r="X475" s="72">
        <f t="shared" si="272"/>
        <v>3.1852924207216665E-2</v>
      </c>
      <c r="Y475" s="72">
        <f t="shared" si="273"/>
        <v>0.30723408171469896</v>
      </c>
      <c r="Z475" s="72">
        <f t="shared" si="274"/>
        <v>0.52450486548764963</v>
      </c>
      <c r="AA475" s="72">
        <f t="shared" si="275"/>
        <v>0.15224246338336866</v>
      </c>
      <c r="AB475" s="72">
        <f t="shared" si="276"/>
        <v>0.24495491627307853</v>
      </c>
      <c r="AC475" s="72"/>
      <c r="AD475" s="72"/>
      <c r="AE475" s="72">
        <f t="shared" si="277"/>
        <v>0.77921465655272826</v>
      </c>
      <c r="AF475" s="72">
        <f t="shared" si="278"/>
        <v>0.66829270342463964</v>
      </c>
      <c r="AG475" s="72">
        <f t="shared" si="279"/>
        <v>1</v>
      </c>
      <c r="AH475" s="72">
        <f t="shared" si="280"/>
        <v>0.50689940786090326</v>
      </c>
      <c r="AI475" s="72">
        <f t="shared" si="281"/>
        <v>6.4833257195066246E-2</v>
      </c>
      <c r="AJ475" s="72">
        <f>(AV475-Driver!$K$179)/(Driver!$L$179-Driver!$K$179)</f>
        <v>9.5721537345902802E-2</v>
      </c>
      <c r="AK475" s="72">
        <f>(AW475-Driver!$K$180)/(Driver!$L$180-Driver!$K$180)</f>
        <v>0.32923271231162704</v>
      </c>
      <c r="AL475" s="72">
        <f>(AX475-Driver!$K$181)/(Driver!$L$181-Driver!$K$181)</f>
        <v>0.51811800417378107</v>
      </c>
      <c r="AM475" s="72">
        <f>(AY475-Driver!$K$182)/(Driver!$L$182-Driver!$K$182)</f>
        <v>0.93727895973373365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33.789806641776721</v>
      </c>
      <c r="AX475" s="70">
        <f t="shared" si="284"/>
        <v>5.6630620375640293</v>
      </c>
      <c r="AY475" s="70">
        <f>IFERROR(Driver!$K$19/Data!BH475/Data!BI475*Data!BK475*Data!BL475,"")</f>
        <v>-1.919731685952699E-2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0.82044543522901103</v>
      </c>
      <c r="L476" s="72">
        <f t="shared" si="262"/>
        <v>0.87887143321764838</v>
      </c>
      <c r="M476" s="72">
        <f t="shared" si="263"/>
        <v>0.76201943724037369</v>
      </c>
      <c r="N476" s="72">
        <f t="shared" si="264"/>
        <v>0.58489878973273857</v>
      </c>
      <c r="O476" s="72">
        <f t="shared" si="265"/>
        <v>0.87148208532028471</v>
      </c>
      <c r="P476" s="72">
        <f t="shared" si="266"/>
        <v>0.8296774366680979</v>
      </c>
      <c r="Q476" s="72"/>
      <c r="R476" s="72"/>
      <c r="S476" s="72">
        <f t="shared" si="267"/>
        <v>0.15461582085364733</v>
      </c>
      <c r="T476" s="72">
        <f t="shared" si="268"/>
        <v>0.92184956131211593</v>
      </c>
      <c r="U476" s="72">
        <f t="shared" si="269"/>
        <v>0.74095486270999711</v>
      </c>
      <c r="V476" s="72">
        <f t="shared" si="270"/>
        <v>0.53228178099217116</v>
      </c>
      <c r="W476" s="72">
        <f t="shared" si="271"/>
        <v>0.96271986825707667</v>
      </c>
      <c r="X476" s="72">
        <f t="shared" si="272"/>
        <v>0.12112856678235165</v>
      </c>
      <c r="Y476" s="72">
        <f t="shared" si="273"/>
        <v>0.23798056275962629</v>
      </c>
      <c r="Z476" s="72">
        <f t="shared" si="274"/>
        <v>0.41510121026726143</v>
      </c>
      <c r="AA476" s="72">
        <f t="shared" si="275"/>
        <v>0.12851791467971529</v>
      </c>
      <c r="AB476" s="72">
        <f t="shared" si="276"/>
        <v>0.17032256333190207</v>
      </c>
      <c r="AC476" s="72"/>
      <c r="AD476" s="72"/>
      <c r="AE476" s="72">
        <f t="shared" si="277"/>
        <v>0.84538417914635267</v>
      </c>
      <c r="AF476" s="72">
        <f t="shared" si="278"/>
        <v>7.8150438687884072E-2</v>
      </c>
      <c r="AG476" s="72">
        <f t="shared" si="279"/>
        <v>0.25904513729000289</v>
      </c>
      <c r="AH476" s="72">
        <f t="shared" si="280"/>
        <v>0.46771821900782889</v>
      </c>
      <c r="AI476" s="72">
        <f t="shared" si="281"/>
        <v>3.7280131742923286E-2</v>
      </c>
      <c r="AJ476" s="72">
        <f>(AV476-Driver!$K$179)/(Driver!$L$179-Driver!$K$179)</f>
        <v>0.18499717992103779</v>
      </c>
      <c r="AK476" s="72">
        <f>(AW476-Driver!$K$180)/(Driver!$L$180-Driver!$K$180)</f>
        <v>0.24931850034233091</v>
      </c>
      <c r="AL476" s="72">
        <f>(AX476-Driver!$K$181)/(Driver!$L$181-Driver!$K$181)</f>
        <v>0.40871434895339281</v>
      </c>
      <c r="AM476" s="72">
        <f>(AY476-Driver!$K$182)/(Driver!$L$182-Driver!$K$182)</f>
        <v>0.91355441103008028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25.995976298950261</v>
      </c>
      <c r="AX476" s="70">
        <f t="shared" si="284"/>
        <v>4.6784291405805352</v>
      </c>
      <c r="AY476" s="70">
        <f>IFERROR(Driver!$K$19/Data!BH476/Data!BI476*Data!BK476*Data!BL476,"")</f>
        <v>-2.6458798443375529E-2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0.86281861138319416</v>
      </c>
      <c r="L477" s="72">
        <f t="shared" si="262"/>
        <v>0.91496844393394849</v>
      </c>
      <c r="M477" s="72">
        <f t="shared" si="263"/>
        <v>0.81066877883243971</v>
      </c>
      <c r="N477" s="72">
        <f t="shared" si="264"/>
        <v>0.73604025561524034</v>
      </c>
      <c r="O477" s="72">
        <f t="shared" si="265"/>
        <v>0.88418080107672603</v>
      </c>
      <c r="P477" s="72">
        <f t="shared" si="266"/>
        <v>0.81178527980535287</v>
      </c>
      <c r="Q477" s="72"/>
      <c r="R477" s="72"/>
      <c r="S477" s="72">
        <f t="shared" si="267"/>
        <v>0.18346278392493975</v>
      </c>
      <c r="T477" s="72">
        <f t="shared" si="268"/>
        <v>0.96432704293693094</v>
      </c>
      <c r="U477" s="72">
        <f t="shared" si="269"/>
        <v>0.81957874176866674</v>
      </c>
      <c r="V477" s="72">
        <f t="shared" si="270"/>
        <v>0.52898649740500781</v>
      </c>
      <c r="W477" s="72">
        <f t="shared" si="271"/>
        <v>0.9895216747232185</v>
      </c>
      <c r="X477" s="72">
        <f t="shared" si="272"/>
        <v>8.5031556066051561E-2</v>
      </c>
      <c r="Y477" s="72">
        <f t="shared" si="273"/>
        <v>0.18933122116756027</v>
      </c>
      <c r="Z477" s="72">
        <f t="shared" si="274"/>
        <v>0.26395974438475966</v>
      </c>
      <c r="AA477" s="72">
        <f t="shared" si="275"/>
        <v>0.11581919892327397</v>
      </c>
      <c r="AB477" s="72">
        <f t="shared" si="276"/>
        <v>0.18821472019464719</v>
      </c>
      <c r="AC477" s="72"/>
      <c r="AD477" s="72"/>
      <c r="AE477" s="72">
        <f t="shared" si="277"/>
        <v>0.81653721607506025</v>
      </c>
      <c r="AF477" s="72">
        <f t="shared" si="278"/>
        <v>3.567295706306902E-2</v>
      </c>
      <c r="AG477" s="72">
        <f t="shared" si="279"/>
        <v>0.18042125823133323</v>
      </c>
      <c r="AH477" s="72">
        <f t="shared" si="280"/>
        <v>0.47101350259499219</v>
      </c>
      <c r="AI477" s="72">
        <f t="shared" si="281"/>
        <v>1.0478325276781546E-2</v>
      </c>
      <c r="AJ477" s="72">
        <f>(AV477-Driver!$K$179)/(Driver!$L$179-Driver!$K$179)</f>
        <v>0.1489001692047377</v>
      </c>
      <c r="AK477" s="72">
        <f>(AW477-Driver!$K$180)/(Driver!$L$180-Driver!$K$180)</f>
        <v>0.25205124486757063</v>
      </c>
      <c r="AL477" s="72">
        <f>(AX477-Driver!$K$181)/(Driver!$L$181-Driver!$K$181)</f>
        <v>0.25757288307089105</v>
      </c>
      <c r="AM477" s="72">
        <f>(AY477-Driver!$K$182)/(Driver!$L$182-Driver!$K$182)</f>
        <v>0.90085569527363896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26.262493939244198</v>
      </c>
      <c r="AX477" s="70">
        <f t="shared" si="284"/>
        <v>3.3181559476380196</v>
      </c>
      <c r="AY477" s="70">
        <f>IFERROR(Driver!$K$19/Data!BH477/Data!BI477*Data!BK477*Data!BL477,"")</f>
        <v>-3.0345552697618714E-2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0.84488552847037679</v>
      </c>
      <c r="L478" s="72">
        <f t="shared" si="262"/>
        <v>0.99376950750658555</v>
      </c>
      <c r="M478" s="72">
        <f t="shared" si="263"/>
        <v>0.69600154943416803</v>
      </c>
      <c r="N478" s="72">
        <f t="shared" si="264"/>
        <v>0.47928948093617874</v>
      </c>
      <c r="O478" s="72">
        <f t="shared" si="265"/>
        <v>0.86233021435835799</v>
      </c>
      <c r="P478" s="72">
        <f t="shared" si="266"/>
        <v>0.74638495300796714</v>
      </c>
      <c r="Q478" s="72"/>
      <c r="R478" s="72"/>
      <c r="S478" s="72">
        <f t="shared" si="267"/>
        <v>0.23811072619748685</v>
      </c>
      <c r="T478" s="72">
        <f t="shared" si="268"/>
        <v>0.67358277258275756</v>
      </c>
      <c r="U478" s="72">
        <f t="shared" si="269"/>
        <v>0</v>
      </c>
      <c r="V478" s="72">
        <f t="shared" si="270"/>
        <v>0.49295089449322627</v>
      </c>
      <c r="W478" s="72">
        <f t="shared" si="271"/>
        <v>0.93788675429726998</v>
      </c>
      <c r="X478" s="72">
        <f t="shared" si="272"/>
        <v>6.2304924934144107E-3</v>
      </c>
      <c r="Y478" s="72">
        <f t="shared" si="273"/>
        <v>0.30399845056583202</v>
      </c>
      <c r="Z478" s="72">
        <f t="shared" si="274"/>
        <v>0.52071051906382126</v>
      </c>
      <c r="AA478" s="72">
        <f t="shared" si="275"/>
        <v>0.13766978564164201</v>
      </c>
      <c r="AB478" s="72">
        <f t="shared" si="276"/>
        <v>0.25361504699203286</v>
      </c>
      <c r="AC478" s="72"/>
      <c r="AD478" s="72"/>
      <c r="AE478" s="72">
        <f t="shared" si="277"/>
        <v>0.76188927380251315</v>
      </c>
      <c r="AF478" s="72">
        <f t="shared" si="278"/>
        <v>0.32641722741724244</v>
      </c>
      <c r="AG478" s="72">
        <f t="shared" si="279"/>
        <v>1</v>
      </c>
      <c r="AH478" s="72">
        <f t="shared" si="280"/>
        <v>0.50704910550677373</v>
      </c>
      <c r="AI478" s="72">
        <f t="shared" si="281"/>
        <v>6.2113245702730038E-2</v>
      </c>
      <c r="AJ478" s="72">
        <f>(AV478-Driver!$K$179)/(Driver!$L$179-Driver!$K$179)</f>
        <v>7.0099105632100547E-2</v>
      </c>
      <c r="AK478" s="72">
        <f>(AW478-Driver!$K$180)/(Driver!$L$180-Driver!$K$180)</f>
        <v>0.33692970626479629</v>
      </c>
      <c r="AL478" s="72">
        <f>(AX478-Driver!$K$181)/(Driver!$L$181-Driver!$K$181)</f>
        <v>0.5143236577499527</v>
      </c>
      <c r="AM478" s="72">
        <f>(AY478-Driver!$K$182)/(Driver!$L$182-Driver!$K$182)</f>
        <v>0.92270628199200699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34.540474933967488</v>
      </c>
      <c r="AX478" s="70">
        <f t="shared" si="284"/>
        <v>5.628912919749574</v>
      </c>
      <c r="AY478" s="70">
        <f>IFERROR(Driver!$K$19/Data!BH478/Data!BI478*Data!BK478*Data!BL478,"")</f>
        <v>-2.3657643265340183E-2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0.87880365869178501</v>
      </c>
      <c r="L479" s="72">
        <f t="shared" si="262"/>
        <v>0.98426181271970303</v>
      </c>
      <c r="M479" s="72">
        <f t="shared" si="263"/>
        <v>0.77334550466386698</v>
      </c>
      <c r="N479" s="72">
        <f t="shared" si="264"/>
        <v>0.64687311465527064</v>
      </c>
      <c r="O479" s="72">
        <f t="shared" si="265"/>
        <v>0.869588903844703</v>
      </c>
      <c r="P479" s="72">
        <f t="shared" si="266"/>
        <v>0.80357449549162729</v>
      </c>
      <c r="Q479" s="72"/>
      <c r="R479" s="72"/>
      <c r="S479" s="72">
        <f t="shared" si="267"/>
        <v>0.15473317817714649</v>
      </c>
      <c r="T479" s="72">
        <f t="shared" si="268"/>
        <v>0.97007013765596306</v>
      </c>
      <c r="U479" s="72">
        <f t="shared" si="269"/>
        <v>0.4798311422084176</v>
      </c>
      <c r="V479" s="72">
        <f t="shared" si="270"/>
        <v>0.51234010573274236</v>
      </c>
      <c r="W479" s="72">
        <f t="shared" si="271"/>
        <v>0.97750399825530676</v>
      </c>
      <c r="X479" s="72">
        <f t="shared" si="272"/>
        <v>1.5738187280297009E-2</v>
      </c>
      <c r="Y479" s="72">
        <f t="shared" si="273"/>
        <v>0.22665449533613299</v>
      </c>
      <c r="Z479" s="72">
        <f t="shared" si="274"/>
        <v>0.3531268853447293</v>
      </c>
      <c r="AA479" s="72">
        <f t="shared" si="275"/>
        <v>0.130411096155297</v>
      </c>
      <c r="AB479" s="72">
        <f t="shared" si="276"/>
        <v>0.19642550450837265</v>
      </c>
      <c r="AC479" s="72"/>
      <c r="AD479" s="72"/>
      <c r="AE479" s="72">
        <f t="shared" si="277"/>
        <v>0.84526682182285351</v>
      </c>
      <c r="AF479" s="72">
        <f t="shared" si="278"/>
        <v>2.9929862344036922E-2</v>
      </c>
      <c r="AG479" s="72">
        <f t="shared" si="279"/>
        <v>0.5201688577915824</v>
      </c>
      <c r="AH479" s="72">
        <f t="shared" si="280"/>
        <v>0.4876598942672577</v>
      </c>
      <c r="AI479" s="72">
        <f t="shared" si="281"/>
        <v>2.2496001744693211E-2</v>
      </c>
      <c r="AJ479" s="72">
        <f>(AV479-Driver!$K$179)/(Driver!$L$179-Driver!$K$179)</f>
        <v>7.9606800418983145E-2</v>
      </c>
      <c r="AK479" s="72">
        <f>(AW479-Driver!$K$180)/(Driver!$L$180-Driver!$K$180)</f>
        <v>0.26799849785404917</v>
      </c>
      <c r="AL479" s="72">
        <f>(AX479-Driver!$K$181)/(Driver!$L$181-Driver!$K$181)</f>
        <v>0.34674002403086068</v>
      </c>
      <c r="AM479" s="72">
        <f>(AY479-Driver!$K$182)/(Driver!$L$182-Driver!$K$182)</f>
        <v>0.91544759250566199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27.817789063201623</v>
      </c>
      <c r="AX479" s="70">
        <f t="shared" si="284"/>
        <v>4.1206602162777459</v>
      </c>
      <c r="AY479" s="70">
        <f>IFERROR(Driver!$K$19/Data!BH479/Data!BI479*Data!BK479*Data!BL479,"")</f>
        <v>-2.5879343694139165E-2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0.75925266998676866</v>
      </c>
      <c r="L480" s="72">
        <f t="shared" si="262"/>
        <v>0.84390245408623266</v>
      </c>
      <c r="M480" s="72">
        <f t="shared" si="263"/>
        <v>0.67460288588730455</v>
      </c>
      <c r="N480" s="72">
        <f t="shared" si="264"/>
        <v>0.42237428457875148</v>
      </c>
      <c r="O480" s="72">
        <f t="shared" si="265"/>
        <v>0.89140562922552202</v>
      </c>
      <c r="P480" s="72">
        <f t="shared" si="266"/>
        <v>0.71002874385764025</v>
      </c>
      <c r="Q480" s="72"/>
      <c r="R480" s="72"/>
      <c r="S480" s="72">
        <f t="shared" si="267"/>
        <v>0.25944212977885805</v>
      </c>
      <c r="T480" s="72">
        <f t="shared" si="268"/>
        <v>0.96357472678189582</v>
      </c>
      <c r="U480" s="72">
        <f t="shared" si="269"/>
        <v>0.91930357482507696</v>
      </c>
      <c r="V480" s="72">
        <f t="shared" si="270"/>
        <v>0.51026345385774774</v>
      </c>
      <c r="W480" s="72">
        <f t="shared" si="271"/>
        <v>0.99392824043426453</v>
      </c>
      <c r="X480" s="72">
        <f t="shared" si="272"/>
        <v>0.15609754591376732</v>
      </c>
      <c r="Y480" s="72">
        <f t="shared" si="273"/>
        <v>0.3253971141126954</v>
      </c>
      <c r="Z480" s="72">
        <f t="shared" si="274"/>
        <v>0.57762571542124852</v>
      </c>
      <c r="AA480" s="72">
        <f t="shared" si="275"/>
        <v>0.10859437077447798</v>
      </c>
      <c r="AB480" s="72">
        <f t="shared" si="276"/>
        <v>0.28997125614235969</v>
      </c>
      <c r="AC480" s="72"/>
      <c r="AD480" s="72"/>
      <c r="AE480" s="72">
        <f t="shared" si="277"/>
        <v>0.74055787022114195</v>
      </c>
      <c r="AF480" s="72">
        <f t="shared" si="278"/>
        <v>3.642527321810414E-2</v>
      </c>
      <c r="AG480" s="72">
        <f t="shared" si="279"/>
        <v>8.069642517492305E-2</v>
      </c>
      <c r="AH480" s="72">
        <f t="shared" si="280"/>
        <v>0.48973654614225232</v>
      </c>
      <c r="AI480" s="72">
        <f t="shared" si="281"/>
        <v>6.0717595657354684E-3</v>
      </c>
      <c r="AJ480" s="72">
        <f>(AV480-Driver!$K$179)/(Driver!$L$179-Driver!$K$179)</f>
        <v>0.21996615905245345</v>
      </c>
      <c r="AK480" s="72">
        <f>(AW480-Driver!$K$180)/(Driver!$L$180-Driver!$K$180)</f>
        <v>0.37606550143162448</v>
      </c>
      <c r="AL480" s="72">
        <f>(AX480-Driver!$K$181)/(Driver!$L$181-Driver!$K$181)</f>
        <v>0.57123885410737996</v>
      </c>
      <c r="AM480" s="72">
        <f>(AY480-Driver!$K$182)/(Driver!$L$182-Driver!$K$182)</f>
        <v>0.89363086712484296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38.357289745068393</v>
      </c>
      <c r="AX480" s="70">
        <f t="shared" si="284"/>
        <v>6.1411496869664193</v>
      </c>
      <c r="AY480" s="70">
        <f>IFERROR(Driver!$K$19/Data!BH480/Data!BI480*Data!BK480*Data!BL480,"")</f>
        <v>-3.2556889031315699E-2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0.61758621154891247</v>
      </c>
      <c r="L481" s="72">
        <f t="shared" si="262"/>
        <v>0.4991276575347865</v>
      </c>
      <c r="M481" s="72">
        <f t="shared" si="263"/>
        <v>0.73604476556303844</v>
      </c>
      <c r="N481" s="72">
        <f t="shared" si="264"/>
        <v>0.60387052185188117</v>
      </c>
      <c r="O481" s="72">
        <f t="shared" si="265"/>
        <v>0.94930039045671777</v>
      </c>
      <c r="P481" s="72">
        <f t="shared" si="266"/>
        <v>0.65496338438051627</v>
      </c>
      <c r="Q481" s="72"/>
      <c r="R481" s="72"/>
      <c r="S481" s="72">
        <f t="shared" si="267"/>
        <v>0.26777884287148179</v>
      </c>
      <c r="T481" s="72">
        <f t="shared" si="268"/>
        <v>0.97537291458717712</v>
      </c>
      <c r="U481" s="72">
        <f t="shared" si="269"/>
        <v>0.85728868250093671</v>
      </c>
      <c r="V481" s="72">
        <f t="shared" si="270"/>
        <v>0.56614994952145326</v>
      </c>
      <c r="W481" s="72">
        <f t="shared" si="271"/>
        <v>0.94182724484104852</v>
      </c>
      <c r="X481" s="72">
        <f t="shared" si="272"/>
        <v>0.5008723424652135</v>
      </c>
      <c r="Y481" s="72">
        <f t="shared" si="273"/>
        <v>0.26395523443696162</v>
      </c>
      <c r="Z481" s="72">
        <f t="shared" si="274"/>
        <v>0.39612947814811889</v>
      </c>
      <c r="AA481" s="72">
        <f t="shared" si="275"/>
        <v>5.0699609543282231E-2</v>
      </c>
      <c r="AB481" s="72">
        <f t="shared" si="276"/>
        <v>0.34503661561948373</v>
      </c>
      <c r="AC481" s="72"/>
      <c r="AD481" s="72"/>
      <c r="AE481" s="72">
        <f t="shared" si="277"/>
        <v>0.73222115712851821</v>
      </c>
      <c r="AF481" s="72">
        <f t="shared" si="278"/>
        <v>2.4627085412822845E-2</v>
      </c>
      <c r="AG481" s="72">
        <f t="shared" si="279"/>
        <v>0.14271131749906327</v>
      </c>
      <c r="AH481" s="72">
        <f t="shared" si="280"/>
        <v>0.4338500504785468</v>
      </c>
      <c r="AI481" s="72">
        <f t="shared" si="281"/>
        <v>5.8172755158951484E-2</v>
      </c>
      <c r="AJ481" s="72">
        <f>(AV481-Driver!$K$179)/(Driver!$L$179-Driver!$K$179)</f>
        <v>0.5647409556038997</v>
      </c>
      <c r="AK481" s="72">
        <f>(AW481-Driver!$K$180)/(Driver!$L$180-Driver!$K$180)</f>
        <v>0.41059350708231451</v>
      </c>
      <c r="AL481" s="72">
        <f>(AX481-Driver!$K$181)/(Driver!$L$181-Driver!$K$181)</f>
        <v>0.38974261683425027</v>
      </c>
      <c r="AM481" s="72">
        <f>(AY481-Driver!$K$182)/(Driver!$L$182-Driver!$K$182)</f>
        <v>0.83573610589364722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41.724718535094183</v>
      </c>
      <c r="AX481" s="70">
        <f t="shared" si="284"/>
        <v>4.5076835515082525</v>
      </c>
      <c r="AY481" s="70">
        <f>IFERROR(Driver!$K$19/Data!BH481/Data!BI481*Data!BK481*Data!BL481,"")</f>
        <v>-5.0277004500441425E-2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0.78979899099695827</v>
      </c>
      <c r="L482" s="72">
        <f t="shared" si="262"/>
        <v>0.91158434917929532</v>
      </c>
      <c r="M482" s="72">
        <f t="shared" si="263"/>
        <v>0.66801363281462112</v>
      </c>
      <c r="N482" s="72">
        <f t="shared" si="264"/>
        <v>0.4065645078127994</v>
      </c>
      <c r="O482" s="72">
        <f t="shared" si="265"/>
        <v>0.84243130690414281</v>
      </c>
      <c r="P482" s="72">
        <f t="shared" si="266"/>
        <v>0.75504508372692136</v>
      </c>
      <c r="Q482" s="72"/>
      <c r="R482" s="72"/>
      <c r="S482" s="72">
        <f t="shared" si="267"/>
        <v>0.17225596772655949</v>
      </c>
      <c r="T482" s="72">
        <f t="shared" si="268"/>
        <v>0.77543194059650944</v>
      </c>
      <c r="U482" s="72">
        <f t="shared" si="269"/>
        <v>7.5940198728716712E-3</v>
      </c>
      <c r="V482" s="72">
        <f t="shared" si="270"/>
        <v>0.5041941131328912</v>
      </c>
      <c r="W482" s="72">
        <f t="shared" si="271"/>
        <v>0.94195199275362318</v>
      </c>
      <c r="X482" s="72">
        <f t="shared" si="272"/>
        <v>8.8415650820704711E-2</v>
      </c>
      <c r="Y482" s="72">
        <f t="shared" si="273"/>
        <v>0.33198636718537883</v>
      </c>
      <c r="Z482" s="72">
        <f t="shared" si="274"/>
        <v>0.5934354921872006</v>
      </c>
      <c r="AA482" s="72">
        <f t="shared" si="275"/>
        <v>0.15756869309585719</v>
      </c>
      <c r="AB482" s="72">
        <f t="shared" si="276"/>
        <v>0.24495491627307858</v>
      </c>
      <c r="AC482" s="72"/>
      <c r="AD482" s="72"/>
      <c r="AE482" s="72">
        <f t="shared" si="277"/>
        <v>0.82774403227344051</v>
      </c>
      <c r="AF482" s="72">
        <f t="shared" si="278"/>
        <v>0.22456805940349053</v>
      </c>
      <c r="AG482" s="72">
        <f t="shared" si="279"/>
        <v>0.99240598012712833</v>
      </c>
      <c r="AH482" s="72">
        <f t="shared" si="280"/>
        <v>0.4958058868671088</v>
      </c>
      <c r="AI482" s="72">
        <f t="shared" si="281"/>
        <v>5.804800724637682E-2</v>
      </c>
      <c r="AJ482" s="72">
        <f>(AV482-Driver!$K$179)/(Driver!$L$179-Driver!$K$179)</f>
        <v>0.15228426395939085</v>
      </c>
      <c r="AK482" s="72">
        <f>(AW482-Driver!$K$180)/(Driver!$L$180-Driver!$K$180)</f>
        <v>0.33561046320769472</v>
      </c>
      <c r="AL482" s="72">
        <f>(AX482-Driver!$K$181)/(Driver!$L$181-Driver!$K$181)</f>
        <v>0.58704863087333203</v>
      </c>
      <c r="AM482" s="72">
        <f>(AY482-Driver!$K$182)/(Driver!$L$182-Driver!$K$182)</f>
        <v>0.94260518944622218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34.4118125056631</v>
      </c>
      <c r="AX482" s="70">
        <f t="shared" si="284"/>
        <v>6.2834376778599887</v>
      </c>
      <c r="AY482" s="70">
        <f>IFERROR(Driver!$K$19/Data!BH482/Data!BI482*Data!BK482*Data!BL482,"")</f>
        <v>-1.7567093269114677E-2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0.83128310390801985</v>
      </c>
      <c r="L483" s="72">
        <f t="shared" si="262"/>
        <v>0.89184379644381873</v>
      </c>
      <c r="M483" s="72">
        <f t="shared" si="263"/>
        <v>0.77072241137222097</v>
      </c>
      <c r="N483" s="72">
        <f t="shared" si="264"/>
        <v>0.54632293442381552</v>
      </c>
      <c r="O483" s="72">
        <f t="shared" si="265"/>
        <v>0.9250149022404357</v>
      </c>
      <c r="P483" s="72">
        <f t="shared" si="266"/>
        <v>0.8408293974524117</v>
      </c>
      <c r="Q483" s="72"/>
      <c r="R483" s="72"/>
      <c r="S483" s="72">
        <f t="shared" si="267"/>
        <v>0.18542054685076714</v>
      </c>
      <c r="T483" s="72">
        <f t="shared" si="268"/>
        <v>0.98367534346049401</v>
      </c>
      <c r="U483" s="72">
        <f t="shared" si="269"/>
        <v>0.88654298434270229</v>
      </c>
      <c r="V483" s="72">
        <f t="shared" si="270"/>
        <v>0.51102318188628093</v>
      </c>
      <c r="W483" s="72">
        <f t="shared" si="271"/>
        <v>0.93771438649908101</v>
      </c>
      <c r="X483" s="72">
        <f t="shared" si="272"/>
        <v>0.1081562035561813</v>
      </c>
      <c r="Y483" s="72">
        <f t="shared" si="273"/>
        <v>0.22927758862777906</v>
      </c>
      <c r="Z483" s="72">
        <f t="shared" si="274"/>
        <v>0.45367706557618448</v>
      </c>
      <c r="AA483" s="72">
        <f t="shared" si="275"/>
        <v>7.4985097759564301E-2</v>
      </c>
      <c r="AB483" s="72">
        <f t="shared" si="276"/>
        <v>0.15917060254758836</v>
      </c>
      <c r="AC483" s="72"/>
      <c r="AD483" s="72"/>
      <c r="AE483" s="72">
        <f t="shared" si="277"/>
        <v>0.81457945314923286</v>
      </c>
      <c r="AF483" s="72">
        <f t="shared" si="278"/>
        <v>1.6324656539505957E-2</v>
      </c>
      <c r="AG483" s="72">
        <f t="shared" si="279"/>
        <v>0.11345701565729768</v>
      </c>
      <c r="AH483" s="72">
        <f t="shared" si="280"/>
        <v>0.48897681811371907</v>
      </c>
      <c r="AI483" s="72">
        <f t="shared" si="281"/>
        <v>6.2285613500918963E-2</v>
      </c>
      <c r="AJ483" s="72">
        <f>(AV483-Driver!$K$179)/(Driver!$L$179-Driver!$K$179)</f>
        <v>0.17202481669486744</v>
      </c>
      <c r="AK483" s="72">
        <f>(AW483-Driver!$K$180)/(Driver!$L$180-Driver!$K$180)</f>
        <v>0.24228885399421921</v>
      </c>
      <c r="AL483" s="72">
        <f>(AX483-Driver!$K$181)/(Driver!$L$181-Driver!$K$181)</f>
        <v>0.44729020426231586</v>
      </c>
      <c r="AM483" s="72">
        <f>(AY483-Driver!$K$182)/(Driver!$L$182-Driver!$K$182)</f>
        <v>0.86002159410992929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25.310392725551548</v>
      </c>
      <c r="AX483" s="70">
        <f t="shared" si="284"/>
        <v>5.0256118383608426</v>
      </c>
      <c r="AY483" s="70">
        <f>IFERROR(Driver!$K$19/Data!BH483/Data!BI483*Data!BK483*Data!BL483,"")</f>
        <v>-4.2843833583679318E-2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0.80966598874984097</v>
      </c>
      <c r="L484" s="72">
        <f t="shared" si="262"/>
        <v>0.88112749638741716</v>
      </c>
      <c r="M484" s="72">
        <f t="shared" si="263"/>
        <v>0.738204481112265</v>
      </c>
      <c r="N484" s="72">
        <f t="shared" si="264"/>
        <v>0.53620467729360621</v>
      </c>
      <c r="O484" s="72">
        <f t="shared" si="265"/>
        <v>0.84370681957116922</v>
      </c>
      <c r="P484" s="72">
        <f t="shared" si="266"/>
        <v>0.83470194647201945</v>
      </c>
      <c r="Q484" s="72"/>
      <c r="R484" s="72"/>
      <c r="S484" s="72">
        <f t="shared" si="267"/>
        <v>0.14461045858474952</v>
      </c>
      <c r="T484" s="72">
        <f t="shared" si="268"/>
        <v>0.91023197163962122</v>
      </c>
      <c r="U484" s="72">
        <f t="shared" si="269"/>
        <v>0.94185252864135627</v>
      </c>
      <c r="V484" s="72">
        <f t="shared" si="270"/>
        <v>0.5718170225615854</v>
      </c>
      <c r="W484" s="72">
        <f t="shared" si="271"/>
        <v>0.99290322580645163</v>
      </c>
      <c r="X484" s="72">
        <f t="shared" si="272"/>
        <v>0.11887250361258289</v>
      </c>
      <c r="Y484" s="72">
        <f t="shared" si="273"/>
        <v>0.26179551888773506</v>
      </c>
      <c r="Z484" s="72">
        <f t="shared" si="274"/>
        <v>0.46379532270639373</v>
      </c>
      <c r="AA484" s="72">
        <f t="shared" si="275"/>
        <v>0.15629318042883078</v>
      </c>
      <c r="AB484" s="72">
        <f t="shared" si="276"/>
        <v>0.16529805352798055</v>
      </c>
      <c r="AC484" s="72"/>
      <c r="AD484" s="72"/>
      <c r="AE484" s="72">
        <f t="shared" si="277"/>
        <v>0.85538954141525048</v>
      </c>
      <c r="AF484" s="72">
        <f t="shared" si="278"/>
        <v>8.9768028360378782E-2</v>
      </c>
      <c r="AG484" s="72">
        <f t="shared" si="279"/>
        <v>5.8147471358643718E-2</v>
      </c>
      <c r="AH484" s="72">
        <f t="shared" si="280"/>
        <v>0.4281829774384146</v>
      </c>
      <c r="AI484" s="72">
        <f t="shared" si="281"/>
        <v>7.0967741935483997E-3</v>
      </c>
      <c r="AJ484" s="72">
        <f>(AV484-Driver!$K$179)/(Driver!$L$179-Driver!$K$179)</f>
        <v>0.18274111675126903</v>
      </c>
      <c r="AK484" s="72">
        <f>(AW484-Driver!$K$180)/(Driver!$L$180-Driver!$K$180)</f>
        <v>0.2492038486123718</v>
      </c>
      <c r="AL484" s="72">
        <f>(AX484-Driver!$K$181)/(Driver!$L$181-Driver!$K$181)</f>
        <v>0.45740846139252511</v>
      </c>
      <c r="AM484" s="72">
        <f>(AY484-Driver!$K$182)/(Driver!$L$182-Driver!$K$182)</f>
        <v>0.94132967677919577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25.984794606610528</v>
      </c>
      <c r="AX484" s="70">
        <f t="shared" si="284"/>
        <v>5.116676152532726</v>
      </c>
      <c r="AY484" s="70">
        <f>IFERROR(Driver!$K$19/Data!BH484/Data!BI484*Data!BK484*Data!BL484,"")</f>
        <v>-1.7957495289286727E-2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0.8130425081147119</v>
      </c>
      <c r="L485" s="72">
        <f t="shared" si="262"/>
        <v>0.92737679136767659</v>
      </c>
      <c r="M485" s="72">
        <f t="shared" si="263"/>
        <v>0.69870822486174711</v>
      </c>
      <c r="N485" s="72">
        <f t="shared" si="264"/>
        <v>0.47612752558298843</v>
      </c>
      <c r="O485" s="72">
        <f t="shared" si="265"/>
        <v>0.84207624828186733</v>
      </c>
      <c r="P485" s="72">
        <f t="shared" si="266"/>
        <v>0.77792090072038556</v>
      </c>
      <c r="Q485" s="72"/>
      <c r="R485" s="72"/>
      <c r="S485" s="72">
        <f t="shared" si="267"/>
        <v>0.16413214228483108</v>
      </c>
      <c r="T485" s="72">
        <f t="shared" si="268"/>
        <v>0.85398909052143357</v>
      </c>
      <c r="U485" s="72">
        <f t="shared" si="269"/>
        <v>0</v>
      </c>
      <c r="V485" s="72">
        <f t="shared" si="270"/>
        <v>0.50383936862350309</v>
      </c>
      <c r="W485" s="72">
        <f t="shared" si="271"/>
        <v>0.94551582220596309</v>
      </c>
      <c r="X485" s="72">
        <f t="shared" si="272"/>
        <v>7.2623208632323438E-2</v>
      </c>
      <c r="Y485" s="72">
        <f t="shared" si="273"/>
        <v>0.30129177513825289</v>
      </c>
      <c r="Z485" s="72">
        <f t="shared" si="274"/>
        <v>0.52387247441701157</v>
      </c>
      <c r="AA485" s="72">
        <f t="shared" si="275"/>
        <v>0.15792375171813267</v>
      </c>
      <c r="AB485" s="72">
        <f t="shared" si="276"/>
        <v>0.2220790992796145</v>
      </c>
      <c r="AC485" s="72"/>
      <c r="AD485" s="72"/>
      <c r="AE485" s="72">
        <f t="shared" si="277"/>
        <v>0.83586785771516892</v>
      </c>
      <c r="AF485" s="72">
        <f t="shared" si="278"/>
        <v>0.14601090947856646</v>
      </c>
      <c r="AG485" s="72">
        <f t="shared" si="279"/>
        <v>1</v>
      </c>
      <c r="AH485" s="72">
        <f t="shared" si="280"/>
        <v>0.49616063137649691</v>
      </c>
      <c r="AI485" s="72">
        <f t="shared" si="281"/>
        <v>5.4484177794036956E-2</v>
      </c>
      <c r="AJ485" s="72">
        <f>(AV485-Driver!$K$179)/(Driver!$L$179-Driver!$K$179)</f>
        <v>0.13649182177100957</v>
      </c>
      <c r="AK485" s="72">
        <f>(AW485-Driver!$K$180)/(Driver!$L$180-Driver!$K$180)</f>
        <v>0.30781477375045091</v>
      </c>
      <c r="AL485" s="72">
        <f>(AX485-Driver!$K$181)/(Driver!$L$181-Driver!$K$181)</f>
        <v>0.51748561310314301</v>
      </c>
      <c r="AM485" s="72">
        <f>(AY485-Driver!$K$182)/(Driver!$L$182-Driver!$K$182)</f>
        <v>0.94296024806849765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31.700969433408542</v>
      </c>
      <c r="AX485" s="70">
        <f t="shared" si="284"/>
        <v>5.6573705179282872</v>
      </c>
      <c r="AY485" s="70">
        <f>IFERROR(Driver!$K$19/Data!BH485/Data!BI485*Data!BK485*Data!BL485,"")</f>
        <v>-1.7458418845881361E-2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0.70393225837963602</v>
      </c>
      <c r="L486" s="72">
        <f t="shared" si="262"/>
        <v>0.71554857446331754</v>
      </c>
      <c r="M486" s="72">
        <f t="shared" si="263"/>
        <v>0.69231594229595461</v>
      </c>
      <c r="N486" s="72">
        <f t="shared" si="264"/>
        <v>0.35913517751494317</v>
      </c>
      <c r="O486" s="72">
        <f t="shared" si="265"/>
        <v>0.89585580094011674</v>
      </c>
      <c r="P486" s="72">
        <f t="shared" si="266"/>
        <v>0.82195684843280381</v>
      </c>
      <c r="Q486" s="72"/>
      <c r="R486" s="72"/>
      <c r="S486" s="72">
        <f t="shared" si="267"/>
        <v>0.21500875597475089</v>
      </c>
      <c r="T486" s="72">
        <f t="shared" si="268"/>
        <v>0.94273274059578394</v>
      </c>
      <c r="U486" s="72">
        <f t="shared" si="269"/>
        <v>0.95195138341594188</v>
      </c>
      <c r="V486" s="72">
        <f t="shared" si="270"/>
        <v>0.51684865314819373</v>
      </c>
      <c r="W486" s="72">
        <f t="shared" si="271"/>
        <v>0.97833051686964634</v>
      </c>
      <c r="X486" s="72">
        <f t="shared" si="272"/>
        <v>0.28445142553668246</v>
      </c>
      <c r="Y486" s="72">
        <f t="shared" si="273"/>
        <v>0.30768405770404544</v>
      </c>
      <c r="Z486" s="72">
        <f t="shared" si="274"/>
        <v>0.64086482248505683</v>
      </c>
      <c r="AA486" s="72">
        <f t="shared" si="275"/>
        <v>0.10414419905988326</v>
      </c>
      <c r="AB486" s="72">
        <f t="shared" si="276"/>
        <v>0.17804315156719619</v>
      </c>
      <c r="AC486" s="72"/>
      <c r="AD486" s="72"/>
      <c r="AE486" s="72">
        <f t="shared" si="277"/>
        <v>0.78499124402524911</v>
      </c>
      <c r="AF486" s="72">
        <f t="shared" si="278"/>
        <v>5.726725940421612E-2</v>
      </c>
      <c r="AG486" s="72">
        <f t="shared" si="279"/>
        <v>4.8048616584058117E-2</v>
      </c>
      <c r="AH486" s="72">
        <f t="shared" si="280"/>
        <v>0.48315134685180633</v>
      </c>
      <c r="AI486" s="72">
        <f t="shared" si="281"/>
        <v>2.1669483130353717E-2</v>
      </c>
      <c r="AJ486" s="72">
        <f>(AV486-Driver!$K$179)/(Driver!$L$179-Driver!$K$179)</f>
        <v>0.34832003867536859</v>
      </c>
      <c r="AK486" s="72">
        <f>(AW486-Driver!$K$180)/(Driver!$L$180-Driver!$K$180)</f>
        <v>0.27729073300225304</v>
      </c>
      <c r="AL486" s="72">
        <f>(AX486-Driver!$K$181)/(Driver!$L$181-Driver!$K$181)</f>
        <v>0.63447796117118826</v>
      </c>
      <c r="AM486" s="72">
        <f>(AY486-Driver!$K$182)/(Driver!$L$182-Driver!$K$182)</f>
        <v>0.88918069541024825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28.724037181853848</v>
      </c>
      <c r="AX486" s="70">
        <f t="shared" si="284"/>
        <v>6.7103016505406945</v>
      </c>
      <c r="AY486" s="70">
        <f>IFERROR(Driver!$K$19/Data!BH486/Data!BI486*Data!BK486*Data!BL486,"")</f>
        <v>-3.3918973526752973E-2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0.68164156226595607</v>
      </c>
      <c r="L487" s="72">
        <f t="shared" si="262"/>
        <v>0.7277152008431419</v>
      </c>
      <c r="M487" s="72">
        <f t="shared" si="263"/>
        <v>0.63556792368877013</v>
      </c>
      <c r="N487" s="72">
        <f t="shared" si="264"/>
        <v>0.39897581496514234</v>
      </c>
      <c r="O487" s="72">
        <f t="shared" si="265"/>
        <v>0.84316489851803778</v>
      </c>
      <c r="P487" s="72">
        <f t="shared" si="266"/>
        <v>0.66456305758313061</v>
      </c>
      <c r="Q487" s="72"/>
      <c r="R487" s="72"/>
      <c r="S487" s="72">
        <f t="shared" si="267"/>
        <v>0.19922858794178711</v>
      </c>
      <c r="T487" s="72">
        <f t="shared" si="268"/>
        <v>0.82917226646980824</v>
      </c>
      <c r="U487" s="72">
        <f t="shared" si="269"/>
        <v>0.88575490611017382</v>
      </c>
      <c r="V487" s="72">
        <f t="shared" si="270"/>
        <v>0.54287762081525459</v>
      </c>
      <c r="W487" s="72">
        <f t="shared" si="271"/>
        <v>0.94632387962762499</v>
      </c>
      <c r="X487" s="72">
        <f t="shared" si="272"/>
        <v>0.2722847991568581</v>
      </c>
      <c r="Y487" s="72">
        <f t="shared" si="273"/>
        <v>0.36443207631122981</v>
      </c>
      <c r="Z487" s="72">
        <f t="shared" si="274"/>
        <v>0.60102418503485766</v>
      </c>
      <c r="AA487" s="72">
        <f t="shared" si="275"/>
        <v>0.15683510148196222</v>
      </c>
      <c r="AB487" s="72">
        <f t="shared" si="276"/>
        <v>0.33543694241686939</v>
      </c>
      <c r="AC487" s="72"/>
      <c r="AD487" s="72"/>
      <c r="AE487" s="72">
        <f t="shared" si="277"/>
        <v>0.80077141205821289</v>
      </c>
      <c r="AF487" s="72">
        <f t="shared" si="278"/>
        <v>0.17082773353019173</v>
      </c>
      <c r="AG487" s="72">
        <f t="shared" si="279"/>
        <v>0.11424509388982622</v>
      </c>
      <c r="AH487" s="72">
        <f t="shared" si="280"/>
        <v>0.45712237918474541</v>
      </c>
      <c r="AI487" s="72">
        <f t="shared" si="281"/>
        <v>5.3676120372374986E-2</v>
      </c>
      <c r="AJ487" s="72">
        <f>(AV487-Driver!$K$179)/(Driver!$L$179-Driver!$K$179)</f>
        <v>0.33615341229554424</v>
      </c>
      <c r="AK487" s="72">
        <f>(AW487-Driver!$K$180)/(Driver!$L$180-Driver!$K$180)</f>
        <v>0.42086375081575306</v>
      </c>
      <c r="AL487" s="72">
        <f>(AX487-Driver!$K$181)/(Driver!$L$181-Driver!$K$181)</f>
        <v>0.5946373237209891</v>
      </c>
      <c r="AM487" s="72">
        <f>(AY487-Driver!$K$182)/(Driver!$L$182-Driver!$K$182)</f>
        <v>0.94187159783232721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42.726349349756418</v>
      </c>
      <c r="AX487" s="70">
        <f t="shared" si="284"/>
        <v>6.351735913488902</v>
      </c>
      <c r="AY487" s="70">
        <f>IFERROR(Driver!$K$19/Data!BH487/Data!BI487*Data!BK487*Data!BL487,"")</f>
        <v>-1.7791627023619496E-2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0.8665775035886073</v>
      </c>
      <c r="L488" s="72">
        <f t="shared" si="262"/>
        <v>0.93623989667748242</v>
      </c>
      <c r="M488" s="72">
        <f t="shared" si="263"/>
        <v>0.79691511049973218</v>
      </c>
      <c r="N488" s="72">
        <f t="shared" si="264"/>
        <v>0.69303766281185064</v>
      </c>
      <c r="O488" s="72">
        <f t="shared" si="265"/>
        <v>0.85892075489506503</v>
      </c>
      <c r="P488" s="72">
        <f t="shared" si="266"/>
        <v>0.83878691379228087</v>
      </c>
      <c r="Q488" s="72"/>
      <c r="R488" s="72"/>
      <c r="S488" s="72">
        <f t="shared" si="267"/>
        <v>0.15258926856849575</v>
      </c>
      <c r="T488" s="72">
        <f t="shared" si="268"/>
        <v>0.90954026530858278</v>
      </c>
      <c r="U488" s="72">
        <f t="shared" si="269"/>
        <v>0.78105105852818857</v>
      </c>
      <c r="V488" s="72">
        <f t="shared" si="270"/>
        <v>0.54928007890048591</v>
      </c>
      <c r="W488" s="72">
        <f t="shared" si="271"/>
        <v>0.95665217846669459</v>
      </c>
      <c r="X488" s="72">
        <f t="shared" si="272"/>
        <v>6.3760103322517608E-2</v>
      </c>
      <c r="Y488" s="72">
        <f t="shared" si="273"/>
        <v>0.20308488950026779</v>
      </c>
      <c r="Z488" s="72">
        <f t="shared" si="274"/>
        <v>0.3069623371881493</v>
      </c>
      <c r="AA488" s="72">
        <f t="shared" si="275"/>
        <v>0.14107924510493497</v>
      </c>
      <c r="AB488" s="72">
        <f t="shared" si="276"/>
        <v>0.1612130862077191</v>
      </c>
      <c r="AC488" s="72"/>
      <c r="AD488" s="72"/>
      <c r="AE488" s="72">
        <f t="shared" si="277"/>
        <v>0.84741073143150425</v>
      </c>
      <c r="AF488" s="72">
        <f t="shared" si="278"/>
        <v>9.0459734691417243E-2</v>
      </c>
      <c r="AG488" s="72">
        <f t="shared" si="279"/>
        <v>0.2189489414718114</v>
      </c>
      <c r="AH488" s="72">
        <f t="shared" si="280"/>
        <v>0.45071992109951414</v>
      </c>
      <c r="AI488" s="72">
        <f t="shared" si="281"/>
        <v>4.3347821533305408E-2</v>
      </c>
      <c r="AJ488" s="72">
        <f>(AV488-Driver!$K$179)/(Driver!$L$179-Driver!$K$179)</f>
        <v>0.12762871646120375</v>
      </c>
      <c r="AK488" s="72">
        <f>(AW488-Driver!$K$180)/(Driver!$L$180-Driver!$K$180)</f>
        <v>0.23086589297762955</v>
      </c>
      <c r="AL488" s="72">
        <f>(AX488-Driver!$K$181)/(Driver!$L$181-Driver!$K$181)</f>
        <v>0.30057547587428068</v>
      </c>
      <c r="AM488" s="72">
        <f>(AY488-Driver!$K$182)/(Driver!$L$182-Driver!$K$182)</f>
        <v>0.92611574145529996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24.196340318825371</v>
      </c>
      <c r="AX488" s="70">
        <f t="shared" si="284"/>
        <v>3.7051792828685262</v>
      </c>
      <c r="AY488" s="70">
        <f>IFERROR(Driver!$K$19/Data!BH488/Data!BI488*Data!BK488*Data!BL488,"")</f>
        <v>-2.2614094348442672E-2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0.68123542295700978</v>
      </c>
      <c r="L489" s="72">
        <f t="shared" si="262"/>
        <v>0.7210275850184702</v>
      </c>
      <c r="M489" s="72">
        <f t="shared" si="263"/>
        <v>0.64144326089554937</v>
      </c>
      <c r="N489" s="72">
        <f t="shared" si="264"/>
        <v>0.44640514526299857</v>
      </c>
      <c r="O489" s="72">
        <f t="shared" si="265"/>
        <v>0.84935014193202207</v>
      </c>
      <c r="P489" s="72">
        <f t="shared" si="266"/>
        <v>0.62857449549162725</v>
      </c>
      <c r="Q489" s="72"/>
      <c r="R489" s="72"/>
      <c r="S489" s="72">
        <f t="shared" si="267"/>
        <v>0.192652902315541</v>
      </c>
      <c r="T489" s="72">
        <f t="shared" si="268"/>
        <v>0.92732093381729475</v>
      </c>
      <c r="U489" s="72">
        <f t="shared" si="269"/>
        <v>0.9538301199792234</v>
      </c>
      <c r="V489" s="72">
        <f t="shared" si="270"/>
        <v>0.6094587580007701</v>
      </c>
      <c r="W489" s="72">
        <f t="shared" si="271"/>
        <v>0.95975942864302721</v>
      </c>
      <c r="X489" s="72">
        <f t="shared" si="272"/>
        <v>0.27897241498152975</v>
      </c>
      <c r="Y489" s="72">
        <f t="shared" si="273"/>
        <v>0.35855673910445068</v>
      </c>
      <c r="Z489" s="72">
        <f t="shared" si="274"/>
        <v>0.55359485473700143</v>
      </c>
      <c r="AA489" s="72">
        <f t="shared" si="275"/>
        <v>0.15064985806797793</v>
      </c>
      <c r="AB489" s="72">
        <f t="shared" si="276"/>
        <v>0.37142550450837275</v>
      </c>
      <c r="AC489" s="72"/>
      <c r="AD489" s="72"/>
      <c r="AE489" s="72">
        <f t="shared" si="277"/>
        <v>0.807347097684459</v>
      </c>
      <c r="AF489" s="72">
        <f t="shared" si="278"/>
        <v>7.267906618270524E-2</v>
      </c>
      <c r="AG489" s="72">
        <f t="shared" si="279"/>
        <v>4.6169880020776655E-2</v>
      </c>
      <c r="AH489" s="72">
        <f t="shared" si="280"/>
        <v>0.3905412419992299</v>
      </c>
      <c r="AI489" s="72">
        <f t="shared" si="281"/>
        <v>4.0240571356972815E-2</v>
      </c>
      <c r="AJ489" s="72">
        <f>(AV489-Driver!$K$179)/(Driver!$L$179-Driver!$K$179)</f>
        <v>0.34284102812021588</v>
      </c>
      <c r="AK489" s="72">
        <f>(AW489-Driver!$K$180)/(Driver!$L$180-Driver!$K$180)</f>
        <v>0.45009872743344825</v>
      </c>
      <c r="AL489" s="72">
        <f>(AX489-Driver!$K$181)/(Driver!$L$181-Driver!$K$181)</f>
        <v>0.54720799342313287</v>
      </c>
      <c r="AM489" s="72">
        <f>(AY489-Driver!$K$182)/(Driver!$L$182-Driver!$K$182)</f>
        <v>0.93568635441834291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45.577562447150889</v>
      </c>
      <c r="AX489" s="70">
        <f t="shared" si="284"/>
        <v>5.9248719408081962</v>
      </c>
      <c r="AY489" s="70">
        <f>IFERROR(Driver!$K$19/Data!BH489/Data!BI489*Data!BK489*Data!BL489,"")</f>
        <v>-1.9684772882927262E-2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0.64576942557465178</v>
      </c>
      <c r="L490" s="72">
        <f t="shared" si="262"/>
        <v>0.65777724258031056</v>
      </c>
      <c r="M490" s="72">
        <f t="shared" si="263"/>
        <v>0.63376160856899277</v>
      </c>
      <c r="N490" s="72">
        <f t="shared" si="264"/>
        <v>0.35217887573792439</v>
      </c>
      <c r="O490" s="72">
        <f t="shared" si="265"/>
        <v>0.87085825186304777</v>
      </c>
      <c r="P490" s="72">
        <f t="shared" si="266"/>
        <v>0.67824769810600638</v>
      </c>
      <c r="Q490" s="72"/>
      <c r="R490" s="72"/>
      <c r="S490" s="72">
        <f t="shared" si="267"/>
        <v>0.22639280506826598</v>
      </c>
      <c r="T490" s="72">
        <f t="shared" si="268"/>
        <v>0.95200954649384639</v>
      </c>
      <c r="U490" s="72">
        <f t="shared" si="269"/>
        <v>0.92916129942894687</v>
      </c>
      <c r="V490" s="72">
        <f t="shared" si="270"/>
        <v>0.55410726135793698</v>
      </c>
      <c r="W490" s="72">
        <f t="shared" si="271"/>
        <v>0.95257247899159658</v>
      </c>
      <c r="X490" s="72">
        <f t="shared" si="272"/>
        <v>0.34222275741968938</v>
      </c>
      <c r="Y490" s="72">
        <f t="shared" si="273"/>
        <v>0.36623839143100717</v>
      </c>
      <c r="Z490" s="72">
        <f t="shared" si="274"/>
        <v>0.64782112426207561</v>
      </c>
      <c r="AA490" s="72">
        <f t="shared" si="275"/>
        <v>0.12914174813695223</v>
      </c>
      <c r="AB490" s="72">
        <f t="shared" si="276"/>
        <v>0.32175230189399362</v>
      </c>
      <c r="AC490" s="72"/>
      <c r="AD490" s="72"/>
      <c r="AE490" s="72">
        <f t="shared" si="277"/>
        <v>0.77360719493173402</v>
      </c>
      <c r="AF490" s="72">
        <f t="shared" si="278"/>
        <v>4.7990453506153601E-2</v>
      </c>
      <c r="AG490" s="72">
        <f t="shared" si="279"/>
        <v>7.0838700571053112E-2</v>
      </c>
      <c r="AH490" s="72">
        <f t="shared" si="280"/>
        <v>0.44589273864206302</v>
      </c>
      <c r="AI490" s="72">
        <f t="shared" si="281"/>
        <v>4.7427521008403362E-2</v>
      </c>
      <c r="AJ490" s="72">
        <f>(AV490-Driver!$K$179)/(Driver!$L$179-Driver!$K$179)</f>
        <v>0.40609137055837552</v>
      </c>
      <c r="AK490" s="72">
        <f>(AW490-Driver!$K$180)/(Driver!$L$180-Driver!$K$180)</f>
        <v>0.41230706844274151</v>
      </c>
      <c r="AL490" s="72">
        <f>(AX490-Driver!$K$181)/(Driver!$L$181-Driver!$K$181)</f>
        <v>0.64143426294820705</v>
      </c>
      <c r="AM490" s="72">
        <f>(AY490-Driver!$K$182)/(Driver!$L$182-Driver!$K$182)</f>
        <v>0.91417824448731722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41.891837827095991</v>
      </c>
      <c r="AX490" s="70">
        <f t="shared" si="284"/>
        <v>6.7729083665338639</v>
      </c>
      <c r="AY490" s="70">
        <f>IFERROR(Driver!$K$19/Data!BH490/Data!BI490*Data!BK490*Data!BL490,"")</f>
        <v>-2.6267858871976295E-2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0.76332405912223988</v>
      </c>
      <c r="L491" s="72">
        <f t="shared" si="262"/>
        <v>0.88789568589672341</v>
      </c>
      <c r="M491" s="72">
        <f t="shared" si="263"/>
        <v>0.63875243234775647</v>
      </c>
      <c r="N491" s="72">
        <f t="shared" si="264"/>
        <v>0.35028170252600999</v>
      </c>
      <c r="O491" s="72">
        <f t="shared" si="265"/>
        <v>0.83413312516942306</v>
      </c>
      <c r="P491" s="72">
        <f t="shared" si="266"/>
        <v>0.73184246934783648</v>
      </c>
      <c r="Q491" s="72"/>
      <c r="R491" s="72"/>
      <c r="S491" s="72">
        <f t="shared" si="267"/>
        <v>0.18941071889430472</v>
      </c>
      <c r="T491" s="72">
        <f t="shared" si="268"/>
        <v>0.80513077327059046</v>
      </c>
      <c r="U491" s="72">
        <f t="shared" si="269"/>
        <v>0.46453499022911771</v>
      </c>
      <c r="V491" s="72">
        <f t="shared" si="270"/>
        <v>0.50865158820997225</v>
      </c>
      <c r="W491" s="72">
        <f t="shared" si="271"/>
        <v>0.94093880972338639</v>
      </c>
      <c r="X491" s="72">
        <f t="shared" si="272"/>
        <v>0.11210431410327662</v>
      </c>
      <c r="Y491" s="72">
        <f t="shared" si="273"/>
        <v>0.36124756765224353</v>
      </c>
      <c r="Z491" s="72">
        <f t="shared" si="274"/>
        <v>0.64971829747399001</v>
      </c>
      <c r="AA491" s="72">
        <f t="shared" si="275"/>
        <v>0.16586687483057694</v>
      </c>
      <c r="AB491" s="72">
        <f t="shared" si="276"/>
        <v>0.26815753065216352</v>
      </c>
      <c r="AC491" s="72"/>
      <c r="AD491" s="72"/>
      <c r="AE491" s="72">
        <f t="shared" si="277"/>
        <v>0.81058928110569528</v>
      </c>
      <c r="AF491" s="72">
        <f t="shared" si="278"/>
        <v>0.19486922672940957</v>
      </c>
      <c r="AG491" s="72">
        <f t="shared" si="279"/>
        <v>0.53546500977088229</v>
      </c>
      <c r="AH491" s="72">
        <f t="shared" si="280"/>
        <v>0.49134841179002769</v>
      </c>
      <c r="AI491" s="72">
        <f t="shared" si="281"/>
        <v>5.9061190276613593E-2</v>
      </c>
      <c r="AJ491" s="72">
        <f>(AV491-Driver!$K$179)/(Driver!$L$179-Driver!$K$179)</f>
        <v>0.17597292724196276</v>
      </c>
      <c r="AK491" s="72">
        <f>(AW491-Driver!$K$180)/(Driver!$L$180-Driver!$K$180)</f>
        <v>0.36251318049874554</v>
      </c>
      <c r="AL491" s="72">
        <f>(AX491-Driver!$K$181)/(Driver!$L$181-Driver!$K$181)</f>
        <v>0.64333143616012145</v>
      </c>
      <c r="AM491" s="72">
        <f>(AY491-Driver!$K$182)/(Driver!$L$182-Driver!$K$182)</f>
        <v>0.95090337118094193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37.035566268110678</v>
      </c>
      <c r="AX491" s="70">
        <f t="shared" si="284"/>
        <v>6.7899829254410928</v>
      </c>
      <c r="AY491" s="70">
        <f>IFERROR(Driver!$K$19/Data!BH491/Data!BI491*Data!BK491*Data!BL491,"")</f>
        <v>-1.5027230673675033E-2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0.87536989236886442</v>
      </c>
      <c r="L492" s="72">
        <f t="shared" si="262"/>
        <v>0.97190610283907553</v>
      </c>
      <c r="M492" s="72">
        <f t="shared" si="263"/>
        <v>0.77883368189865321</v>
      </c>
      <c r="N492" s="72">
        <f t="shared" si="264"/>
        <v>0.67912505925781286</v>
      </c>
      <c r="O492" s="72">
        <f t="shared" si="265"/>
        <v>0.84881783081580053</v>
      </c>
      <c r="P492" s="72">
        <f t="shared" si="266"/>
        <v>0.80855815562234623</v>
      </c>
      <c r="Q492" s="72"/>
      <c r="R492" s="72"/>
      <c r="S492" s="72">
        <f t="shared" si="267"/>
        <v>0.19277752287387662</v>
      </c>
      <c r="T492" s="72">
        <f t="shared" si="268"/>
        <v>0.60202916042373311</v>
      </c>
      <c r="U492" s="72">
        <f t="shared" si="269"/>
        <v>0</v>
      </c>
      <c r="V492" s="72">
        <f t="shared" si="270"/>
        <v>0.49107147120240169</v>
      </c>
      <c r="W492" s="72">
        <f t="shared" si="271"/>
        <v>0.94703244849604429</v>
      </c>
      <c r="X492" s="72">
        <f t="shared" si="272"/>
        <v>2.8093897160924482E-2</v>
      </c>
      <c r="Y492" s="72">
        <f t="shared" si="273"/>
        <v>0.22116631810134679</v>
      </c>
      <c r="Z492" s="72">
        <f t="shared" si="274"/>
        <v>0.32087494074218709</v>
      </c>
      <c r="AA492" s="72">
        <f t="shared" si="275"/>
        <v>0.15118216918419947</v>
      </c>
      <c r="AB492" s="72">
        <f t="shared" si="276"/>
        <v>0.19144184437765377</v>
      </c>
      <c r="AC492" s="72"/>
      <c r="AD492" s="72"/>
      <c r="AE492" s="72">
        <f t="shared" si="277"/>
        <v>0.80722247712612338</v>
      </c>
      <c r="AF492" s="72">
        <f t="shared" si="278"/>
        <v>0.39797083957626689</v>
      </c>
      <c r="AG492" s="72">
        <f t="shared" si="279"/>
        <v>1</v>
      </c>
      <c r="AH492" s="72">
        <f t="shared" si="280"/>
        <v>0.50892852879759831</v>
      </c>
      <c r="AI492" s="72">
        <f t="shared" si="281"/>
        <v>5.296755150395567E-2</v>
      </c>
      <c r="AJ492" s="72">
        <f>(AV492-Driver!$K$179)/(Driver!$L$179-Driver!$K$179)</f>
        <v>3.5774715977761655E-2</v>
      </c>
      <c r="AK492" s="72">
        <f>(AW492-Driver!$K$180)/(Driver!$L$180-Driver!$K$180)</f>
        <v>0.26043019882289409</v>
      </c>
      <c r="AL492" s="72">
        <f>(AX492-Driver!$K$181)/(Driver!$L$181-Driver!$K$181)</f>
        <v>0.31448807942831847</v>
      </c>
      <c r="AM492" s="72">
        <f>(AY492-Driver!$K$182)/(Driver!$L$182-Driver!$K$182)</f>
        <v>0.93621866553456445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27.079672060242704</v>
      </c>
      <c r="AX492" s="70">
        <f t="shared" si="284"/>
        <v>3.8303927148548662</v>
      </c>
      <c r="AY492" s="70">
        <f>IFERROR(Driver!$K$19/Data!BH492/Data!BI492*Data!BK492*Data!BL492,"")</f>
        <v>-1.9521845974786508E-2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0.78256150199390961</v>
      </c>
      <c r="L493" s="72">
        <f t="shared" si="262"/>
        <v>0.68630032694095844</v>
      </c>
      <c r="M493" s="72">
        <f t="shared" si="263"/>
        <v>0.8788226770468609</v>
      </c>
      <c r="N493" s="72">
        <f t="shared" si="264"/>
        <v>0.83026652514031463</v>
      </c>
      <c r="O493" s="72">
        <f t="shared" si="265"/>
        <v>0.96341132423413089</v>
      </c>
      <c r="P493" s="72">
        <f t="shared" si="266"/>
        <v>0.84279018176613707</v>
      </c>
      <c r="Q493" s="72"/>
      <c r="R493" s="72"/>
      <c r="S493" s="72">
        <f t="shared" si="267"/>
        <v>0.18096920245021897</v>
      </c>
      <c r="T493" s="72">
        <f t="shared" si="268"/>
        <v>0.97737397572520257</v>
      </c>
      <c r="U493" s="72">
        <f t="shared" si="269"/>
        <v>0.46743020964074489</v>
      </c>
      <c r="V493" s="72">
        <f t="shared" si="270"/>
        <v>0.52346648869674062</v>
      </c>
      <c r="W493" s="72">
        <f t="shared" si="271"/>
        <v>0.96028087882131496</v>
      </c>
      <c r="X493" s="72">
        <f t="shared" si="272"/>
        <v>0.31369967305904162</v>
      </c>
      <c r="Y493" s="72">
        <f t="shared" si="273"/>
        <v>0.12117732295313911</v>
      </c>
      <c r="Z493" s="72">
        <f t="shared" si="274"/>
        <v>0.16973347485968535</v>
      </c>
      <c r="AA493" s="72">
        <f t="shared" si="275"/>
        <v>3.6588675765869105E-2</v>
      </c>
      <c r="AB493" s="72">
        <f t="shared" si="276"/>
        <v>0.1572098182338629</v>
      </c>
      <c r="AC493" s="72"/>
      <c r="AD493" s="72"/>
      <c r="AE493" s="72">
        <f t="shared" si="277"/>
        <v>0.81903079754978103</v>
      </c>
      <c r="AF493" s="72">
        <f t="shared" si="278"/>
        <v>2.2626024274797426E-2</v>
      </c>
      <c r="AG493" s="72">
        <f t="shared" si="279"/>
        <v>0.53256979035925511</v>
      </c>
      <c r="AH493" s="72">
        <f t="shared" si="280"/>
        <v>0.47653351130325933</v>
      </c>
      <c r="AI493" s="72">
        <f t="shared" si="281"/>
        <v>3.9719121178685021E-2</v>
      </c>
      <c r="AJ493" s="72">
        <f>(AV493-Driver!$K$179)/(Driver!$L$179-Driver!$K$179)</f>
        <v>0.37756828619772775</v>
      </c>
      <c r="AK493" s="72">
        <f>(AW493-Driver!$K$180)/(Driver!$L$180-Driver!$K$180)</f>
        <v>0.21390355077143533</v>
      </c>
      <c r="AL493" s="72">
        <f>(AX493-Driver!$K$181)/(Driver!$L$181-Driver!$K$181)</f>
        <v>0.16334661354581673</v>
      </c>
      <c r="AM493" s="72">
        <f>(AY493-Driver!$K$182)/(Driver!$L$182-Driver!$K$182)</f>
        <v>0.74844782058449588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22.542046118654373</v>
      </c>
      <c r="AX493" s="70">
        <f t="shared" si="284"/>
        <v>2.4701195219123506</v>
      </c>
      <c r="AY493" s="70">
        <f>IFERROR(Driver!$K$19/Data!BH493/Data!BI493*Data!BK493*Data!BL493,"")</f>
        <v>-7.6993730882701797E-2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0.83486329960864358</v>
      </c>
      <c r="L494" s="72">
        <f t="shared" si="262"/>
        <v>0.92463728609010021</v>
      </c>
      <c r="M494" s="72">
        <f t="shared" si="263"/>
        <v>0.74508931312718696</v>
      </c>
      <c r="N494" s="72">
        <f t="shared" si="264"/>
        <v>0.56529466654295812</v>
      </c>
      <c r="O494" s="72">
        <f t="shared" si="265"/>
        <v>0.84303276427508023</v>
      </c>
      <c r="P494" s="72">
        <f t="shared" si="266"/>
        <v>0.82694050856352275</v>
      </c>
      <c r="Q494" s="72"/>
      <c r="R494" s="72"/>
      <c r="S494" s="72">
        <f t="shared" si="267"/>
        <v>0.14236514653745636</v>
      </c>
      <c r="T494" s="72">
        <f t="shared" si="268"/>
        <v>0.9594905116142477</v>
      </c>
      <c r="U494" s="72">
        <f t="shared" si="269"/>
        <v>0.10470487241337167</v>
      </c>
      <c r="V494" s="72">
        <f t="shared" si="270"/>
        <v>0.5202807746835012</v>
      </c>
      <c r="W494" s="72">
        <f t="shared" si="271"/>
        <v>0.95578155529503706</v>
      </c>
      <c r="X494" s="72">
        <f t="shared" si="272"/>
        <v>7.5362713909899792E-2</v>
      </c>
      <c r="Y494" s="72">
        <f t="shared" si="273"/>
        <v>0.25491068687281299</v>
      </c>
      <c r="Z494" s="72">
        <f t="shared" si="274"/>
        <v>0.43470533345704193</v>
      </c>
      <c r="AA494" s="72">
        <f t="shared" si="275"/>
        <v>0.15696723572491977</v>
      </c>
      <c r="AB494" s="72">
        <f t="shared" si="276"/>
        <v>0.17305949143647728</v>
      </c>
      <c r="AC494" s="72"/>
      <c r="AD494" s="72"/>
      <c r="AE494" s="72">
        <f t="shared" si="277"/>
        <v>0.85763485346254364</v>
      </c>
      <c r="AF494" s="72">
        <f t="shared" si="278"/>
        <v>4.0509488385752322E-2</v>
      </c>
      <c r="AG494" s="72">
        <f t="shared" si="279"/>
        <v>0.89529512758662833</v>
      </c>
      <c r="AH494" s="72">
        <f t="shared" si="280"/>
        <v>0.4797192253164988</v>
      </c>
      <c r="AI494" s="72">
        <f t="shared" si="281"/>
        <v>4.4218444704962889E-2</v>
      </c>
      <c r="AJ494" s="72">
        <f>(AV494-Driver!$K$179)/(Driver!$L$179-Driver!$K$179)</f>
        <v>0.13923132704858593</v>
      </c>
      <c r="AK494" s="72">
        <f>(AW494-Driver!$K$180)/(Driver!$L$180-Driver!$K$180)</f>
        <v>0.25377454030196872</v>
      </c>
      <c r="AL494" s="72">
        <f>(AX494-Driver!$K$181)/(Driver!$L$181-Driver!$K$181)</f>
        <v>0.42831847214317331</v>
      </c>
      <c r="AM494" s="72">
        <f>(AY494-Driver!$K$182)/(Driver!$L$182-Driver!$K$182)</f>
        <v>0.94200373207528476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26.430562570784062</v>
      </c>
      <c r="AX494" s="70">
        <f t="shared" si="284"/>
        <v>4.8548662492885599</v>
      </c>
      <c r="AY494" s="70">
        <f>IFERROR(Driver!$K$19/Data!BH494/Data!BI494*Data!BK494*Data!BL494,"")</f>
        <v>-1.7751184089011211E-2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0.84520524073841852</v>
      </c>
      <c r="L495" s="72">
        <f t="shared" si="262"/>
        <v>0.91496844393394849</v>
      </c>
      <c r="M495" s="72">
        <f t="shared" si="263"/>
        <v>0.77544203754288865</v>
      </c>
      <c r="N495" s="72">
        <f t="shared" si="264"/>
        <v>0.58553118080337674</v>
      </c>
      <c r="O495" s="72">
        <f t="shared" si="265"/>
        <v>0.91483481541862921</v>
      </c>
      <c r="P495" s="72">
        <f t="shared" si="266"/>
        <v>0.82596011640666001</v>
      </c>
      <c r="Q495" s="72"/>
      <c r="R495" s="72"/>
      <c r="S495" s="72">
        <f t="shared" si="267"/>
        <v>0.19368396853167924</v>
      </c>
      <c r="T495" s="72">
        <f t="shared" si="268"/>
        <v>0.98276212950628417</v>
      </c>
      <c r="U495" s="72">
        <f t="shared" si="269"/>
        <v>0.87686800580120128</v>
      </c>
      <c r="V495" s="72">
        <f t="shared" si="270"/>
        <v>0.53684861207575207</v>
      </c>
      <c r="W495" s="72">
        <f t="shared" si="271"/>
        <v>0.97070147270512674</v>
      </c>
      <c r="X495" s="72">
        <f t="shared" si="272"/>
        <v>8.5031556066051561E-2</v>
      </c>
      <c r="Y495" s="72">
        <f t="shared" si="273"/>
        <v>0.22455796245711138</v>
      </c>
      <c r="Z495" s="72">
        <f t="shared" si="274"/>
        <v>0.41446881919662332</v>
      </c>
      <c r="AA495" s="72">
        <f t="shared" si="275"/>
        <v>8.516518458137079E-2</v>
      </c>
      <c r="AB495" s="72">
        <f t="shared" si="276"/>
        <v>0.17403988359334002</v>
      </c>
      <c r="AC495" s="72"/>
      <c r="AD495" s="72"/>
      <c r="AE495" s="72">
        <f t="shared" si="277"/>
        <v>0.80631603146832076</v>
      </c>
      <c r="AF495" s="72">
        <f t="shared" si="278"/>
        <v>1.7237870493715834E-2</v>
      </c>
      <c r="AG495" s="72">
        <f t="shared" si="279"/>
        <v>0.12313199419879876</v>
      </c>
      <c r="AH495" s="72">
        <f t="shared" si="280"/>
        <v>0.46315138792424787</v>
      </c>
      <c r="AI495" s="72">
        <f t="shared" si="281"/>
        <v>2.9298527294873221E-2</v>
      </c>
      <c r="AJ495" s="72">
        <f>(AV495-Driver!$K$179)/(Driver!$L$179-Driver!$K$179)</f>
        <v>0.1489001692047377</v>
      </c>
      <c r="AK495" s="72">
        <f>(AW495-Driver!$K$180)/(Driver!$L$180-Driver!$K$180)</f>
        <v>0.25259791566798817</v>
      </c>
      <c r="AL495" s="72">
        <f>(AX495-Driver!$K$181)/(Driver!$L$181-Driver!$K$181)</f>
        <v>0.4080819578827547</v>
      </c>
      <c r="AM495" s="72">
        <f>(AY495-Driver!$K$182)/(Driver!$L$182-Driver!$K$182)</f>
        <v>0.87020168093173578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26.315809355449119</v>
      </c>
      <c r="AX495" s="70">
        <f t="shared" si="284"/>
        <v>4.6727376209447922</v>
      </c>
      <c r="AY495" s="70">
        <f>IFERROR(Driver!$K$19/Data!BH495/Data!BI495*Data!BK495*Data!BL495,"")</f>
        <v>-3.9727967655020242E-2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0.85009167292830579</v>
      </c>
      <c r="L496" s="72">
        <f t="shared" si="262"/>
        <v>0.98555099167385651</v>
      </c>
      <c r="M496" s="72">
        <f t="shared" si="263"/>
        <v>0.71463235418275506</v>
      </c>
      <c r="N496" s="72">
        <f t="shared" si="264"/>
        <v>0.53367511301105397</v>
      </c>
      <c r="O496" s="72">
        <f t="shared" si="265"/>
        <v>0.84161477430702203</v>
      </c>
      <c r="P496" s="72">
        <f t="shared" si="266"/>
        <v>0.76860717523018929</v>
      </c>
      <c r="Q496" s="72"/>
      <c r="R496" s="72"/>
      <c r="S496" s="72">
        <f t="shared" si="267"/>
        <v>0.18959733809902302</v>
      </c>
      <c r="T496" s="72">
        <f t="shared" si="268"/>
        <v>0.32991019377165753</v>
      </c>
      <c r="U496" s="72">
        <f t="shared" si="269"/>
        <v>0</v>
      </c>
      <c r="V496" s="72">
        <f t="shared" si="270"/>
        <v>0.49144053350545114</v>
      </c>
      <c r="W496" s="72">
        <f t="shared" si="271"/>
        <v>0.93695828719084528</v>
      </c>
      <c r="X496" s="72">
        <f t="shared" si="272"/>
        <v>1.4449008326143445E-2</v>
      </c>
      <c r="Y496" s="72">
        <f t="shared" si="273"/>
        <v>0.28536764581724494</v>
      </c>
      <c r="Z496" s="72">
        <f t="shared" si="274"/>
        <v>0.46632488698894609</v>
      </c>
      <c r="AA496" s="72">
        <f t="shared" si="275"/>
        <v>0.15838522569297797</v>
      </c>
      <c r="AB496" s="72">
        <f t="shared" si="276"/>
        <v>0.23139282476981066</v>
      </c>
      <c r="AC496" s="72"/>
      <c r="AD496" s="72"/>
      <c r="AE496" s="72">
        <f t="shared" si="277"/>
        <v>0.81040266190097698</v>
      </c>
      <c r="AF496" s="72">
        <f t="shared" si="278"/>
        <v>0.67008980622834247</v>
      </c>
      <c r="AG496" s="72">
        <f t="shared" si="279"/>
        <v>1</v>
      </c>
      <c r="AH496" s="72">
        <f t="shared" si="280"/>
        <v>0.50855946649454886</v>
      </c>
      <c r="AI496" s="72">
        <f t="shared" si="281"/>
        <v>6.3041712809154674E-2</v>
      </c>
      <c r="AJ496" s="72">
        <f>(AV496-Driver!$K$179)/(Driver!$L$179-Driver!$K$179)</f>
        <v>7.8317621464829582E-2</v>
      </c>
      <c r="AK496" s="72">
        <f>(AW496-Driver!$K$180)/(Driver!$L$180-Driver!$K$180)</f>
        <v>0.31120929275290726</v>
      </c>
      <c r="AL496" s="72">
        <f>(AX496-Driver!$K$181)/(Driver!$L$181-Driver!$K$181)</f>
        <v>0.45993802567507747</v>
      </c>
      <c r="AM496" s="72">
        <f>(AY496-Driver!$K$182)/(Driver!$L$182-Driver!$K$182)</f>
        <v>0.94342172204334296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32.032028259475801</v>
      </c>
      <c r="AX496" s="70">
        <f t="shared" si="284"/>
        <v>5.1394422310756971</v>
      </c>
      <c r="AY496" s="70">
        <f>IFERROR(Driver!$K$19/Data!BH496/Data!BI496*Data!BK496*Data!BL496,"")</f>
        <v>-1.7317173386942473E-2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0.80674165541643927</v>
      </c>
      <c r="L497" s="72">
        <f t="shared" si="262"/>
        <v>0.93333924403063684</v>
      </c>
      <c r="M497" s="72">
        <f t="shared" si="263"/>
        <v>0.6801440668022416</v>
      </c>
      <c r="N497" s="72">
        <f t="shared" si="264"/>
        <v>0.51470338089191148</v>
      </c>
      <c r="O497" s="72">
        <f t="shared" si="265"/>
        <v>0.82440105604932989</v>
      </c>
      <c r="P497" s="72">
        <f t="shared" si="266"/>
        <v>0.70132776346548353</v>
      </c>
      <c r="Q497" s="72"/>
      <c r="R497" s="72"/>
      <c r="S497" s="72">
        <f t="shared" si="267"/>
        <v>0.14284926895427519</v>
      </c>
      <c r="T497" s="72">
        <f t="shared" si="268"/>
        <v>0.8828257424585193</v>
      </c>
      <c r="U497" s="72">
        <f t="shared" si="269"/>
        <v>0.78078018016513928</v>
      </c>
      <c r="V497" s="72">
        <f t="shared" si="270"/>
        <v>0.53801998374338889</v>
      </c>
      <c r="W497" s="72">
        <f t="shared" si="271"/>
        <v>0.98245087531261166</v>
      </c>
      <c r="X497" s="72">
        <f t="shared" si="272"/>
        <v>6.6660755969363189E-2</v>
      </c>
      <c r="Y497" s="72">
        <f t="shared" si="273"/>
        <v>0.31985593319775835</v>
      </c>
      <c r="Z497" s="72">
        <f t="shared" si="274"/>
        <v>0.48529661910808847</v>
      </c>
      <c r="AA497" s="72">
        <f t="shared" si="275"/>
        <v>0.17559894395067011</v>
      </c>
      <c r="AB497" s="72">
        <f t="shared" si="276"/>
        <v>0.29867223653451652</v>
      </c>
      <c r="AC497" s="72"/>
      <c r="AD497" s="72"/>
      <c r="AE497" s="72">
        <f t="shared" si="277"/>
        <v>0.85715073104572481</v>
      </c>
      <c r="AF497" s="72">
        <f t="shared" si="278"/>
        <v>0.11717425754148068</v>
      </c>
      <c r="AG497" s="72">
        <f t="shared" si="279"/>
        <v>0.21921981983486072</v>
      </c>
      <c r="AH497" s="72">
        <f t="shared" si="280"/>
        <v>0.46198001625661111</v>
      </c>
      <c r="AI497" s="72">
        <f t="shared" si="281"/>
        <v>1.754912468738834E-2</v>
      </c>
      <c r="AJ497" s="72">
        <f>(AV497-Driver!$K$179)/(Driver!$L$179-Driver!$K$179)</f>
        <v>0.13052936910804933</v>
      </c>
      <c r="AK497" s="72">
        <f>(AW497-Driver!$K$180)/(Driver!$L$180-Driver!$K$180)</f>
        <v>0.37588654953184575</v>
      </c>
      <c r="AL497" s="72">
        <f>(AX497-Driver!$K$181)/(Driver!$L$181-Driver!$K$181)</f>
        <v>0.47890975779421985</v>
      </c>
      <c r="AM497" s="72">
        <f>(AY497-Driver!$K$182)/(Driver!$L$182-Driver!$K$182)</f>
        <v>0.96063544030103509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38.339837020302269</v>
      </c>
      <c r="AX497" s="70">
        <f t="shared" si="284"/>
        <v>5.3101878201479789</v>
      </c>
      <c r="AY497" s="70">
        <f>IFERROR(Driver!$K$19/Data!BH497/Data!BI497*Data!BK497*Data!BL497,"")</f>
        <v>-1.2048491580635243E-2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0.85136226293253325</v>
      </c>
      <c r="L498" s="72">
        <f t="shared" si="262"/>
        <v>0.89337469645187606</v>
      </c>
      <c r="M498" s="72">
        <f t="shared" si="263"/>
        <v>0.80934982941319034</v>
      </c>
      <c r="N498" s="72">
        <f t="shared" si="264"/>
        <v>0.68165462354036521</v>
      </c>
      <c r="O498" s="72">
        <f t="shared" si="265"/>
        <v>0.88587592476313404</v>
      </c>
      <c r="P498" s="72">
        <f t="shared" si="266"/>
        <v>0.86051893993607176</v>
      </c>
      <c r="Q498" s="72"/>
      <c r="R498" s="72"/>
      <c r="S498" s="72">
        <f t="shared" si="267"/>
        <v>0.16604917595591473</v>
      </c>
      <c r="T498" s="72">
        <f t="shared" si="268"/>
        <v>0.94706910896489149</v>
      </c>
      <c r="U498" s="72">
        <f t="shared" si="269"/>
        <v>0.53130427307344519</v>
      </c>
      <c r="V498" s="72">
        <f t="shared" si="270"/>
        <v>0.50943241678907725</v>
      </c>
      <c r="W498" s="72">
        <f t="shared" si="271"/>
        <v>0.96858939364398522</v>
      </c>
      <c r="X498" s="72">
        <f t="shared" si="272"/>
        <v>0.10662530354812391</v>
      </c>
      <c r="Y498" s="72">
        <f t="shared" si="273"/>
        <v>0.19065017058680966</v>
      </c>
      <c r="Z498" s="72">
        <f t="shared" si="274"/>
        <v>0.31834537645963479</v>
      </c>
      <c r="AA498" s="72">
        <f t="shared" si="275"/>
        <v>0.11412407523686596</v>
      </c>
      <c r="AB498" s="72">
        <f t="shared" si="276"/>
        <v>0.13948106006392821</v>
      </c>
      <c r="AC498" s="72"/>
      <c r="AD498" s="72"/>
      <c r="AE498" s="72">
        <f t="shared" si="277"/>
        <v>0.83395082404408527</v>
      </c>
      <c r="AF498" s="72">
        <f t="shared" si="278"/>
        <v>5.2930891035108535E-2</v>
      </c>
      <c r="AG498" s="72">
        <f t="shared" si="279"/>
        <v>0.46869572692655487</v>
      </c>
      <c r="AH498" s="72">
        <f t="shared" si="280"/>
        <v>0.49056758321092275</v>
      </c>
      <c r="AI498" s="72">
        <f t="shared" si="281"/>
        <v>3.1410606356014829E-2</v>
      </c>
      <c r="AJ498" s="72">
        <f>(AV498-Driver!$K$179)/(Driver!$L$179-Driver!$K$179)</f>
        <v>0.17049391668681005</v>
      </c>
      <c r="AK498" s="72">
        <f>(AW498-Driver!$K$180)/(Driver!$L$180-Driver!$K$180)</f>
        <v>0.21152320487153833</v>
      </c>
      <c r="AL498" s="72">
        <f>(AX498-Driver!$K$181)/(Driver!$L$181-Driver!$K$181)</f>
        <v>0.31195851514576617</v>
      </c>
      <c r="AM498" s="72">
        <f>(AY498-Driver!$K$182)/(Driver!$L$182-Driver!$K$182)</f>
        <v>0.89916057158723095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22.309897022218713</v>
      </c>
      <c r="AX498" s="70">
        <f t="shared" si="284"/>
        <v>3.8076266363118956</v>
      </c>
      <c r="AY498" s="70">
        <f>IFERROR(Driver!$K$19/Data!BH498/Data!BI498*Data!BK498*Data!BL498,"")</f>
        <v>-3.0864386989682701E-2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1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0.87595367132279334</v>
      </c>
      <c r="L499" s="72">
        <f t="shared" si="262"/>
        <v>0.95823651258272768</v>
      </c>
      <c r="M499" s="72">
        <f t="shared" si="263"/>
        <v>0.79367083006285899</v>
      </c>
      <c r="N499" s="72">
        <f t="shared" si="264"/>
        <v>0.6715363664101559</v>
      </c>
      <c r="O499" s="72">
        <f t="shared" si="265"/>
        <v>0.85802581129332967</v>
      </c>
      <c r="P499" s="72">
        <f t="shared" si="266"/>
        <v>0.8514503124850914</v>
      </c>
      <c r="Q499" s="72"/>
      <c r="R499" s="72"/>
      <c r="S499" s="72">
        <f t="shared" si="267"/>
        <v>0.13673744818448186</v>
      </c>
      <c r="T499" s="72">
        <f t="shared" si="268"/>
        <v>0.9278269900050331</v>
      </c>
      <c r="U499" s="72">
        <f t="shared" si="269"/>
        <v>0.71067518785993289</v>
      </c>
      <c r="V499" s="72">
        <f t="shared" si="270"/>
        <v>0.53745538368308199</v>
      </c>
      <c r="W499" s="72">
        <f t="shared" si="271"/>
        <v>0.98648482520169034</v>
      </c>
      <c r="X499" s="72">
        <f t="shared" si="272"/>
        <v>4.1763487417272274E-2</v>
      </c>
      <c r="Y499" s="72">
        <f t="shared" si="273"/>
        <v>0.20632916993714101</v>
      </c>
      <c r="Z499" s="72">
        <f t="shared" si="274"/>
        <v>0.32846363358984404</v>
      </c>
      <c r="AA499" s="72">
        <f t="shared" si="275"/>
        <v>0.14197418870667033</v>
      </c>
      <c r="AB499" s="72">
        <f t="shared" si="276"/>
        <v>0.14854968751490866</v>
      </c>
      <c r="AC499" s="72"/>
      <c r="AD499" s="72"/>
      <c r="AE499" s="72">
        <f t="shared" si="277"/>
        <v>0.86326255181551814</v>
      </c>
      <c r="AF499" s="72">
        <f t="shared" si="278"/>
        <v>7.2173009994966841E-2</v>
      </c>
      <c r="AG499" s="72">
        <f t="shared" si="279"/>
        <v>0.28932481214006717</v>
      </c>
      <c r="AH499" s="72">
        <f t="shared" si="280"/>
        <v>0.46254461631691807</v>
      </c>
      <c r="AI499" s="72">
        <f t="shared" si="281"/>
        <v>1.3515174798309645E-2</v>
      </c>
      <c r="AJ499" s="72">
        <f>(AV499-Driver!$K$179)/(Driver!$L$179-Driver!$K$179)</f>
        <v>0.10563210055595841</v>
      </c>
      <c r="AK499" s="72">
        <f>(AW499-Driver!$K$180)/(Driver!$L$180-Driver!$K$180)</f>
        <v>0.2210189542442168</v>
      </c>
      <c r="AL499" s="72">
        <f>(AX499-Driver!$K$181)/(Driver!$L$181-Driver!$K$181)</f>
        <v>0.32207677227597542</v>
      </c>
      <c r="AM499" s="72">
        <f>(AY499-Driver!$K$182)/(Driver!$L$182-Driver!$K$182)</f>
        <v>0.92701068505703532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23.23599336684752</v>
      </c>
      <c r="AX499" s="70">
        <f t="shared" si="284"/>
        <v>3.898690950483779</v>
      </c>
      <c r="AY499" s="70">
        <f>IFERROR(Driver!$K$19/Data!BH499/Data!BI499*Data!BK499*Data!BL499,"")</f>
        <v>-2.2340174849962015E-2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1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0.91630114920225469</v>
      </c>
      <c r="L500" s="72">
        <f t="shared" si="262"/>
        <v>0.98941852853631729</v>
      </c>
      <c r="M500" s="72">
        <f t="shared" si="263"/>
        <v>0.8431837698681921</v>
      </c>
      <c r="N500" s="72">
        <f t="shared" si="264"/>
        <v>0.74932046809864006</v>
      </c>
      <c r="O500" s="72">
        <f t="shared" si="265"/>
        <v>0.8804553656221521</v>
      </c>
      <c r="P500" s="72">
        <f t="shared" si="266"/>
        <v>0.89977547588378415</v>
      </c>
      <c r="Q500" s="72"/>
      <c r="R500" s="72"/>
      <c r="S500" s="72">
        <f t="shared" si="267"/>
        <v>0.13984194926042581</v>
      </c>
      <c r="T500" s="72">
        <f t="shared" si="268"/>
        <v>0.98043148692045834</v>
      </c>
      <c r="U500" s="72">
        <f t="shared" si="269"/>
        <v>0.80240423521201265</v>
      </c>
      <c r="V500" s="72">
        <f t="shared" si="270"/>
        <v>0.5092910901215203</v>
      </c>
      <c r="W500" s="72">
        <f t="shared" si="271"/>
        <v>0.79557424781624064</v>
      </c>
      <c r="X500" s="72">
        <f t="shared" si="272"/>
        <v>1.0581471463682712E-2</v>
      </c>
      <c r="Y500" s="72">
        <f t="shared" si="273"/>
        <v>0.15681623013180787</v>
      </c>
      <c r="Z500" s="72">
        <f t="shared" si="274"/>
        <v>0.25067953190135989</v>
      </c>
      <c r="AA500" s="72">
        <f t="shared" si="275"/>
        <v>0.1195446343778479</v>
      </c>
      <c r="AB500" s="72">
        <f t="shared" si="276"/>
        <v>0.10022452411621582</v>
      </c>
      <c r="AC500" s="72"/>
      <c r="AD500" s="72"/>
      <c r="AE500" s="72">
        <f t="shared" si="277"/>
        <v>0.86015805073957419</v>
      </c>
      <c r="AF500" s="72">
        <f t="shared" si="278"/>
        <v>1.9568513079541661E-2</v>
      </c>
      <c r="AG500" s="72">
        <f t="shared" si="279"/>
        <v>0.19759576478798732</v>
      </c>
      <c r="AH500" s="72">
        <f t="shared" si="280"/>
        <v>0.4907089098784797</v>
      </c>
      <c r="AI500" s="72">
        <f t="shared" si="281"/>
        <v>0.2044257521837593</v>
      </c>
      <c r="AJ500" s="72">
        <f>(AV500-Driver!$K$179)/(Driver!$L$179-Driver!$K$179)</f>
        <v>7.4450084602368849E-2</v>
      </c>
      <c r="AK500" s="72">
        <f>(AW500-Driver!$K$180)/(Driver!$L$180-Driver!$K$180)</f>
        <v>0.16861073434853494</v>
      </c>
      <c r="AL500" s="72">
        <f>(AX500-Driver!$K$181)/(Driver!$L$181-Driver!$K$181)</f>
        <v>0.2442926705874913</v>
      </c>
      <c r="AM500" s="72">
        <f>(AY500-Driver!$K$182)/(Driver!$L$182-Driver!$K$182)</f>
        <v>0.90458113072821289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18.12475264544215</v>
      </c>
      <c r="AX500" s="70">
        <f t="shared" si="284"/>
        <v>3.1986340352874216</v>
      </c>
      <c r="AY500" s="70">
        <f>IFERROR(Driver!$K$19/Data!BH500/Data!BI500*Data!BK500*Data!BL500,"")</f>
        <v>-2.9205291557855114E-2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0.82425035926507573</v>
      </c>
      <c r="L501" s="72">
        <f t="shared" si="262"/>
        <v>0.93092203349159885</v>
      </c>
      <c r="M501" s="72">
        <f t="shared" si="263"/>
        <v>0.7175786850385526</v>
      </c>
      <c r="N501" s="72">
        <f t="shared" si="264"/>
        <v>0.50268795054978788</v>
      </c>
      <c r="O501" s="72">
        <f t="shared" si="265"/>
        <v>0.87294419730953654</v>
      </c>
      <c r="P501" s="72">
        <f t="shared" si="266"/>
        <v>0.77710390725633316</v>
      </c>
      <c r="Q501" s="72"/>
      <c r="R501" s="72"/>
      <c r="S501" s="72">
        <f t="shared" si="267"/>
        <v>0.17943711304375309</v>
      </c>
      <c r="T501" s="72">
        <f t="shared" si="268"/>
        <v>0.95583649234542678</v>
      </c>
      <c r="U501" s="72">
        <f t="shared" si="269"/>
        <v>0.80794270150000735</v>
      </c>
      <c r="V501" s="72">
        <f t="shared" si="270"/>
        <v>0.50739201302622416</v>
      </c>
      <c r="W501" s="72">
        <f t="shared" si="271"/>
        <v>0.95011745607333842</v>
      </c>
      <c r="X501" s="72">
        <f t="shared" si="272"/>
        <v>6.9077966508401117E-2</v>
      </c>
      <c r="Y501" s="72">
        <f t="shared" si="273"/>
        <v>0.28242131496144746</v>
      </c>
      <c r="Z501" s="72">
        <f t="shared" si="274"/>
        <v>0.49731204945021207</v>
      </c>
      <c r="AA501" s="72">
        <f t="shared" si="275"/>
        <v>0.12705580269046346</v>
      </c>
      <c r="AB501" s="72">
        <f t="shared" si="276"/>
        <v>0.22289609274366684</v>
      </c>
      <c r="AC501" s="72"/>
      <c r="AD501" s="72"/>
      <c r="AE501" s="72">
        <f t="shared" si="277"/>
        <v>0.82056288695624691</v>
      </c>
      <c r="AF501" s="72">
        <f t="shared" si="278"/>
        <v>4.4163507654573178E-2</v>
      </c>
      <c r="AG501" s="72">
        <f t="shared" si="279"/>
        <v>0.1920572984999927</v>
      </c>
      <c r="AH501" s="72">
        <f t="shared" si="280"/>
        <v>0.49260798697377589</v>
      </c>
      <c r="AI501" s="72">
        <f t="shared" si="281"/>
        <v>4.9882543926661554E-2</v>
      </c>
      <c r="AJ501" s="72">
        <f>(AV501-Driver!$K$179)/(Driver!$L$179-Driver!$K$179)</f>
        <v>0.13294657964708725</v>
      </c>
      <c r="AK501" s="72">
        <f>(AW501-Driver!$K$180)/(Driver!$L$180-Driver!$K$180)</f>
        <v>0.30603033733995189</v>
      </c>
      <c r="AL501" s="72">
        <f>(AX501-Driver!$K$181)/(Driver!$L$181-Driver!$K$181)</f>
        <v>0.49092518813634345</v>
      </c>
      <c r="AM501" s="72">
        <f>(AY501-Driver!$K$182)/(Driver!$L$182-Driver!$K$182)</f>
        <v>0.91209229904082845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31.526937877590473</v>
      </c>
      <c r="AX501" s="70">
        <f t="shared" si="284"/>
        <v>5.4183266932270913</v>
      </c>
      <c r="AY501" s="70">
        <f>IFERROR(Driver!$K$19/Data!BH501/Data!BI501*Data!BK501*Data!BL501,"")</f>
        <v>-2.6906313775114602E-2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0.83489474310115463</v>
      </c>
      <c r="L502" s="72">
        <f t="shared" si="262"/>
        <v>0.9758821495177048</v>
      </c>
      <c r="M502" s="72">
        <f t="shared" si="263"/>
        <v>0.69390733668460447</v>
      </c>
      <c r="N502" s="72">
        <f t="shared" si="264"/>
        <v>0.52418924695148261</v>
      </c>
      <c r="O502" s="72">
        <f t="shared" si="265"/>
        <v>0.83051055519240258</v>
      </c>
      <c r="P502" s="72">
        <f t="shared" si="266"/>
        <v>0.727022207909928</v>
      </c>
      <c r="Q502" s="72"/>
      <c r="R502" s="72"/>
      <c r="S502" s="72">
        <f t="shared" si="267"/>
        <v>0.18458763200033856</v>
      </c>
      <c r="T502" s="72">
        <f t="shared" si="268"/>
        <v>0.6401439426389044</v>
      </c>
      <c r="U502" s="72">
        <f t="shared" si="269"/>
        <v>0</v>
      </c>
      <c r="V502" s="72">
        <f t="shared" si="270"/>
        <v>0.49135280272591297</v>
      </c>
      <c r="W502" s="72">
        <f t="shared" si="271"/>
        <v>0.94218487394957984</v>
      </c>
      <c r="X502" s="72">
        <f t="shared" si="272"/>
        <v>2.4117850482295228E-2</v>
      </c>
      <c r="Y502" s="72">
        <f t="shared" si="273"/>
        <v>0.30609266331539559</v>
      </c>
      <c r="Z502" s="72">
        <f t="shared" si="274"/>
        <v>0.47581075304851733</v>
      </c>
      <c r="AA502" s="72">
        <f t="shared" si="275"/>
        <v>0.16948944480759742</v>
      </c>
      <c r="AB502" s="72">
        <f t="shared" si="276"/>
        <v>0.27297779209007206</v>
      </c>
      <c r="AC502" s="72"/>
      <c r="AD502" s="72"/>
      <c r="AE502" s="72">
        <f t="shared" si="277"/>
        <v>0.81541236799966144</v>
      </c>
      <c r="AF502" s="72">
        <f t="shared" si="278"/>
        <v>0.3598560573610956</v>
      </c>
      <c r="AG502" s="72">
        <f t="shared" si="279"/>
        <v>1</v>
      </c>
      <c r="AH502" s="72">
        <f t="shared" si="280"/>
        <v>0.50864719727408703</v>
      </c>
      <c r="AI502" s="72">
        <f t="shared" si="281"/>
        <v>5.7815126050420176E-2</v>
      </c>
      <c r="AJ502" s="72">
        <f>(AV502-Driver!$K$179)/(Driver!$L$179-Driver!$K$179)</f>
        <v>8.7986463620981364E-2</v>
      </c>
      <c r="AK502" s="72">
        <f>(AW502-Driver!$K$180)/(Driver!$L$180-Driver!$K$180)</f>
        <v>0.35098059138703397</v>
      </c>
      <c r="AL502" s="72">
        <f>(AX502-Driver!$K$181)/(Driver!$L$181-Driver!$K$181)</f>
        <v>0.46942389173464871</v>
      </c>
      <c r="AM502" s="72">
        <f>(AY502-Driver!$K$182)/(Driver!$L$182-Driver!$K$182)</f>
        <v>0.95452594115796241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35.910822111404961</v>
      </c>
      <c r="AX502" s="70">
        <f t="shared" si="284"/>
        <v>5.2248150256118384</v>
      </c>
      <c r="AY502" s="70">
        <f>IFERROR(Driver!$K$19/Data!BH502/Data!BI502*Data!BK502*Data!BL502,"")</f>
        <v>-1.39184540430668E-2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0.73578566054920191</v>
      </c>
      <c r="L503" s="72">
        <f t="shared" si="262"/>
        <v>0.74963124306375262</v>
      </c>
      <c r="M503" s="72">
        <f t="shared" si="263"/>
        <v>0.72194007803465121</v>
      </c>
      <c r="N503" s="72">
        <f t="shared" si="264"/>
        <v>0.45399383811065552</v>
      </c>
      <c r="O503" s="72">
        <f t="shared" si="265"/>
        <v>0.88026987435787973</v>
      </c>
      <c r="P503" s="72">
        <f t="shared" si="266"/>
        <v>0.83155652163541816</v>
      </c>
      <c r="Q503" s="72"/>
      <c r="R503" s="72"/>
      <c r="S503" s="72">
        <f t="shared" si="267"/>
        <v>0.16547204128510984</v>
      </c>
      <c r="T503" s="72">
        <f t="shared" si="268"/>
        <v>0.94444459419252325</v>
      </c>
      <c r="U503" s="72">
        <f t="shared" si="269"/>
        <v>0.92194128972725464</v>
      </c>
      <c r="V503" s="72">
        <f t="shared" si="270"/>
        <v>0.55122376650885507</v>
      </c>
      <c r="W503" s="72">
        <f t="shared" si="271"/>
        <v>0.96956851311953351</v>
      </c>
      <c r="X503" s="72">
        <f t="shared" si="272"/>
        <v>0.25036875693624738</v>
      </c>
      <c r="Y503" s="72">
        <f t="shared" si="273"/>
        <v>0.27805992196534884</v>
      </c>
      <c r="Z503" s="72">
        <f t="shared" si="274"/>
        <v>0.54600616188934448</v>
      </c>
      <c r="AA503" s="72">
        <f t="shared" si="275"/>
        <v>0.11973012564212027</v>
      </c>
      <c r="AB503" s="72">
        <f t="shared" si="276"/>
        <v>0.16844347836458182</v>
      </c>
      <c r="AC503" s="72"/>
      <c r="AD503" s="72"/>
      <c r="AE503" s="72">
        <f t="shared" si="277"/>
        <v>0.83452795871489016</v>
      </c>
      <c r="AF503" s="72">
        <f t="shared" si="278"/>
        <v>5.555540580747674E-2</v>
      </c>
      <c r="AG503" s="72">
        <f t="shared" si="279"/>
        <v>7.805871027274533E-2</v>
      </c>
      <c r="AH503" s="72">
        <f t="shared" si="280"/>
        <v>0.44877623349114487</v>
      </c>
      <c r="AI503" s="72">
        <f t="shared" si="281"/>
        <v>3.0431486880466478E-2</v>
      </c>
      <c r="AJ503" s="72">
        <f>(AV503-Driver!$K$179)/(Driver!$L$179-Driver!$K$179)</f>
        <v>0.31423737007493352</v>
      </c>
      <c r="AK503" s="72">
        <f>(AW503-Driver!$K$180)/(Driver!$L$180-Driver!$K$180)</f>
        <v>0.2596150510680828</v>
      </c>
      <c r="AL503" s="72">
        <f>(AX503-Driver!$K$181)/(Driver!$L$181-Driver!$K$181)</f>
        <v>0.53961930057547591</v>
      </c>
      <c r="AM503" s="72">
        <f>(AY503-Driver!$K$182)/(Driver!$L$182-Driver!$K$182)</f>
        <v>0.90476662199248525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27.000172767829284</v>
      </c>
      <c r="AX503" s="70">
        <f t="shared" si="284"/>
        <v>5.856573705179283</v>
      </c>
      <c r="AY503" s="70">
        <f>IFERROR(Driver!$K$19/Data!BH503/Data!BI503*Data!BK503*Data!BL503,"")</f>
        <v>-2.9148517394674913E-2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0.90997980153505376</v>
      </c>
      <c r="L504" s="72">
        <f t="shared" si="262"/>
        <v>0.99787876542295018</v>
      </c>
      <c r="M504" s="72">
        <f t="shared" si="263"/>
        <v>0.82208083764715745</v>
      </c>
      <c r="N504" s="72">
        <f t="shared" si="264"/>
        <v>0.69240527174121258</v>
      </c>
      <c r="O504" s="72">
        <f t="shared" si="265"/>
        <v>0.95302418361712904</v>
      </c>
      <c r="P504" s="72">
        <f t="shared" si="266"/>
        <v>0.82081305758313061</v>
      </c>
      <c r="Q504" s="72"/>
      <c r="R504" s="72"/>
      <c r="S504" s="72">
        <f t="shared" si="267"/>
        <v>0.18476569239759733</v>
      </c>
      <c r="T504" s="72">
        <f t="shared" si="268"/>
        <v>0.97355974024461944</v>
      </c>
      <c r="U504" s="72">
        <f t="shared" si="269"/>
        <v>0.72669690003118625</v>
      </c>
      <c r="V504" s="72">
        <f t="shared" si="270"/>
        <v>0.50018143136114557</v>
      </c>
      <c r="W504" s="72">
        <f t="shared" si="271"/>
        <v>0.81647239263803684</v>
      </c>
      <c r="X504" s="72">
        <f t="shared" si="272"/>
        <v>2.1212345770498797E-3</v>
      </c>
      <c r="Y504" s="72">
        <f t="shared" si="273"/>
        <v>0.17791916235284258</v>
      </c>
      <c r="Z504" s="72">
        <f t="shared" si="274"/>
        <v>0.30759472825878736</v>
      </c>
      <c r="AA504" s="72">
        <f t="shared" si="275"/>
        <v>4.6975816382870961E-2</v>
      </c>
      <c r="AB504" s="72">
        <f t="shared" si="276"/>
        <v>0.17918694241686942</v>
      </c>
      <c r="AC504" s="72"/>
      <c r="AD504" s="72"/>
      <c r="AE504" s="72">
        <f t="shared" si="277"/>
        <v>0.81523430760240267</v>
      </c>
      <c r="AF504" s="72">
        <f t="shared" si="278"/>
        <v>2.6440259755380512E-2</v>
      </c>
      <c r="AG504" s="72">
        <f t="shared" si="279"/>
        <v>0.27330309996881375</v>
      </c>
      <c r="AH504" s="72">
        <f t="shared" si="280"/>
        <v>0.49981856863885443</v>
      </c>
      <c r="AI504" s="72">
        <f t="shared" si="281"/>
        <v>0.18352760736196322</v>
      </c>
      <c r="AJ504" s="72">
        <f>(AV504-Driver!$K$179)/(Driver!$L$179-Driver!$K$179)</f>
        <v>6.5989847715736016E-2</v>
      </c>
      <c r="AK504" s="72">
        <f>(AW504-Driver!$K$180)/(Driver!$L$180-Driver!$K$180)</f>
        <v>0.24742545893882067</v>
      </c>
      <c r="AL504" s="72">
        <f>(AX504-Driver!$K$181)/(Driver!$L$181-Driver!$K$181)</f>
        <v>0.30120786694491875</v>
      </c>
      <c r="AM504" s="72">
        <f>(AY504-Driver!$K$182)/(Driver!$L$182-Driver!$K$182)</f>
        <v>0.83201231273323595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25.811352773705796</v>
      </c>
      <c r="AX504" s="70">
        <f t="shared" si="284"/>
        <v>3.7108708025042687</v>
      </c>
      <c r="AY504" s="70">
        <f>IFERROR(Driver!$K$19/Data!BH504/Data!BI504*Data!BK504*Data!BL504,"")</f>
        <v>-5.1416762975687896E-2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0.82082115519938692</v>
      </c>
      <c r="L505" s="72">
        <f t="shared" si="262"/>
        <v>0.94776193358022998</v>
      </c>
      <c r="M505" s="72">
        <f t="shared" si="263"/>
        <v>0.69388037681854398</v>
      </c>
      <c r="N505" s="72">
        <f t="shared" si="264"/>
        <v>0.51849772731573995</v>
      </c>
      <c r="O505" s="72">
        <f t="shared" si="265"/>
        <v>0.85711792725610769</v>
      </c>
      <c r="P505" s="72">
        <f t="shared" si="266"/>
        <v>0.70602547588378417</v>
      </c>
      <c r="Q505" s="72"/>
      <c r="R505" s="72"/>
      <c r="S505" s="72">
        <f t="shared" si="267"/>
        <v>0.248423401554416</v>
      </c>
      <c r="T505" s="72">
        <f t="shared" si="268"/>
        <v>0.59681865043814908</v>
      </c>
      <c r="U505" s="72">
        <f t="shared" si="269"/>
        <v>0</v>
      </c>
      <c r="V505" s="72">
        <f t="shared" si="270"/>
        <v>0.49116172056891216</v>
      </c>
      <c r="W505" s="72">
        <f t="shared" si="271"/>
        <v>0.93977914474171786</v>
      </c>
      <c r="X505" s="72">
        <f t="shared" si="272"/>
        <v>5.2238066419770052E-2</v>
      </c>
      <c r="Y505" s="72">
        <f t="shared" si="273"/>
        <v>0.30611962318145608</v>
      </c>
      <c r="Z505" s="72">
        <f t="shared" si="274"/>
        <v>0.48150227268426005</v>
      </c>
      <c r="AA505" s="72">
        <f t="shared" si="275"/>
        <v>0.14288207274389231</v>
      </c>
      <c r="AB505" s="72">
        <f t="shared" si="276"/>
        <v>0.29397452411621583</v>
      </c>
      <c r="AC505" s="72"/>
      <c r="AD505" s="72"/>
      <c r="AE505" s="72">
        <f t="shared" si="277"/>
        <v>0.751576598445584</v>
      </c>
      <c r="AF505" s="72">
        <f t="shared" si="278"/>
        <v>0.40318134956185092</v>
      </c>
      <c r="AG505" s="72">
        <f t="shared" si="279"/>
        <v>1</v>
      </c>
      <c r="AH505" s="72">
        <f t="shared" si="280"/>
        <v>0.50883827943108784</v>
      </c>
      <c r="AI505" s="72">
        <f t="shared" si="281"/>
        <v>6.022085525828208E-2</v>
      </c>
      <c r="AJ505" s="72">
        <f>(AV505-Driver!$K$179)/(Driver!$L$179-Driver!$K$179)</f>
        <v>0.11610667955845619</v>
      </c>
      <c r="AK505" s="72">
        <f>(AW505-Driver!$K$180)/(Driver!$L$180-Driver!$K$180)</f>
        <v>0.37104372015091786</v>
      </c>
      <c r="AL505" s="72">
        <f>(AX505-Driver!$K$181)/(Driver!$L$181-Driver!$K$181)</f>
        <v>0.47511541137039143</v>
      </c>
      <c r="AM505" s="72">
        <f>(AY505-Driver!$K$182)/(Driver!$L$182-Driver!$K$182)</f>
        <v>0.9279185690942573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37.867528157534416</v>
      </c>
      <c r="AX505" s="70">
        <f t="shared" si="284"/>
        <v>5.2760387023335227</v>
      </c>
      <c r="AY505" s="70">
        <f>IFERROR(Driver!$K$19/Data!BH505/Data!BI505*Data!BK505*Data!BL505,"")</f>
        <v>-2.2062294612959159E-2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0.83116484581681349</v>
      </c>
      <c r="L506" s="72">
        <f t="shared" si="262"/>
        <v>0.87508447003982226</v>
      </c>
      <c r="M506" s="72">
        <f t="shared" si="263"/>
        <v>0.78724522159380483</v>
      </c>
      <c r="N506" s="72">
        <f t="shared" si="264"/>
        <v>0.58679596294465286</v>
      </c>
      <c r="O506" s="72">
        <f t="shared" si="265"/>
        <v>0.90494363771768327</v>
      </c>
      <c r="P506" s="72">
        <f t="shared" si="266"/>
        <v>0.86999606411907826</v>
      </c>
      <c r="Q506" s="72"/>
      <c r="R506" s="72"/>
      <c r="S506" s="72">
        <f t="shared" si="267"/>
        <v>0.16212950027256967</v>
      </c>
      <c r="T506" s="72">
        <f t="shared" si="268"/>
        <v>0.97659847821442858</v>
      </c>
      <c r="U506" s="72">
        <f t="shared" si="269"/>
        <v>0.91795204259690177</v>
      </c>
      <c r="V506" s="72">
        <f t="shared" si="270"/>
        <v>0.52791549549087158</v>
      </c>
      <c r="W506" s="72">
        <f t="shared" si="271"/>
        <v>0.96788732394366195</v>
      </c>
      <c r="X506" s="72">
        <f t="shared" si="272"/>
        <v>0.12491552996017774</v>
      </c>
      <c r="Y506" s="72">
        <f t="shared" si="273"/>
        <v>0.21275477840619517</v>
      </c>
      <c r="Z506" s="72">
        <f t="shared" si="274"/>
        <v>0.41320403705534708</v>
      </c>
      <c r="AA506" s="72">
        <f t="shared" si="275"/>
        <v>9.5056362282316731E-2</v>
      </c>
      <c r="AB506" s="72">
        <f t="shared" si="276"/>
        <v>0.13000393588092171</v>
      </c>
      <c r="AC506" s="72"/>
      <c r="AD506" s="72"/>
      <c r="AE506" s="72">
        <f t="shared" si="277"/>
        <v>0.83787049972743033</v>
      </c>
      <c r="AF506" s="72">
        <f t="shared" si="278"/>
        <v>2.3401521785571408E-2</v>
      </c>
      <c r="AG506" s="72">
        <f t="shared" si="279"/>
        <v>8.204795740309824E-2</v>
      </c>
      <c r="AH506" s="72">
        <f t="shared" si="280"/>
        <v>0.47208450450912842</v>
      </c>
      <c r="AI506" s="72">
        <f t="shared" si="281"/>
        <v>3.2112676056338024E-2</v>
      </c>
      <c r="AJ506" s="72">
        <f>(AV506-Driver!$K$179)/(Driver!$L$179-Driver!$K$179)</f>
        <v>0.18878414309886388</v>
      </c>
      <c r="AK506" s="72">
        <f>(AW506-Driver!$K$180)/(Driver!$L$180-Driver!$K$180)</f>
        <v>0.21136072656164107</v>
      </c>
      <c r="AL506" s="72">
        <f>(AX506-Driver!$K$181)/(Driver!$L$181-Driver!$K$181)</f>
        <v>0.40681717574147847</v>
      </c>
      <c r="AM506" s="72">
        <f>(AY506-Driver!$K$182)/(Driver!$L$182-Driver!$K$182)</f>
        <v>0.88009285863268172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22.294050924878544</v>
      </c>
      <c r="AX506" s="70">
        <f t="shared" si="284"/>
        <v>4.6613545816733062</v>
      </c>
      <c r="AY506" s="70">
        <f>IFERROR(Driver!$K$19/Data!BH506/Data!BI506*Data!BK506*Data!BL506,"")</f>
        <v>-3.6700529467884942E-2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0.66727227095170516</v>
      </c>
      <c r="L507" s="72">
        <f t="shared" si="262"/>
        <v>0.67131362159892305</v>
      </c>
      <c r="M507" s="72">
        <f t="shared" si="263"/>
        <v>0.66323092030448727</v>
      </c>
      <c r="N507" s="72">
        <f t="shared" si="264"/>
        <v>0.34079583646643874</v>
      </c>
      <c r="O507" s="72">
        <f t="shared" si="265"/>
        <v>0.89548582764820617</v>
      </c>
      <c r="P507" s="72">
        <f t="shared" si="266"/>
        <v>0.75341109679881679</v>
      </c>
      <c r="Q507" s="72"/>
      <c r="R507" s="72"/>
      <c r="S507" s="72">
        <f t="shared" si="267"/>
        <v>0.2201700761666</v>
      </c>
      <c r="T507" s="72">
        <f t="shared" si="268"/>
        <v>0.96691294281585061</v>
      </c>
      <c r="U507" s="72">
        <f t="shared" si="269"/>
        <v>0.98875893354083211</v>
      </c>
      <c r="V507" s="72">
        <f t="shared" si="270"/>
        <v>0.62386989881912203</v>
      </c>
      <c r="W507" s="72">
        <f t="shared" si="271"/>
        <v>0.9784271523178808</v>
      </c>
      <c r="X507" s="72">
        <f t="shared" si="272"/>
        <v>0.32868637840107695</v>
      </c>
      <c r="Y507" s="72">
        <f t="shared" si="273"/>
        <v>0.33676907969551273</v>
      </c>
      <c r="Z507" s="72">
        <f t="shared" si="274"/>
        <v>0.65920416353356126</v>
      </c>
      <c r="AA507" s="72">
        <f t="shared" si="275"/>
        <v>0.10451417235179383</v>
      </c>
      <c r="AB507" s="72">
        <f t="shared" si="276"/>
        <v>0.24658890320118315</v>
      </c>
      <c r="AC507" s="72"/>
      <c r="AD507" s="72"/>
      <c r="AE507" s="72">
        <f t="shared" si="277"/>
        <v>0.7798299238334</v>
      </c>
      <c r="AF507" s="72">
        <f t="shared" si="278"/>
        <v>3.3087057184149414E-2</v>
      </c>
      <c r="AG507" s="72">
        <f t="shared" si="279"/>
        <v>1.1241066459167946E-2</v>
      </c>
      <c r="AH507" s="72">
        <f t="shared" si="280"/>
        <v>0.37613010118087803</v>
      </c>
      <c r="AI507" s="72">
        <f t="shared" si="281"/>
        <v>2.1572847682119221E-2</v>
      </c>
      <c r="AJ507" s="72">
        <f>(AV507-Driver!$K$179)/(Driver!$L$179-Driver!$K$179)</f>
        <v>0.39255499153976309</v>
      </c>
      <c r="AK507" s="72">
        <f>(AW507-Driver!$K$180)/(Driver!$L$180-Driver!$K$180)</f>
        <v>0.34304016257011744</v>
      </c>
      <c r="AL507" s="72">
        <f>(AX507-Driver!$K$181)/(Driver!$L$181-Driver!$K$181)</f>
        <v>0.6528173022196927</v>
      </c>
      <c r="AM507" s="72">
        <f>(AY507-Driver!$K$182)/(Driver!$L$182-Driver!$K$182)</f>
        <v>0.88955066870215882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35.136412234572099</v>
      </c>
      <c r="AX507" s="70">
        <f t="shared" si="284"/>
        <v>6.8753557199772342</v>
      </c>
      <c r="AY507" s="70">
        <f>IFERROR(Driver!$K$19/Data!BH507/Data!BI507*Data!BK507*Data!BL507,"")</f>
        <v>-3.3805734102084393E-2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0.8326897853439108</v>
      </c>
      <c r="L508" s="72">
        <f t="shared" si="262"/>
        <v>0.95579136591215585</v>
      </c>
      <c r="M508" s="72">
        <f t="shared" si="263"/>
        <v>0.70958820477566587</v>
      </c>
      <c r="N508" s="72">
        <f t="shared" si="264"/>
        <v>0.61398877898209037</v>
      </c>
      <c r="O508" s="72">
        <f t="shared" si="265"/>
        <v>0.84085820259837785</v>
      </c>
      <c r="P508" s="72">
        <f t="shared" si="266"/>
        <v>0.67391763274652916</v>
      </c>
      <c r="Q508" s="72"/>
      <c r="R508" s="72"/>
      <c r="S508" s="72">
        <f t="shared" si="267"/>
        <v>0.32870517576150193</v>
      </c>
      <c r="T508" s="72">
        <f t="shared" si="268"/>
        <v>0</v>
      </c>
      <c r="U508" s="72">
        <f t="shared" si="269"/>
        <v>0</v>
      </c>
      <c r="V508" s="72">
        <f t="shared" si="270"/>
        <v>0.49010990408929844</v>
      </c>
      <c r="W508" s="72">
        <f t="shared" si="271"/>
        <v>0.93537592952509718</v>
      </c>
      <c r="X508" s="72">
        <f t="shared" si="272"/>
        <v>4.4208634087844145E-2</v>
      </c>
      <c r="Y508" s="72">
        <f t="shared" si="273"/>
        <v>0.29041179522433419</v>
      </c>
      <c r="Z508" s="72">
        <f t="shared" si="274"/>
        <v>0.38601122101790963</v>
      </c>
      <c r="AA508" s="72">
        <f t="shared" si="275"/>
        <v>0.15914179740162215</v>
      </c>
      <c r="AB508" s="72">
        <f t="shared" si="276"/>
        <v>0.32608236725347084</v>
      </c>
      <c r="AC508" s="72"/>
      <c r="AD508" s="72"/>
      <c r="AE508" s="72">
        <f t="shared" si="277"/>
        <v>0.67129482423849807</v>
      </c>
      <c r="AF508" s="72">
        <f t="shared" si="278"/>
        <v>1</v>
      </c>
      <c r="AG508" s="72">
        <f t="shared" si="279"/>
        <v>1</v>
      </c>
      <c r="AH508" s="72">
        <f t="shared" si="280"/>
        <v>0.50989009591070156</v>
      </c>
      <c r="AI508" s="72">
        <f t="shared" si="281"/>
        <v>6.4624070474902831E-2</v>
      </c>
      <c r="AJ508" s="72">
        <f>(AV508-Driver!$K$179)/(Driver!$L$179-Driver!$K$179)</f>
        <v>1.9659979050841991E-2</v>
      </c>
      <c r="AK508" s="72">
        <f>(AW508-Driver!$K$180)/(Driver!$L$180-Driver!$K$180)</f>
        <v>0.39228739449531902</v>
      </c>
      <c r="AL508" s="72">
        <f>(AX508-Driver!$K$181)/(Driver!$L$181-Driver!$K$181)</f>
        <v>0.37962435970404101</v>
      </c>
      <c r="AM508" s="72">
        <f>(AY508-Driver!$K$182)/(Driver!$L$182-Driver!$K$182)</f>
        <v>0.94417829375198714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39.939369818966696</v>
      </c>
      <c r="AX508" s="70">
        <f t="shared" si="284"/>
        <v>4.4166192373363691</v>
      </c>
      <c r="AY508" s="70">
        <f>IFERROR(Driver!$K$19/Data!BH508/Data!BI508*Data!BK508*Data!BL508,"")</f>
        <v>-1.708560600929478E-2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0.76118117157405174</v>
      </c>
      <c r="L509" s="72">
        <f t="shared" si="262"/>
        <v>0.84656138567917449</v>
      </c>
      <c r="M509" s="72">
        <f t="shared" si="263"/>
        <v>0.67580095746892899</v>
      </c>
      <c r="N509" s="72">
        <f t="shared" si="264"/>
        <v>0.5399990237174348</v>
      </c>
      <c r="O509" s="72">
        <f t="shared" si="265"/>
        <v>0.85445843816504519</v>
      </c>
      <c r="P509" s="72">
        <f t="shared" si="266"/>
        <v>0.63294541052430708</v>
      </c>
      <c r="Q509" s="72"/>
      <c r="R509" s="72"/>
      <c r="S509" s="72">
        <f t="shared" si="267"/>
        <v>0.21586382703300078</v>
      </c>
      <c r="T509" s="72">
        <f t="shared" si="268"/>
        <v>0.94891467547639563</v>
      </c>
      <c r="U509" s="72">
        <f t="shared" si="269"/>
        <v>0</v>
      </c>
      <c r="V509" s="72">
        <f t="shared" si="270"/>
        <v>0.50206048628949596</v>
      </c>
      <c r="W509" s="72">
        <f t="shared" si="271"/>
        <v>0.94965285554311307</v>
      </c>
      <c r="X509" s="72">
        <f t="shared" si="272"/>
        <v>0.15343861432082553</v>
      </c>
      <c r="Y509" s="72">
        <f t="shared" si="273"/>
        <v>0.32419904253107101</v>
      </c>
      <c r="Z509" s="72">
        <f t="shared" si="274"/>
        <v>0.46000097628256525</v>
      </c>
      <c r="AA509" s="72">
        <f t="shared" si="275"/>
        <v>0.14554156183495481</v>
      </c>
      <c r="AB509" s="72">
        <f t="shared" si="276"/>
        <v>0.36705458947569297</v>
      </c>
      <c r="AC509" s="72"/>
      <c r="AD509" s="72"/>
      <c r="AE509" s="72">
        <f t="shared" si="277"/>
        <v>0.78413617296699922</v>
      </c>
      <c r="AF509" s="72">
        <f t="shared" si="278"/>
        <v>5.1085324523604356E-2</v>
      </c>
      <c r="AG509" s="72">
        <f t="shared" si="279"/>
        <v>1</v>
      </c>
      <c r="AH509" s="72">
        <f t="shared" si="280"/>
        <v>0.4979395137105041</v>
      </c>
      <c r="AI509" s="72">
        <f t="shared" si="281"/>
        <v>5.0347144456886907E-2</v>
      </c>
      <c r="AJ509" s="72">
        <f>(AV509-Driver!$K$179)/(Driver!$L$179-Driver!$K$179)</f>
        <v>0.21730722745951167</v>
      </c>
      <c r="AK509" s="72">
        <f>(AW509-Driver!$K$180)/(Driver!$L$180-Driver!$K$180)</f>
        <v>0.43736108138722823</v>
      </c>
      <c r="AL509" s="72">
        <f>(AX509-Driver!$K$181)/(Driver!$L$181-Driver!$K$181)</f>
        <v>0.45361411496869664</v>
      </c>
      <c r="AM509" s="72">
        <f>(AY509-Driver!$K$182)/(Driver!$L$182-Driver!$K$182)</f>
        <v>0.9305780581853198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44.335292144975405</v>
      </c>
      <c r="AX509" s="70">
        <f t="shared" si="284"/>
        <v>5.0825270347182698</v>
      </c>
      <c r="AY509" s="70">
        <f>IFERROR(Driver!$K$19/Data!BH509/Data!BI509*Data!BK509*Data!BL509,"")</f>
        <v>-2.1248292572354586E-2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0.73253128107328469</v>
      </c>
      <c r="L510" s="72">
        <f t="shared" si="262"/>
        <v>0.78661456431103327</v>
      </c>
      <c r="M510" s="72">
        <f t="shared" si="263"/>
        <v>0.67844799783553622</v>
      </c>
      <c r="N510" s="72">
        <f t="shared" si="264"/>
        <v>0.34964931145537193</v>
      </c>
      <c r="O510" s="72">
        <f t="shared" si="265"/>
        <v>0.88015940224588385</v>
      </c>
      <c r="P510" s="72">
        <f t="shared" si="266"/>
        <v>0.80553527980535278</v>
      </c>
      <c r="Q510" s="72"/>
      <c r="R510" s="72"/>
      <c r="S510" s="72">
        <f t="shared" si="267"/>
        <v>0.18917031972402421</v>
      </c>
      <c r="T510" s="72">
        <f t="shared" si="268"/>
        <v>0.91986571155463603</v>
      </c>
      <c r="U510" s="72">
        <f t="shared" si="269"/>
        <v>0.98554826086280833</v>
      </c>
      <c r="V510" s="72">
        <f t="shared" si="270"/>
        <v>0.59654893436810696</v>
      </c>
      <c r="W510" s="72">
        <f t="shared" si="271"/>
        <v>0.97992190683145453</v>
      </c>
      <c r="X510" s="72">
        <f t="shared" si="272"/>
        <v>0.21338543568896673</v>
      </c>
      <c r="Y510" s="72">
        <f t="shared" si="273"/>
        <v>0.32155200216446378</v>
      </c>
      <c r="Z510" s="72">
        <f t="shared" si="274"/>
        <v>0.65035068854462807</v>
      </c>
      <c r="AA510" s="72">
        <f t="shared" si="275"/>
        <v>0.11984059775411615</v>
      </c>
      <c r="AB510" s="72">
        <f t="shared" si="276"/>
        <v>0.19446472019464717</v>
      </c>
      <c r="AC510" s="72"/>
      <c r="AD510" s="72"/>
      <c r="AE510" s="72">
        <f t="shared" si="277"/>
        <v>0.81082968027597579</v>
      </c>
      <c r="AF510" s="72">
        <f t="shared" si="278"/>
        <v>8.0134288445363938E-2</v>
      </c>
      <c r="AG510" s="72">
        <f t="shared" si="279"/>
        <v>1.4451739137191662E-2</v>
      </c>
      <c r="AH510" s="72">
        <f t="shared" si="280"/>
        <v>0.40345106563189309</v>
      </c>
      <c r="AI510" s="72">
        <f t="shared" si="281"/>
        <v>2.007809316854544E-2</v>
      </c>
      <c r="AJ510" s="72">
        <f>(AV510-Driver!$K$179)/(Driver!$L$179-Driver!$K$179)</f>
        <v>0.27725404882765287</v>
      </c>
      <c r="AK510" s="72">
        <f>(AW510-Driver!$K$180)/(Driver!$L$180-Driver!$K$180)</f>
        <v>0.29356129217459065</v>
      </c>
      <c r="AL510" s="72">
        <f>(AX510-Driver!$K$181)/(Driver!$L$181-Driver!$K$181)</f>
        <v>0.64396382723075951</v>
      </c>
      <c r="AM510" s="72">
        <f>(AY510-Driver!$K$182)/(Driver!$L$182-Driver!$K$182)</f>
        <v>0.90487709410448114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30.310863537857209</v>
      </c>
      <c r="AX510" s="70">
        <f t="shared" si="284"/>
        <v>6.7956744450768358</v>
      </c>
      <c r="AY510" s="70">
        <f>IFERROR(Driver!$K$19/Data!BH510/Data!BI510*Data!BK510*Data!BL510,"")</f>
        <v>-2.9114704687979952E-2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0.87441670587816167</v>
      </c>
      <c r="L511" s="72">
        <f t="shared" si="262"/>
        <v>0.95171004412732529</v>
      </c>
      <c r="M511" s="72">
        <f t="shared" si="263"/>
        <v>0.79712336762899805</v>
      </c>
      <c r="N511" s="72">
        <f t="shared" si="264"/>
        <v>0.70505309315397424</v>
      </c>
      <c r="O511" s="72">
        <f t="shared" si="265"/>
        <v>0.86558565149629429</v>
      </c>
      <c r="P511" s="72">
        <f t="shared" si="266"/>
        <v>0.82073135823672538</v>
      </c>
      <c r="Q511" s="72"/>
      <c r="R511" s="72"/>
      <c r="S511" s="72">
        <f t="shared" si="267"/>
        <v>0.15522118161453125</v>
      </c>
      <c r="T511" s="72">
        <f t="shared" si="268"/>
        <v>0.96161274732567636</v>
      </c>
      <c r="U511" s="72">
        <f t="shared" si="269"/>
        <v>0</v>
      </c>
      <c r="V511" s="72">
        <f t="shared" si="270"/>
        <v>0.50069166963256739</v>
      </c>
      <c r="W511" s="72">
        <f t="shared" si="271"/>
        <v>0.97165348101265825</v>
      </c>
      <c r="X511" s="72">
        <f t="shared" si="272"/>
        <v>4.8289955872674734E-2</v>
      </c>
      <c r="Y511" s="72">
        <f t="shared" si="273"/>
        <v>0.20287663237100198</v>
      </c>
      <c r="Z511" s="72">
        <f t="shared" si="274"/>
        <v>0.2949469068460257</v>
      </c>
      <c r="AA511" s="72">
        <f t="shared" si="275"/>
        <v>0.13441434850370571</v>
      </c>
      <c r="AB511" s="72">
        <f t="shared" si="276"/>
        <v>0.17926864176327462</v>
      </c>
      <c r="AC511" s="72"/>
      <c r="AD511" s="72"/>
      <c r="AE511" s="72">
        <f t="shared" si="277"/>
        <v>0.84477881838546875</v>
      </c>
      <c r="AF511" s="72">
        <f t="shared" si="278"/>
        <v>3.8387252674323684E-2</v>
      </c>
      <c r="AG511" s="72">
        <f t="shared" si="279"/>
        <v>1</v>
      </c>
      <c r="AH511" s="72">
        <f t="shared" si="280"/>
        <v>0.49930833036743261</v>
      </c>
      <c r="AI511" s="72">
        <f t="shared" si="281"/>
        <v>2.8346518987341786E-2</v>
      </c>
      <c r="AJ511" s="72">
        <f>(AV511-Driver!$K$179)/(Driver!$L$179-Driver!$K$179)</f>
        <v>0.11215856901136087</v>
      </c>
      <c r="AK511" s="72">
        <f>(AW511-Driver!$K$180)/(Driver!$L$180-Driver!$K$180)</f>
        <v>0.24660905645223846</v>
      </c>
      <c r="AL511" s="72">
        <f>(AX511-Driver!$K$181)/(Driver!$L$181-Driver!$K$181)</f>
        <v>0.28856004553215708</v>
      </c>
      <c r="AM511" s="72">
        <f>(AY511-Driver!$K$182)/(Driver!$L$182-Driver!$K$182)</f>
        <v>0.91945084485407069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25.731731110486141</v>
      </c>
      <c r="AX511" s="70">
        <f t="shared" si="284"/>
        <v>3.5970404097894138</v>
      </c>
      <c r="AY511" s="70">
        <f>IFERROR(Driver!$K$19/Data!BH511/Data!BI511*Data!BK511*Data!BL511,"")</f>
        <v>-2.4654049861722E-2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0.81921297363197931</v>
      </c>
      <c r="L512" s="72">
        <f t="shared" si="262"/>
        <v>0.875326191093726</v>
      </c>
      <c r="M512" s="72">
        <f t="shared" si="263"/>
        <v>0.76309975617023273</v>
      </c>
      <c r="N512" s="72">
        <f t="shared" si="264"/>
        <v>0.57351575046125314</v>
      </c>
      <c r="O512" s="72">
        <f t="shared" si="265"/>
        <v>0.85975804216566076</v>
      </c>
      <c r="P512" s="72">
        <f t="shared" si="266"/>
        <v>0.85602547588378419</v>
      </c>
      <c r="Q512" s="72"/>
      <c r="R512" s="72"/>
      <c r="S512" s="72">
        <f t="shared" si="267"/>
        <v>0.13924366714302161</v>
      </c>
      <c r="T512" s="72">
        <f t="shared" si="268"/>
        <v>0.96656729958548215</v>
      </c>
      <c r="U512" s="72">
        <f t="shared" si="269"/>
        <v>0.95766510955358863</v>
      </c>
      <c r="V512" s="72">
        <f t="shared" si="270"/>
        <v>0.62958751563085602</v>
      </c>
      <c r="W512" s="72">
        <f t="shared" si="271"/>
        <v>0.98610714285714285</v>
      </c>
      <c r="X512" s="72">
        <f t="shared" si="272"/>
        <v>0.12467380890627394</v>
      </c>
      <c r="Y512" s="72">
        <f t="shared" si="273"/>
        <v>0.23690024382976729</v>
      </c>
      <c r="Z512" s="72">
        <f t="shared" si="274"/>
        <v>0.42648424953874692</v>
      </c>
      <c r="AA512" s="72">
        <f t="shared" si="275"/>
        <v>0.14024195783433924</v>
      </c>
      <c r="AB512" s="72">
        <f t="shared" si="276"/>
        <v>0.14397452411621581</v>
      </c>
      <c r="AC512" s="72"/>
      <c r="AD512" s="72"/>
      <c r="AE512" s="72">
        <f t="shared" si="277"/>
        <v>0.86075633285697839</v>
      </c>
      <c r="AF512" s="72">
        <f t="shared" si="278"/>
        <v>3.3432700414517895E-2</v>
      </c>
      <c r="AG512" s="72">
        <f t="shared" si="279"/>
        <v>4.2334890446411394E-2</v>
      </c>
      <c r="AH512" s="72">
        <f t="shared" si="280"/>
        <v>0.37041248436914398</v>
      </c>
      <c r="AI512" s="72">
        <f t="shared" si="281"/>
        <v>1.3892857142857123E-2</v>
      </c>
      <c r="AJ512" s="72">
        <f>(AV512-Driver!$K$179)/(Driver!$L$179-Driver!$K$179)</f>
        <v>0.18854242204496008</v>
      </c>
      <c r="AK512" s="72">
        <f>(AW512-Driver!$K$180)/(Driver!$L$180-Driver!$K$180)</f>
        <v>0.22578354485824634</v>
      </c>
      <c r="AL512" s="72">
        <f>(AX512-Driver!$K$181)/(Driver!$L$181-Driver!$K$181)</f>
        <v>0.4200973882248783</v>
      </c>
      <c r="AM512" s="72">
        <f>(AY512-Driver!$K$182)/(Driver!$L$182-Driver!$K$182)</f>
        <v>0.92527845418470422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23.700671801179539</v>
      </c>
      <c r="AX512" s="70">
        <f t="shared" si="284"/>
        <v>4.7808764940239046</v>
      </c>
      <c r="AY512" s="70">
        <f>IFERROR(Driver!$K$19/Data!BH512/Data!BI512*Data!BK512*Data!BL512,"")</f>
        <v>-2.2870366708847411E-2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0.76284380037269839</v>
      </c>
      <c r="L513" s="72">
        <f t="shared" si="262"/>
        <v>0.85647194888923006</v>
      </c>
      <c r="M513" s="72">
        <f t="shared" si="263"/>
        <v>0.66921565185616672</v>
      </c>
      <c r="N513" s="72">
        <f t="shared" si="264"/>
        <v>0.48371621843064538</v>
      </c>
      <c r="O513" s="72">
        <f t="shared" si="265"/>
        <v>0.8603072220383845</v>
      </c>
      <c r="P513" s="72">
        <f t="shared" si="266"/>
        <v>0.66362351509947037</v>
      </c>
      <c r="Q513" s="72"/>
      <c r="R513" s="72"/>
      <c r="S513" s="72">
        <f t="shared" si="267"/>
        <v>0.25076966784434851</v>
      </c>
      <c r="T513" s="72">
        <f t="shared" si="268"/>
        <v>0.78807991620979245</v>
      </c>
      <c r="U513" s="72">
        <f t="shared" si="269"/>
        <v>0</v>
      </c>
      <c r="V513" s="72">
        <f t="shared" si="270"/>
        <v>0.49503563755923885</v>
      </c>
      <c r="W513" s="72">
        <f t="shared" si="271"/>
        <v>0.93604054804665804</v>
      </c>
      <c r="X513" s="72">
        <f t="shared" si="272"/>
        <v>0.14352805111076997</v>
      </c>
      <c r="Y513" s="72">
        <f t="shared" si="273"/>
        <v>0.33078434814383323</v>
      </c>
      <c r="Z513" s="72">
        <f t="shared" si="274"/>
        <v>0.51628378156935462</v>
      </c>
      <c r="AA513" s="72">
        <f t="shared" si="275"/>
        <v>0.1396927779616155</v>
      </c>
      <c r="AB513" s="72">
        <f t="shared" si="276"/>
        <v>0.33637648490052963</v>
      </c>
      <c r="AC513" s="72"/>
      <c r="AD513" s="72"/>
      <c r="AE513" s="72">
        <f t="shared" si="277"/>
        <v>0.74923033215565149</v>
      </c>
      <c r="AF513" s="72">
        <f t="shared" si="278"/>
        <v>0.21192008379020758</v>
      </c>
      <c r="AG513" s="72">
        <f t="shared" si="279"/>
        <v>1</v>
      </c>
      <c r="AH513" s="72">
        <f t="shared" si="280"/>
        <v>0.50496436244076115</v>
      </c>
      <c r="AI513" s="72">
        <f t="shared" si="281"/>
        <v>6.3959451953341989E-2</v>
      </c>
      <c r="AJ513" s="72">
        <f>(AV513-Driver!$K$179)/(Driver!$L$179-Driver!$K$179)</f>
        <v>0.2073966642494561</v>
      </c>
      <c r="AK513" s="72">
        <f>(AW513-Driver!$K$180)/(Driver!$L$180-Driver!$K$180)</f>
        <v>0.41386796468305298</v>
      </c>
      <c r="AL513" s="72">
        <f>(AX513-Driver!$K$181)/(Driver!$L$181-Driver!$K$181)</f>
        <v>0.50989692025548605</v>
      </c>
      <c r="AM513" s="72">
        <f>(AY513-Driver!$K$182)/(Driver!$L$182-Driver!$K$182)</f>
        <v>0.92472927431198049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42.044068077259972</v>
      </c>
      <c r="AX513" s="70">
        <f t="shared" si="284"/>
        <v>5.5890722822993748</v>
      </c>
      <c r="AY513" s="70">
        <f>IFERROR(Driver!$K$19/Data!BH513/Data!BI513*Data!BK513*Data!BL513,"")</f>
        <v>-2.3038456714765624E-2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0.86032270840369263</v>
      </c>
      <c r="L514" s="72">
        <f t="shared" si="262"/>
        <v>0.88483388588060863</v>
      </c>
      <c r="M514" s="72">
        <f t="shared" si="263"/>
        <v>0.83581153092677651</v>
      </c>
      <c r="N514" s="72">
        <f t="shared" si="264"/>
        <v>0.77335132878288726</v>
      </c>
      <c r="O514" s="72">
        <f t="shared" si="265"/>
        <v>0.89112968353849487</v>
      </c>
      <c r="P514" s="72">
        <f t="shared" si="266"/>
        <v>0.84295358045894753</v>
      </c>
      <c r="Q514" s="72"/>
      <c r="R514" s="72"/>
      <c r="S514" s="72">
        <f t="shared" si="267"/>
        <v>0.1590748647789415</v>
      </c>
      <c r="T514" s="72">
        <f t="shared" si="268"/>
        <v>0.95379112343520056</v>
      </c>
      <c r="U514" s="72">
        <f t="shared" si="269"/>
        <v>0.73270073550141124</v>
      </c>
      <c r="V514" s="72">
        <f t="shared" si="270"/>
        <v>0.53417036485670577</v>
      </c>
      <c r="W514" s="72">
        <f t="shared" si="271"/>
        <v>0.97167202025546062</v>
      </c>
      <c r="X514" s="72">
        <f t="shared" si="272"/>
        <v>0.11516611411939137</v>
      </c>
      <c r="Y514" s="72">
        <f t="shared" si="273"/>
        <v>0.16418846907322346</v>
      </c>
      <c r="Z514" s="72">
        <f t="shared" si="274"/>
        <v>0.2266486712171128</v>
      </c>
      <c r="AA514" s="72">
        <f t="shared" si="275"/>
        <v>0.10887031646150513</v>
      </c>
      <c r="AB514" s="72">
        <f t="shared" si="276"/>
        <v>0.15704641954105245</v>
      </c>
      <c r="AC514" s="72"/>
      <c r="AD514" s="72"/>
      <c r="AE514" s="72">
        <f t="shared" si="277"/>
        <v>0.8409251352210585</v>
      </c>
      <c r="AF514" s="72">
        <f t="shared" si="278"/>
        <v>4.6208876564799488E-2</v>
      </c>
      <c r="AG514" s="72">
        <f t="shared" si="279"/>
        <v>0.26729926449858882</v>
      </c>
      <c r="AH514" s="72">
        <f t="shared" si="280"/>
        <v>0.46582963514329429</v>
      </c>
      <c r="AI514" s="72">
        <f t="shared" si="281"/>
        <v>2.8327979744539357E-2</v>
      </c>
      <c r="AJ514" s="72">
        <f>(AV514-Driver!$K$179)/(Driver!$L$179-Driver!$K$179)</f>
        <v>0.17903472725807751</v>
      </c>
      <c r="AK514" s="72">
        <f>(AW514-Driver!$K$180)/(Driver!$L$180-Driver!$K$180)</f>
        <v>0.21945958617080272</v>
      </c>
      <c r="AL514" s="72">
        <f>(AX514-Driver!$K$181)/(Driver!$L$181-Driver!$K$181)</f>
        <v>0.22026180990324418</v>
      </c>
      <c r="AM514" s="72">
        <f>(AY514-Driver!$K$182)/(Driver!$L$182-Driver!$K$182)</f>
        <v>0.89390681281187012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23.083912154923926</v>
      </c>
      <c r="AX514" s="70">
        <f t="shared" si="284"/>
        <v>2.9823562891291977</v>
      </c>
      <c r="AY514" s="70">
        <f>IFERROR(Driver!$K$19/Data!BH514/Data!BI514*Data!BK514*Data!BL514,"")</f>
        <v>-3.2472429067523803E-2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0.8256184780144068</v>
      </c>
      <c r="L515" s="72">
        <f t="shared" si="262"/>
        <v>0.91537131235712144</v>
      </c>
      <c r="M515" s="72">
        <f t="shared" si="263"/>
        <v>0.73586564367169216</v>
      </c>
      <c r="N515" s="72">
        <f t="shared" si="264"/>
        <v>0.53620467729360621</v>
      </c>
      <c r="O515" s="72">
        <f t="shared" si="265"/>
        <v>0.83599586280500626</v>
      </c>
      <c r="P515" s="72">
        <f t="shared" si="266"/>
        <v>0.83539639091646389</v>
      </c>
      <c r="Q515" s="72"/>
      <c r="R515" s="72"/>
      <c r="S515" s="72">
        <f t="shared" si="267"/>
        <v>0.14241443775479534</v>
      </c>
      <c r="T515" s="72">
        <f t="shared" si="268"/>
        <v>0.73568660392473273</v>
      </c>
      <c r="U515" s="72">
        <f t="shared" si="269"/>
        <v>0.67634745710541422</v>
      </c>
      <c r="V515" s="72">
        <f t="shared" si="270"/>
        <v>0.52257226850568061</v>
      </c>
      <c r="W515" s="72">
        <f t="shared" si="271"/>
        <v>0.95529098769537746</v>
      </c>
      <c r="X515" s="72">
        <f t="shared" si="272"/>
        <v>8.4628687642878592E-2</v>
      </c>
      <c r="Y515" s="72">
        <f t="shared" si="273"/>
        <v>0.26413435632830784</v>
      </c>
      <c r="Z515" s="72">
        <f t="shared" si="274"/>
        <v>0.46379532270639373</v>
      </c>
      <c r="AA515" s="72">
        <f t="shared" si="275"/>
        <v>0.16400413719499374</v>
      </c>
      <c r="AB515" s="72">
        <f t="shared" si="276"/>
        <v>0.16460360908353608</v>
      </c>
      <c r="AC515" s="72"/>
      <c r="AD515" s="72"/>
      <c r="AE515" s="72">
        <f t="shared" si="277"/>
        <v>0.85758556224520466</v>
      </c>
      <c r="AF515" s="72">
        <f t="shared" si="278"/>
        <v>0.26431339607526733</v>
      </c>
      <c r="AG515" s="72">
        <f t="shared" si="279"/>
        <v>0.32365254289458573</v>
      </c>
      <c r="AH515" s="72">
        <f t="shared" si="280"/>
        <v>0.47742773149431939</v>
      </c>
      <c r="AI515" s="72">
        <f t="shared" si="281"/>
        <v>4.4709012304622556E-2</v>
      </c>
      <c r="AJ515" s="72">
        <f>(AV515-Driver!$K$179)/(Driver!$L$179-Driver!$K$179)</f>
        <v>0.14849730078156473</v>
      </c>
      <c r="AK515" s="72">
        <f>(AW515-Driver!$K$180)/(Driver!$L$180-Driver!$K$180)</f>
        <v>0.24857909113916471</v>
      </c>
      <c r="AL515" s="72">
        <f>(AX515-Driver!$K$181)/(Driver!$L$181-Driver!$K$181)</f>
        <v>0.45740846139252511</v>
      </c>
      <c r="AM515" s="72">
        <f>(AY515-Driver!$K$182)/(Driver!$L$182-Driver!$K$182)</f>
        <v>0.94904063354535872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25.923863595322327</v>
      </c>
      <c r="AX515" s="70">
        <f t="shared" si="284"/>
        <v>5.116676152532726</v>
      </c>
      <c r="AY515" s="70">
        <f>IFERROR(Driver!$K$19/Data!BH515/Data!BI515*Data!BK515*Data!BL515,"")</f>
        <v>-1.5597367336980467E-2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0.73476301909377428</v>
      </c>
      <c r="L516" s="72">
        <f t="shared" si="262"/>
        <v>0.79781430647524254</v>
      </c>
      <c r="M516" s="72">
        <f t="shared" si="263"/>
        <v>0.67171173171230603</v>
      </c>
      <c r="N516" s="72">
        <f t="shared" si="264"/>
        <v>0.55138206298892023</v>
      </c>
      <c r="O516" s="72">
        <f t="shared" si="265"/>
        <v>0.84914922489166489</v>
      </c>
      <c r="P516" s="72">
        <f t="shared" si="266"/>
        <v>0.61460390725633318</v>
      </c>
      <c r="Q516" s="72"/>
      <c r="R516" s="72"/>
      <c r="S516" s="72">
        <f t="shared" si="267"/>
        <v>0.2087282956955776</v>
      </c>
      <c r="T516" s="72">
        <f t="shared" si="268"/>
        <v>0.88264767549011314</v>
      </c>
      <c r="U516" s="72">
        <f t="shared" si="269"/>
        <v>0.87078766434427624</v>
      </c>
      <c r="V516" s="72">
        <f t="shared" si="270"/>
        <v>0.55404063988626517</v>
      </c>
      <c r="W516" s="72">
        <f t="shared" si="271"/>
        <v>0.95289988751406074</v>
      </c>
      <c r="X516" s="72">
        <f t="shared" si="272"/>
        <v>0.20218569352475751</v>
      </c>
      <c r="Y516" s="72">
        <f t="shared" si="273"/>
        <v>0.32828826828769392</v>
      </c>
      <c r="Z516" s="72">
        <f t="shared" si="274"/>
        <v>0.44861793701107977</v>
      </c>
      <c r="AA516" s="72">
        <f t="shared" si="275"/>
        <v>0.15085077510833511</v>
      </c>
      <c r="AB516" s="72">
        <f t="shared" si="276"/>
        <v>0.38539609274366676</v>
      </c>
      <c r="AC516" s="72"/>
      <c r="AD516" s="72"/>
      <c r="AE516" s="72">
        <f t="shared" si="277"/>
        <v>0.7912717043044224</v>
      </c>
      <c r="AF516" s="72">
        <f t="shared" si="278"/>
        <v>0.1173523245098869</v>
      </c>
      <c r="AG516" s="72">
        <f t="shared" si="279"/>
        <v>0.12921233565572371</v>
      </c>
      <c r="AH516" s="72">
        <f t="shared" si="280"/>
        <v>0.44595936011373477</v>
      </c>
      <c r="AI516" s="72">
        <f t="shared" si="281"/>
        <v>4.7100112485939268E-2</v>
      </c>
      <c r="AJ516" s="72">
        <f>(AV516-Driver!$K$179)/(Driver!$L$179-Driver!$K$179)</f>
        <v>0.26605430666344365</v>
      </c>
      <c r="AK516" s="72">
        <f>(AW516-Driver!$K$180)/(Driver!$L$180-Driver!$K$180)</f>
        <v>0.45346739947205467</v>
      </c>
      <c r="AL516" s="72">
        <f>(AX516-Driver!$K$181)/(Driver!$L$181-Driver!$K$181)</f>
        <v>0.44223107569721115</v>
      </c>
      <c r="AM516" s="72">
        <f>(AY516-Driver!$K$182)/(Driver!$L$182-Driver!$K$182)</f>
        <v>0.9358872714587001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45.90610048441026</v>
      </c>
      <c r="AX516" s="70">
        <f t="shared" si="284"/>
        <v>4.9800796812749004</v>
      </c>
      <c r="AY516" s="70">
        <f>IFERROR(Driver!$K$19/Data!BH516/Data!BI516*Data!BK516*Data!BL516,"")</f>
        <v>-1.9623277281613252E-2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0.64228679278849987</v>
      </c>
      <c r="L517" s="72">
        <f t="shared" si="262"/>
        <v>0.59686353699655426</v>
      </c>
      <c r="M517" s="72">
        <f t="shared" si="263"/>
        <v>0.6877100485804456</v>
      </c>
      <c r="N517" s="72">
        <f t="shared" si="264"/>
        <v>0.48940773806638826</v>
      </c>
      <c r="O517" s="72">
        <f t="shared" si="265"/>
        <v>0.90201065728136043</v>
      </c>
      <c r="P517" s="72">
        <f t="shared" si="266"/>
        <v>0.6717117503935881</v>
      </c>
      <c r="Q517" s="72"/>
      <c r="R517" s="72"/>
      <c r="S517" s="72">
        <f t="shared" si="267"/>
        <v>0.24808930997366652</v>
      </c>
      <c r="T517" s="72">
        <f t="shared" si="268"/>
        <v>0.93347530195378781</v>
      </c>
      <c r="U517" s="72">
        <f t="shared" si="269"/>
        <v>0.90951278539608615</v>
      </c>
      <c r="V517" s="72">
        <f t="shared" si="270"/>
        <v>0.52973084345679811</v>
      </c>
      <c r="W517" s="72">
        <f t="shared" si="271"/>
        <v>0.95599120348796385</v>
      </c>
      <c r="X517" s="72">
        <f t="shared" si="272"/>
        <v>0.40313646300344574</v>
      </c>
      <c r="Y517" s="72">
        <f t="shared" si="273"/>
        <v>0.3122899514195544</v>
      </c>
      <c r="Z517" s="72">
        <f t="shared" si="274"/>
        <v>0.51059226193361174</v>
      </c>
      <c r="AA517" s="72">
        <f t="shared" si="275"/>
        <v>9.7989342718639572E-2</v>
      </c>
      <c r="AB517" s="72">
        <f t="shared" si="276"/>
        <v>0.3282882496064119</v>
      </c>
      <c r="AC517" s="72"/>
      <c r="AD517" s="72"/>
      <c r="AE517" s="72">
        <f t="shared" si="277"/>
        <v>0.75191069002633348</v>
      </c>
      <c r="AF517" s="72">
        <f t="shared" si="278"/>
        <v>6.652469804621218E-2</v>
      </c>
      <c r="AG517" s="72">
        <f t="shared" si="279"/>
        <v>9.048721460391386E-2</v>
      </c>
      <c r="AH517" s="72">
        <f t="shared" si="280"/>
        <v>0.47026915654320189</v>
      </c>
      <c r="AI517" s="72">
        <f t="shared" si="281"/>
        <v>4.4008796512036166E-2</v>
      </c>
      <c r="AJ517" s="72">
        <f>(AV517-Driver!$K$179)/(Driver!$L$179-Driver!$K$179)</f>
        <v>0.46700507614213188</v>
      </c>
      <c r="AK517" s="72">
        <f>(AW517-Driver!$K$180)/(Driver!$L$180-Driver!$K$180)</f>
        <v>0.40565342042421576</v>
      </c>
      <c r="AL517" s="72">
        <f>(AX517-Driver!$K$181)/(Driver!$L$181-Driver!$K$181)</f>
        <v>0.50420540061974317</v>
      </c>
      <c r="AM517" s="72">
        <f>(AY517-Driver!$K$182)/(Driver!$L$182-Driver!$K$182)</f>
        <v>0.88302583906900456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41.242924416835528</v>
      </c>
      <c r="AX517" s="70">
        <f t="shared" si="284"/>
        <v>5.5378486055776888</v>
      </c>
      <c r="AY517" s="70">
        <f>IFERROR(Driver!$K$19/Data!BH517/Data!BI517*Data!BK517*Data!BL517,"")</f>
        <v>-3.5802818675145308E-2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0.80591810250724427</v>
      </c>
      <c r="L518" s="72">
        <f t="shared" si="262"/>
        <v>0.85759998047411434</v>
      </c>
      <c r="M518" s="72">
        <f t="shared" si="263"/>
        <v>0.75423622454037409</v>
      </c>
      <c r="N518" s="72">
        <f t="shared" si="264"/>
        <v>0.55580880048338677</v>
      </c>
      <c r="O518" s="72">
        <f t="shared" si="265"/>
        <v>0.865743678299703</v>
      </c>
      <c r="P518" s="72">
        <f t="shared" si="266"/>
        <v>0.84115619483803261</v>
      </c>
      <c r="Q518" s="72"/>
      <c r="R518" s="72"/>
      <c r="S518" s="72">
        <f t="shared" si="267"/>
        <v>0.14300909676482565</v>
      </c>
      <c r="T518" s="72">
        <f t="shared" si="268"/>
        <v>0.93052629380891583</v>
      </c>
      <c r="U518" s="72">
        <f t="shared" si="269"/>
        <v>0.98079149776691854</v>
      </c>
      <c r="V518" s="72">
        <f t="shared" si="270"/>
        <v>0.65407093028742314</v>
      </c>
      <c r="W518" s="72">
        <f t="shared" si="271"/>
        <v>0.96250288018433183</v>
      </c>
      <c r="X518" s="72">
        <f t="shared" si="272"/>
        <v>0.1424000195258856</v>
      </c>
      <c r="Y518" s="72">
        <f t="shared" si="273"/>
        <v>0.24576377545962588</v>
      </c>
      <c r="Z518" s="72">
        <f t="shared" si="274"/>
        <v>0.44419119951661318</v>
      </c>
      <c r="AA518" s="72">
        <f t="shared" si="275"/>
        <v>0.134256321700297</v>
      </c>
      <c r="AB518" s="72">
        <f t="shared" si="276"/>
        <v>0.15884380516196744</v>
      </c>
      <c r="AC518" s="72"/>
      <c r="AD518" s="72"/>
      <c r="AE518" s="72">
        <f t="shared" si="277"/>
        <v>0.85699090323517435</v>
      </c>
      <c r="AF518" s="72">
        <f t="shared" si="278"/>
        <v>6.9473706191084186E-2</v>
      </c>
      <c r="AG518" s="72">
        <f t="shared" si="279"/>
        <v>1.9208502233081494E-2</v>
      </c>
      <c r="AH518" s="72">
        <f t="shared" si="280"/>
        <v>0.34592906971257686</v>
      </c>
      <c r="AI518" s="72">
        <f t="shared" si="281"/>
        <v>3.7497119815668167E-2</v>
      </c>
      <c r="AJ518" s="72">
        <f>(AV518-Driver!$K$179)/(Driver!$L$179-Driver!$K$179)</f>
        <v>0.20626863266457174</v>
      </c>
      <c r="AK518" s="72">
        <f>(AW518-Driver!$K$180)/(Driver!$L$180-Driver!$K$180)</f>
        <v>0.24129410398795179</v>
      </c>
      <c r="AL518" s="72">
        <f>(AX518-Driver!$K$181)/(Driver!$L$181-Driver!$K$181)</f>
        <v>0.43780433820274456</v>
      </c>
      <c r="AM518" s="72">
        <f>(AY518-Driver!$K$182)/(Driver!$L$182-Driver!$K$182)</f>
        <v>0.91929281805066199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25.213377281222915</v>
      </c>
      <c r="AX518" s="70">
        <f t="shared" si="284"/>
        <v>4.9402390438247012</v>
      </c>
      <c r="AY518" s="70">
        <f>IFERROR(Driver!$K$19/Data!BH518/Data!BI518*Data!BK518*Data!BL518,"")</f>
        <v>-2.4702417851226899E-2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0.66565456358401609</v>
      </c>
      <c r="L519" s="72">
        <f t="shared" si="262"/>
        <v>0.69959498490566707</v>
      </c>
      <c r="M519" s="72">
        <f t="shared" si="263"/>
        <v>0.63171414226236533</v>
      </c>
      <c r="N519" s="72">
        <f t="shared" si="264"/>
        <v>0.39581385961195192</v>
      </c>
      <c r="O519" s="72">
        <f t="shared" si="265"/>
        <v>0.89134230697763406</v>
      </c>
      <c r="P519" s="72">
        <f t="shared" si="266"/>
        <v>0.60798626019750968</v>
      </c>
      <c r="Q519" s="72"/>
      <c r="R519" s="72"/>
      <c r="S519" s="72">
        <f t="shared" si="267"/>
        <v>0.26535988194410876</v>
      </c>
      <c r="T519" s="72">
        <f t="shared" si="268"/>
        <v>0.90182452973290295</v>
      </c>
      <c r="U519" s="72">
        <f t="shared" si="269"/>
        <v>0.9393553748464003</v>
      </c>
      <c r="V519" s="72">
        <f t="shared" si="270"/>
        <v>0.5263065874886258</v>
      </c>
      <c r="W519" s="72">
        <f t="shared" si="271"/>
        <v>0.96866301594639825</v>
      </c>
      <c r="X519" s="72">
        <f t="shared" si="272"/>
        <v>0.30040501509433298</v>
      </c>
      <c r="Y519" s="72">
        <f t="shared" si="273"/>
        <v>0.36828585773763473</v>
      </c>
      <c r="Z519" s="72">
        <f t="shared" si="274"/>
        <v>0.60418614038804808</v>
      </c>
      <c r="AA519" s="72">
        <f t="shared" si="275"/>
        <v>0.10865769302236594</v>
      </c>
      <c r="AB519" s="72">
        <f t="shared" si="276"/>
        <v>0.39201373980249032</v>
      </c>
      <c r="AC519" s="72"/>
      <c r="AD519" s="72"/>
      <c r="AE519" s="72">
        <f t="shared" si="277"/>
        <v>0.73464011805589124</v>
      </c>
      <c r="AF519" s="72">
        <f t="shared" si="278"/>
        <v>9.8175470267097067E-2</v>
      </c>
      <c r="AG519" s="72">
        <f t="shared" si="279"/>
        <v>6.0644625153599731E-2</v>
      </c>
      <c r="AH519" s="72">
        <f t="shared" si="280"/>
        <v>0.4736934125113742</v>
      </c>
      <c r="AI519" s="72">
        <f t="shared" si="281"/>
        <v>3.1336984053601788E-2</v>
      </c>
      <c r="AJ519" s="72">
        <f>(AV519-Driver!$K$179)/(Driver!$L$179-Driver!$K$179)</f>
        <v>0.36427362823301912</v>
      </c>
      <c r="AK519" s="72">
        <f>(AW519-Driver!$K$180)/(Driver!$L$180-Driver!$K$180)</f>
        <v>0.47387526068079072</v>
      </c>
      <c r="AL519" s="72">
        <f>(AX519-Driver!$K$181)/(Driver!$L$181-Driver!$K$181)</f>
        <v>0.59779927907417951</v>
      </c>
      <c r="AM519" s="72">
        <f>(AY519-Driver!$K$182)/(Driver!$L$182-Driver!$K$182)</f>
        <v>0.89369418937273093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47.896427411264632</v>
      </c>
      <c r="AX519" s="70">
        <f t="shared" si="284"/>
        <v>6.3801935116676152</v>
      </c>
      <c r="AY519" s="70">
        <f>IFERROR(Driver!$K$19/Data!BH519/Data!BI519*Data!BK519*Data!BL519,"")</f>
        <v>-3.2537507700078169E-2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0.92722566683206298</v>
      </c>
      <c r="L520" s="72">
        <f t="shared" si="262"/>
        <v>0.99994574509191569</v>
      </c>
      <c r="M520" s="72">
        <f t="shared" si="263"/>
        <v>0.85450558857221026</v>
      </c>
      <c r="N520" s="72">
        <f t="shared" si="264"/>
        <v>0.748688077028002</v>
      </c>
      <c r="O520" s="72">
        <f t="shared" si="265"/>
        <v>0.92743066378523686</v>
      </c>
      <c r="P520" s="72">
        <f t="shared" si="266"/>
        <v>0.88739802490339204</v>
      </c>
      <c r="Q520" s="72"/>
      <c r="R520" s="72"/>
      <c r="S520" s="72">
        <f t="shared" si="267"/>
        <v>0.15173949421068256</v>
      </c>
      <c r="T520" s="72">
        <f t="shared" si="268"/>
        <v>0.99531909382405925</v>
      </c>
      <c r="U520" s="72">
        <f t="shared" si="269"/>
        <v>0.33836251327202937</v>
      </c>
      <c r="V520" s="72">
        <f t="shared" si="270"/>
        <v>0.5094252768931351</v>
      </c>
      <c r="W520" s="72">
        <f t="shared" si="271"/>
        <v>0.96955595026642982</v>
      </c>
      <c r="X520" s="72">
        <f t="shared" si="272"/>
        <v>5.4254908084264142E-5</v>
      </c>
      <c r="Y520" s="72">
        <f t="shared" si="273"/>
        <v>0.14549441142778971</v>
      </c>
      <c r="Z520" s="72">
        <f t="shared" si="274"/>
        <v>0.251311922971998</v>
      </c>
      <c r="AA520" s="72">
        <f t="shared" si="275"/>
        <v>7.2569336214763136E-2</v>
      </c>
      <c r="AB520" s="72">
        <f t="shared" si="276"/>
        <v>0.11260197509660799</v>
      </c>
      <c r="AC520" s="72"/>
      <c r="AD520" s="72"/>
      <c r="AE520" s="72">
        <f t="shared" si="277"/>
        <v>0.84826050578931744</v>
      </c>
      <c r="AF520" s="72">
        <f t="shared" si="278"/>
        <v>4.6809061759407909E-3</v>
      </c>
      <c r="AG520" s="72">
        <f t="shared" si="279"/>
        <v>0.66163748672797063</v>
      </c>
      <c r="AH520" s="72">
        <f t="shared" si="280"/>
        <v>0.49057472310686484</v>
      </c>
      <c r="AI520" s="72">
        <f t="shared" si="281"/>
        <v>3.044404973357015E-2</v>
      </c>
      <c r="AJ520" s="72">
        <f>(AV520-Driver!$K$179)/(Driver!$L$179-Driver!$K$179)</f>
        <v>6.3814358230601873E-2</v>
      </c>
      <c r="AK520" s="72">
        <f>(AW520-Driver!$K$180)/(Driver!$L$180-Driver!$K$180)</f>
        <v>0.18008837380390932</v>
      </c>
      <c r="AL520" s="72">
        <f>(AX520-Driver!$K$181)/(Driver!$L$181-Driver!$K$181)</f>
        <v>0.24492506165812941</v>
      </c>
      <c r="AM520" s="72">
        <f>(AY520-Driver!$K$182)/(Driver!$L$182-Driver!$K$182)</f>
        <v>0.85760583256512812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19.244137701578204</v>
      </c>
      <c r="AX520" s="70">
        <f t="shared" si="284"/>
        <v>3.2043255549231646</v>
      </c>
      <c r="AY520" s="70">
        <f>IFERROR(Driver!$K$19/Data!BH520/Data!BI520*Data!BK520*Data!BL520,"")</f>
        <v>-4.3583236814807698E-2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0.87378880444651941</v>
      </c>
      <c r="L521" s="72">
        <f t="shared" ref="L521:L584" si="299">1-X521</f>
        <v>0.94349152829459626</v>
      </c>
      <c r="M521" s="72">
        <f t="shared" ref="M521:M584" si="300">1-Y521</f>
        <v>0.80408608059844267</v>
      </c>
      <c r="N521" s="72">
        <f t="shared" ref="N521:N584" si="301">1-Z521</f>
        <v>0.69809679137695535</v>
      </c>
      <c r="O521" s="72">
        <f t="shared" ref="O521:O584" si="302">1-AA521</f>
        <v>0.85964741244308518</v>
      </c>
      <c r="P521" s="72">
        <f t="shared" ref="P521:P584" si="303">1-AB521</f>
        <v>0.85451403797528747</v>
      </c>
      <c r="Q521" s="72"/>
      <c r="R521" s="72"/>
      <c r="S521" s="72">
        <f t="shared" ref="S521:S584" si="304">1-AE521</f>
        <v>0.14392340480090304</v>
      </c>
      <c r="T521" s="72">
        <f t="shared" ref="T521:T584" si="305">1-AF521</f>
        <v>0.85279892990015327</v>
      </c>
      <c r="U521" s="72">
        <f t="shared" ref="U521:U584" si="306">1-AG521</f>
        <v>0</v>
      </c>
      <c r="V521" s="72">
        <f t="shared" ref="V521:V584" si="307">1-AH521</f>
        <v>0.50271940008012328</v>
      </c>
      <c r="W521" s="72">
        <f t="shared" ref="W521:W584" si="308">1-AI521</f>
        <v>0.94589405834847939</v>
      </c>
      <c r="X521" s="72">
        <f t="shared" ref="X521:X584" si="309">ABS(AJ521-AJ$1)</f>
        <v>5.6508471705403768E-2</v>
      </c>
      <c r="Y521" s="72">
        <f t="shared" ref="Y521:Y584" si="310">AVERAGE(Z521:AB521)</f>
        <v>0.19591391940155733</v>
      </c>
      <c r="Z521" s="72">
        <f t="shared" ref="Z521:Z584" si="311">ABS(AL521-AL$1)</f>
        <v>0.30190320862304459</v>
      </c>
      <c r="AA521" s="72">
        <f t="shared" ref="AA521:AA584" si="312">ABS(AM521-AM$1)</f>
        <v>0.14035258755691482</v>
      </c>
      <c r="AB521" s="72">
        <f t="shared" ref="AB521:AB584" si="313">ABS(AN521-AN$1)</f>
        <v>0.14548596202471253</v>
      </c>
      <c r="AC521" s="72"/>
      <c r="AD521" s="72"/>
      <c r="AE521" s="72">
        <f t="shared" ref="AE521:AE584" si="314">ABS(AQ$1-AQ521)</f>
        <v>0.85607659519909696</v>
      </c>
      <c r="AF521" s="72">
        <f t="shared" ref="AF521:AF584" si="315">ABS(AR$1-AR521)</f>
        <v>0.14720107009984673</v>
      </c>
      <c r="AG521" s="72">
        <f t="shared" ref="AG521:AG584" si="316">ABS(AS$1-AS521)</f>
        <v>1</v>
      </c>
      <c r="AH521" s="72">
        <f t="shared" ref="AH521:AH584" si="317">ABS(AT$1-AT521)</f>
        <v>0.49728059991987672</v>
      </c>
      <c r="AI521" s="72">
        <f t="shared" ref="AI521:AI584" si="318">ABS(AU$1-AU521)</f>
        <v>5.4105941651520557E-2</v>
      </c>
      <c r="AJ521" s="72">
        <f>(AV521-Driver!$K$179)/(Driver!$L$179-Driver!$K$179)</f>
        <v>0.1203770848440899</v>
      </c>
      <c r="AK521" s="72">
        <f>(AW521-Driver!$K$180)/(Driver!$L$180-Driver!$K$180)</f>
        <v>0.21569977793739717</v>
      </c>
      <c r="AL521" s="72">
        <f>(AX521-Driver!$K$181)/(Driver!$L$181-Driver!$K$181)</f>
        <v>0.29551634730917598</v>
      </c>
      <c r="AM521" s="72">
        <f>(AY521-Driver!$K$182)/(Driver!$L$182-Driver!$K$182)</f>
        <v>0.92538908390727981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22.717227596938375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-2.2836505761558417E-2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0.84449569337026231</v>
      </c>
      <c r="L522" s="72">
        <f t="shared" si="299"/>
        <v>0.88547847535768542</v>
      </c>
      <c r="M522" s="72">
        <f t="shared" si="300"/>
        <v>0.80351291138283931</v>
      </c>
      <c r="N522" s="72">
        <f t="shared" si="301"/>
        <v>0.6905080985292984</v>
      </c>
      <c r="O522" s="72">
        <f t="shared" si="302"/>
        <v>0.86159502901648122</v>
      </c>
      <c r="P522" s="72">
        <f t="shared" si="303"/>
        <v>0.85843560660273843</v>
      </c>
      <c r="Q522" s="72"/>
      <c r="R522" s="72"/>
      <c r="S522" s="72">
        <f t="shared" si="304"/>
        <v>0.1351915288192479</v>
      </c>
      <c r="T522" s="72">
        <f t="shared" si="305"/>
        <v>0.91940683468452578</v>
      </c>
      <c r="U522" s="72">
        <f t="shared" si="306"/>
        <v>0.74836017357834539</v>
      </c>
      <c r="V522" s="72">
        <f t="shared" si="307"/>
        <v>0.56234590840409793</v>
      </c>
      <c r="W522" s="72">
        <f t="shared" si="308"/>
        <v>0.96790355613479795</v>
      </c>
      <c r="X522" s="72">
        <f t="shared" si="309"/>
        <v>0.11452152464231458</v>
      </c>
      <c r="Y522" s="72">
        <f t="shared" si="310"/>
        <v>0.19648708861716066</v>
      </c>
      <c r="Z522" s="72">
        <f t="shared" si="311"/>
        <v>0.30949190147070166</v>
      </c>
      <c r="AA522" s="72">
        <f t="shared" si="312"/>
        <v>0.13840497098351878</v>
      </c>
      <c r="AB522" s="72">
        <f t="shared" si="313"/>
        <v>0.14156439339726154</v>
      </c>
      <c r="AC522" s="72"/>
      <c r="AD522" s="72"/>
      <c r="AE522" s="72">
        <f t="shared" si="314"/>
        <v>0.8648084711807521</v>
      </c>
      <c r="AF522" s="72">
        <f t="shared" si="315"/>
        <v>8.0593165315474197E-2</v>
      </c>
      <c r="AG522" s="72">
        <f t="shared" si="316"/>
        <v>0.25163982642165461</v>
      </c>
      <c r="AH522" s="72">
        <f t="shared" si="317"/>
        <v>0.43765409159590207</v>
      </c>
      <c r="AI522" s="72">
        <f t="shared" si="318"/>
        <v>3.2096443865202023E-2</v>
      </c>
      <c r="AJ522" s="72">
        <f>(AV522-Driver!$K$179)/(Driver!$L$179-Driver!$K$179)</f>
        <v>0.17839013778100071</v>
      </c>
      <c r="AK522" s="72">
        <f>(AW522-Driver!$K$180)/(Driver!$L$180-Driver!$K$180)</f>
        <v>0.21272926421733623</v>
      </c>
      <c r="AL522" s="72">
        <f>(AX522-Driver!$K$181)/(Driver!$L$181-Driver!$K$181)</f>
        <v>0.30310504015683304</v>
      </c>
      <c r="AM522" s="72">
        <f>(AY522-Driver!$K$182)/(Driver!$L$182-Driver!$K$182)</f>
        <v>0.92344146733388377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22.427520930318323</v>
      </c>
      <c r="AX522" s="70">
        <f t="shared" si="321"/>
        <v>3.7279453614114972</v>
      </c>
      <c r="AY522" s="70">
        <f>IFERROR(Driver!$K$19/Data!BH522/Data!BI522*Data!BK522*Data!BL522,"")</f>
        <v>-2.3432621711192338E-2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1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0.87172757406758972</v>
      </c>
      <c r="L523" s="72">
        <f t="shared" si="299"/>
        <v>0.98522869693531812</v>
      </c>
      <c r="M523" s="72">
        <f t="shared" si="300"/>
        <v>0.75822645119986132</v>
      </c>
      <c r="N523" s="72">
        <f t="shared" si="301"/>
        <v>0.62410703611229978</v>
      </c>
      <c r="O523" s="72">
        <f t="shared" si="302"/>
        <v>0.81811710304140861</v>
      </c>
      <c r="P523" s="72">
        <f t="shared" si="303"/>
        <v>0.83245521444587567</v>
      </c>
      <c r="Q523" s="72"/>
      <c r="R523" s="72"/>
      <c r="S523" s="72">
        <f t="shared" si="304"/>
        <v>0.12223715524416234</v>
      </c>
      <c r="T523" s="72">
        <f t="shared" si="305"/>
        <v>0.64230671409094797</v>
      </c>
      <c r="U523" s="72">
        <f t="shared" si="306"/>
        <v>0.70379427840768582</v>
      </c>
      <c r="V523" s="72">
        <f t="shared" si="307"/>
        <v>0.54998406122199672</v>
      </c>
      <c r="W523" s="72">
        <f t="shared" si="308"/>
        <v>0.98123166522864536</v>
      </c>
      <c r="X523" s="72">
        <f t="shared" si="309"/>
        <v>1.4771303064681829E-2</v>
      </c>
      <c r="Y523" s="72">
        <f t="shared" si="310"/>
        <v>0.24177354880013868</v>
      </c>
      <c r="Z523" s="72">
        <f t="shared" si="311"/>
        <v>0.37589296388770027</v>
      </c>
      <c r="AA523" s="72">
        <f t="shared" si="312"/>
        <v>0.18188289695859139</v>
      </c>
      <c r="AB523" s="72">
        <f t="shared" si="313"/>
        <v>0.1675447855541243</v>
      </c>
      <c r="AC523" s="72"/>
      <c r="AD523" s="72"/>
      <c r="AE523" s="72">
        <f t="shared" si="314"/>
        <v>0.87776284475583766</v>
      </c>
      <c r="AF523" s="72">
        <f t="shared" si="315"/>
        <v>0.35769328590905203</v>
      </c>
      <c r="AG523" s="72">
        <f t="shared" si="316"/>
        <v>0.29620572159231418</v>
      </c>
      <c r="AH523" s="72">
        <f t="shared" si="317"/>
        <v>0.45001593877800328</v>
      </c>
      <c r="AI523" s="72">
        <f t="shared" si="318"/>
        <v>1.8768334771354617E-2</v>
      </c>
      <c r="AJ523" s="72">
        <f>(AV523-Driver!$K$179)/(Driver!$L$179-Driver!$K$179)</f>
        <v>7.8639916203367966E-2</v>
      </c>
      <c r="AK523" s="72">
        <f>(AW523-Driver!$K$180)/(Driver!$L$180-Driver!$K$180)</f>
        <v>0.24327194594999094</v>
      </c>
      <c r="AL523" s="72">
        <f>(AX523-Driver!$K$181)/(Driver!$L$181-Driver!$K$181)</f>
        <v>0.36950610257383165</v>
      </c>
      <c r="AM523" s="72">
        <f>(AY523-Driver!$K$182)/(Driver!$L$182-Driver!$K$182)</f>
        <v>0.96691939330895638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25.406271189793006</v>
      </c>
      <c r="AX523" s="70">
        <f t="shared" si="321"/>
        <v>4.3255549231644848</v>
      </c>
      <c r="AY523" s="70">
        <f>IFERROR(Driver!$K$19/Data!BH523/Data!BI523*Data!BK523*Data!BL523,"")</f>
        <v>-1.0125133222557691E-2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0.64616958308336525</v>
      </c>
      <c r="L524" s="72">
        <f t="shared" si="299"/>
        <v>0.63441087403627705</v>
      </c>
      <c r="M524" s="72">
        <f t="shared" si="300"/>
        <v>0.65792829213045345</v>
      </c>
      <c r="N524" s="72">
        <f t="shared" si="301"/>
        <v>0.32688323291240107</v>
      </c>
      <c r="O524" s="72">
        <f t="shared" si="302"/>
        <v>0.89479773622262637</v>
      </c>
      <c r="P524" s="72">
        <f t="shared" si="303"/>
        <v>0.75210390725633314</v>
      </c>
      <c r="Q524" s="72"/>
      <c r="R524" s="72"/>
      <c r="S524" s="72">
        <f t="shared" si="304"/>
        <v>0.20342402528550585</v>
      </c>
      <c r="T524" s="72">
        <f t="shared" si="305"/>
        <v>0.92758909000377943</v>
      </c>
      <c r="U524" s="72">
        <f t="shared" si="306"/>
        <v>0.96632912847928498</v>
      </c>
      <c r="V524" s="72">
        <f t="shared" si="307"/>
        <v>0.59840381752336125</v>
      </c>
      <c r="W524" s="72">
        <f t="shared" si="308"/>
        <v>0.95121951219512191</v>
      </c>
      <c r="X524" s="72">
        <f t="shared" si="309"/>
        <v>0.36558912596372295</v>
      </c>
      <c r="Y524" s="72">
        <f t="shared" si="310"/>
        <v>0.34207170786954649</v>
      </c>
      <c r="Z524" s="72">
        <f t="shared" si="311"/>
        <v>0.67311676708759893</v>
      </c>
      <c r="AA524" s="72">
        <f t="shared" si="312"/>
        <v>0.10520226377737363</v>
      </c>
      <c r="AB524" s="72">
        <f t="shared" si="313"/>
        <v>0.24789609274366681</v>
      </c>
      <c r="AC524" s="72"/>
      <c r="AD524" s="72"/>
      <c r="AE524" s="72">
        <f t="shared" si="314"/>
        <v>0.79657597471449415</v>
      </c>
      <c r="AF524" s="72">
        <f t="shared" si="315"/>
        <v>7.2410909996220532E-2</v>
      </c>
      <c r="AG524" s="72">
        <f t="shared" si="316"/>
        <v>3.367087152071499E-2</v>
      </c>
      <c r="AH524" s="72">
        <f t="shared" si="317"/>
        <v>0.4015961824766387</v>
      </c>
      <c r="AI524" s="72">
        <f t="shared" si="318"/>
        <v>4.8780487804878057E-2</v>
      </c>
      <c r="AJ524" s="72">
        <f>(AV524-Driver!$K$179)/(Driver!$L$179-Driver!$K$179)</f>
        <v>0.42945773910240909</v>
      </c>
      <c r="AK524" s="72">
        <f>(AW524-Driver!$K$180)/(Driver!$L$180-Driver!$K$180)</f>
        <v>0.34554776703477763</v>
      </c>
      <c r="AL524" s="72">
        <f>(AX524-Driver!$K$181)/(Driver!$L$181-Driver!$K$181)</f>
        <v>0.66672990577373037</v>
      </c>
      <c r="AM524" s="72">
        <f>(AY524-Driver!$K$182)/(Driver!$L$182-Driver!$K$182)</f>
        <v>0.89023876012773862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35.380972535961106</v>
      </c>
      <c r="AX524" s="70">
        <f t="shared" si="321"/>
        <v>7.0005691519635738</v>
      </c>
      <c r="AY524" s="70">
        <f>IFERROR(Driver!$K$19/Data!BH524/Data!BI524*Data!BK524*Data!BL524,"")</f>
        <v>-3.3595126799190494E-2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1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0.88601020750714732</v>
      </c>
      <c r="L525" s="72">
        <f t="shared" si="299"/>
        <v>0.98350871342645774</v>
      </c>
      <c r="M525" s="72">
        <f t="shared" si="300"/>
        <v>0.7885117015878369</v>
      </c>
      <c r="N525" s="72">
        <f t="shared" si="301"/>
        <v>0.67975745032845092</v>
      </c>
      <c r="O525" s="72">
        <f t="shared" si="302"/>
        <v>0.79837962953166774</v>
      </c>
      <c r="P525" s="72">
        <f t="shared" si="303"/>
        <v>0.88739802490339204</v>
      </c>
      <c r="Q525" s="72"/>
      <c r="R525" s="72"/>
      <c r="S525" s="72">
        <f t="shared" si="304"/>
        <v>0.11457450541145986</v>
      </c>
      <c r="T525" s="72">
        <f t="shared" si="305"/>
        <v>0</v>
      </c>
      <c r="U525" s="72">
        <f t="shared" si="306"/>
        <v>0</v>
      </c>
      <c r="V525" s="72">
        <f t="shared" si="307"/>
        <v>0.49615711901523474</v>
      </c>
      <c r="W525" s="72">
        <f t="shared" si="308"/>
        <v>0.94545645043731774</v>
      </c>
      <c r="X525" s="72">
        <f t="shared" si="309"/>
        <v>1.6491286573542312E-2</v>
      </c>
      <c r="Y525" s="72">
        <f t="shared" si="310"/>
        <v>0.21148829841216307</v>
      </c>
      <c r="Z525" s="72">
        <f t="shared" si="311"/>
        <v>0.32024254967154903</v>
      </c>
      <c r="AA525" s="72">
        <f t="shared" si="312"/>
        <v>0.20162037046833226</v>
      </c>
      <c r="AB525" s="72">
        <f t="shared" si="313"/>
        <v>0.11260197509660796</v>
      </c>
      <c r="AC525" s="72"/>
      <c r="AD525" s="72"/>
      <c r="AE525" s="72">
        <f t="shared" si="314"/>
        <v>0.88542549458854014</v>
      </c>
      <c r="AF525" s="72">
        <f t="shared" si="315"/>
        <v>1</v>
      </c>
      <c r="AG525" s="72">
        <f t="shared" si="316"/>
        <v>1</v>
      </c>
      <c r="AH525" s="72">
        <f t="shared" si="317"/>
        <v>0.50384288098476526</v>
      </c>
      <c r="AI525" s="72">
        <f t="shared" si="318"/>
        <v>5.4543549562682231E-2</v>
      </c>
      <c r="AJ525" s="72">
        <f>(AV525-Driver!$K$179)/(Driver!$L$179-Driver!$K$179)</f>
        <v>4.7377326565143825E-2</v>
      </c>
      <c r="AK525" s="72">
        <f>(AW525-Driver!$K$180)/(Driver!$L$180-Driver!$K$180)</f>
        <v>0.18685441552641832</v>
      </c>
      <c r="AL525" s="72">
        <f>(AX525-Driver!$K$181)/(Driver!$L$181-Driver!$K$181)</f>
        <v>0.31385568835768041</v>
      </c>
      <c r="AM525" s="72">
        <f>(AY525-Driver!$K$182)/(Driver!$L$182-Driver!$K$182)</f>
        <v>0.98665686681869724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19.904012584633815</v>
      </c>
      <c r="AX525" s="70">
        <f t="shared" si="321"/>
        <v>3.8247011952191237</v>
      </c>
      <c r="AY525" s="70">
        <f>IFERROR(Driver!$K$19/Data!BH525/Data!BI525*Data!BK525*Data!BL525,"")</f>
        <v>-4.0839940551513233E-3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0.65802200172939551</v>
      </c>
      <c r="L526" s="72">
        <f t="shared" si="299"/>
        <v>0.66792952684426998</v>
      </c>
      <c r="M526" s="72">
        <f t="shared" si="300"/>
        <v>0.64811447661452104</v>
      </c>
      <c r="N526" s="72">
        <f t="shared" si="301"/>
        <v>0.37494495428089525</v>
      </c>
      <c r="O526" s="72">
        <f t="shared" si="302"/>
        <v>0.86108541797953742</v>
      </c>
      <c r="P526" s="72">
        <f t="shared" si="303"/>
        <v>0.70831305758313057</v>
      </c>
      <c r="Q526" s="72"/>
      <c r="R526" s="72"/>
      <c r="S526" s="72">
        <f t="shared" si="304"/>
        <v>0.20020549452182101</v>
      </c>
      <c r="T526" s="72">
        <f t="shared" si="305"/>
        <v>0.91904283446222212</v>
      </c>
      <c r="U526" s="72">
        <f t="shared" si="306"/>
        <v>0.71684505952806332</v>
      </c>
      <c r="V526" s="72">
        <f t="shared" si="307"/>
        <v>0.52827195549470962</v>
      </c>
      <c r="W526" s="72">
        <f t="shared" si="308"/>
        <v>0.94166749195345378</v>
      </c>
      <c r="X526" s="72">
        <f t="shared" si="309"/>
        <v>0.33207047315573002</v>
      </c>
      <c r="Y526" s="72">
        <f t="shared" si="310"/>
        <v>0.3518855233854789</v>
      </c>
      <c r="Z526" s="72">
        <f t="shared" si="311"/>
        <v>0.62505504571910475</v>
      </c>
      <c r="AA526" s="72">
        <f t="shared" si="312"/>
        <v>0.13891458202046258</v>
      </c>
      <c r="AB526" s="72">
        <f t="shared" si="313"/>
        <v>0.29168694241686943</v>
      </c>
      <c r="AC526" s="72"/>
      <c r="AD526" s="72"/>
      <c r="AE526" s="72">
        <f t="shared" si="314"/>
        <v>0.79979450547817899</v>
      </c>
      <c r="AF526" s="72">
        <f t="shared" si="315"/>
        <v>8.0957165537777903E-2</v>
      </c>
      <c r="AG526" s="72">
        <f t="shared" si="316"/>
        <v>0.28315494047193662</v>
      </c>
      <c r="AH526" s="72">
        <f t="shared" si="317"/>
        <v>0.47172804450529038</v>
      </c>
      <c r="AI526" s="72">
        <f t="shared" si="318"/>
        <v>5.8332508046546182E-2</v>
      </c>
      <c r="AJ526" s="72">
        <f>(AV526-Driver!$K$179)/(Driver!$L$179-Driver!$K$179)</f>
        <v>0.39593908629441615</v>
      </c>
      <c r="AK526" s="72">
        <f>(AW526-Driver!$K$180)/(Driver!$L$180-Driver!$K$180)</f>
        <v>0.38214082160702489</v>
      </c>
      <c r="AL526" s="72">
        <f>(AX526-Driver!$K$181)/(Driver!$L$181-Driver!$K$181)</f>
        <v>0.61866818440523619</v>
      </c>
      <c r="AM526" s="72">
        <f>(AY526-Driver!$K$182)/(Driver!$L$182-Driver!$K$182)</f>
        <v>0.92395107837082757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38.949800308065797</v>
      </c>
      <c r="AX526" s="70">
        <f t="shared" si="321"/>
        <v>6.5680136596471259</v>
      </c>
      <c r="AY526" s="70">
        <f>IFERROR(Driver!$K$19/Data!BH526/Data!BI526*Data!BK526*Data!BL526,"")</f>
        <v>-2.3276642720573042E-2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0.82309610728681903</v>
      </c>
      <c r="L527" s="72">
        <f t="shared" si="299"/>
        <v>0.98071657059578066</v>
      </c>
      <c r="M527" s="72">
        <f t="shared" si="300"/>
        <v>0.6654756439778573</v>
      </c>
      <c r="N527" s="72">
        <f t="shared" si="301"/>
        <v>0.4286981952851322</v>
      </c>
      <c r="O527" s="72">
        <f t="shared" si="302"/>
        <v>0.81660522154896953</v>
      </c>
      <c r="P527" s="72">
        <f t="shared" si="303"/>
        <v>0.7511235150994704</v>
      </c>
      <c r="Q527" s="72"/>
      <c r="R527" s="72"/>
      <c r="S527" s="72">
        <f t="shared" si="304"/>
        <v>0.14931292574850663</v>
      </c>
      <c r="T527" s="72">
        <f t="shared" si="305"/>
        <v>0.16999860325705363</v>
      </c>
      <c r="U527" s="72">
        <f t="shared" si="306"/>
        <v>0</v>
      </c>
      <c r="V527" s="72">
        <f t="shared" si="307"/>
        <v>0.49274588498106531</v>
      </c>
      <c r="W527" s="72">
        <f t="shared" si="308"/>
        <v>0.93922672786999373</v>
      </c>
      <c r="X527" s="72">
        <f t="shared" si="309"/>
        <v>1.9283429404219343E-2</v>
      </c>
      <c r="Y527" s="72">
        <f t="shared" si="310"/>
        <v>0.33452435602214264</v>
      </c>
      <c r="Z527" s="72">
        <f t="shared" si="311"/>
        <v>0.5713018047148678</v>
      </c>
      <c r="AA527" s="72">
        <f t="shared" si="312"/>
        <v>0.18339477845103047</v>
      </c>
      <c r="AB527" s="72">
        <f t="shared" si="313"/>
        <v>0.2488764849005296</v>
      </c>
      <c r="AC527" s="72"/>
      <c r="AD527" s="72"/>
      <c r="AE527" s="72">
        <f t="shared" si="314"/>
        <v>0.85068707425149337</v>
      </c>
      <c r="AF527" s="72">
        <f t="shared" si="315"/>
        <v>0.83000139674294637</v>
      </c>
      <c r="AG527" s="72">
        <f t="shared" si="316"/>
        <v>1</v>
      </c>
      <c r="AH527" s="72">
        <f t="shared" si="317"/>
        <v>0.50725411501893469</v>
      </c>
      <c r="AI527" s="72">
        <f t="shared" si="318"/>
        <v>6.0773272130006314E-2</v>
      </c>
      <c r="AJ527" s="72">
        <f>(AV527-Driver!$K$179)/(Driver!$L$179-Driver!$K$179)</f>
        <v>8.315204254290548E-2</v>
      </c>
      <c r="AK527" s="72">
        <f>(AW527-Driver!$K$180)/(Driver!$L$180-Driver!$K$180)</f>
        <v>0.33731367892429209</v>
      </c>
      <c r="AL527" s="72">
        <f>(AX527-Driver!$K$181)/(Driver!$L$181-Driver!$K$181)</f>
        <v>0.56491494340099924</v>
      </c>
      <c r="AM527" s="72">
        <f>(AY527-Driver!$K$182)/(Driver!$L$182-Driver!$K$182)</f>
        <v>0.96843127480139546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34.577922813270156</v>
      </c>
      <c r="AX527" s="70">
        <f t="shared" si="321"/>
        <v>6.0842344906089929</v>
      </c>
      <c r="AY527" s="70">
        <f>IFERROR(Driver!$K$19/Data!BH527/Data!BI527*Data!BK527*Data!BL527,"")</f>
        <v>-9.6623847103966265E-3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0.84049249035413887</v>
      </c>
      <c r="L528" s="72">
        <f t="shared" si="299"/>
        <v>0.89095748591283819</v>
      </c>
      <c r="M528" s="72">
        <f t="shared" si="300"/>
        <v>0.79002749479543954</v>
      </c>
      <c r="N528" s="72">
        <f t="shared" si="301"/>
        <v>0.5893255272272051</v>
      </c>
      <c r="O528" s="72">
        <f t="shared" si="302"/>
        <v>0.87865304990278026</v>
      </c>
      <c r="P528" s="72">
        <f t="shared" si="303"/>
        <v>0.90210390725633327</v>
      </c>
      <c r="Q528" s="72"/>
      <c r="R528" s="72"/>
      <c r="S528" s="72">
        <f t="shared" si="304"/>
        <v>0.14922286749177527</v>
      </c>
      <c r="T528" s="72">
        <f t="shared" si="305"/>
        <v>0.97600104481275185</v>
      </c>
      <c r="U528" s="72">
        <f t="shared" si="306"/>
        <v>0.98262289468154351</v>
      </c>
      <c r="V528" s="72">
        <f t="shared" si="307"/>
        <v>0.58647561270011983</v>
      </c>
      <c r="W528" s="72">
        <f t="shared" si="308"/>
        <v>0.91247388492787274</v>
      </c>
      <c r="X528" s="72">
        <f t="shared" si="309"/>
        <v>0.10904251408716187</v>
      </c>
      <c r="Y528" s="72">
        <f t="shared" si="310"/>
        <v>0.20997250520456046</v>
      </c>
      <c r="Z528" s="72">
        <f t="shared" si="311"/>
        <v>0.41067447277279484</v>
      </c>
      <c r="AA528" s="72">
        <f t="shared" si="312"/>
        <v>0.12134695009721974</v>
      </c>
      <c r="AB528" s="72">
        <f t="shared" si="313"/>
        <v>9.7896092743666785E-2</v>
      </c>
      <c r="AC528" s="72"/>
      <c r="AD528" s="72"/>
      <c r="AE528" s="72">
        <f t="shared" si="314"/>
        <v>0.85077713250822473</v>
      </c>
      <c r="AF528" s="72">
        <f t="shared" si="315"/>
        <v>2.3998955187248164E-2</v>
      </c>
      <c r="AG528" s="72">
        <f t="shared" si="316"/>
        <v>1.7377105318456435E-2</v>
      </c>
      <c r="AH528" s="72">
        <f t="shared" si="317"/>
        <v>0.41352438729988017</v>
      </c>
      <c r="AI528" s="72">
        <f t="shared" si="318"/>
        <v>8.7526115072127292E-2</v>
      </c>
      <c r="AJ528" s="72">
        <f>(AV528-Driver!$K$179)/(Driver!$L$179-Driver!$K$179)</f>
        <v>0.172911127225848</v>
      </c>
      <c r="AK528" s="72">
        <f>(AW528-Driver!$K$180)/(Driver!$L$180-Driver!$K$180)</f>
        <v>0.18120508067452573</v>
      </c>
      <c r="AL528" s="72">
        <f>(AX528-Driver!$K$181)/(Driver!$L$181-Driver!$K$181)</f>
        <v>0.40428761145892622</v>
      </c>
      <c r="AM528" s="72">
        <f>(AY528-Driver!$K$182)/(Driver!$L$182-Driver!$K$182)</f>
        <v>0.90638344644758473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19.353047289469743</v>
      </c>
      <c r="AX528" s="70">
        <f t="shared" si="321"/>
        <v>4.638588503130336</v>
      </c>
      <c r="AY528" s="70">
        <f>IFERROR(Driver!$K$19/Data!BH528/Data!BI528*Data!BK528*Data!BL528,"")</f>
        <v>-2.8653648507950269E-2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0.75206355277189774</v>
      </c>
      <c r="L529" s="72">
        <f t="shared" si="299"/>
        <v>0.73061585348998737</v>
      </c>
      <c r="M529" s="72">
        <f t="shared" si="300"/>
        <v>0.773511252053808</v>
      </c>
      <c r="N529" s="72">
        <f t="shared" si="301"/>
        <v>0.51849772731573995</v>
      </c>
      <c r="O529" s="72">
        <f t="shared" si="302"/>
        <v>0.93032427845209587</v>
      </c>
      <c r="P529" s="72">
        <f t="shared" si="303"/>
        <v>0.87171175039358806</v>
      </c>
      <c r="Q529" s="72"/>
      <c r="R529" s="72"/>
      <c r="S529" s="72">
        <f t="shared" si="304"/>
        <v>0.16520815743209327</v>
      </c>
      <c r="T529" s="72">
        <f t="shared" si="305"/>
        <v>0.98801332900564687</v>
      </c>
      <c r="U529" s="72">
        <f t="shared" si="306"/>
        <v>0.98036122151374216</v>
      </c>
      <c r="V529" s="72">
        <f t="shared" si="307"/>
        <v>0.62207798594542008</v>
      </c>
      <c r="W529" s="72">
        <f t="shared" si="308"/>
        <v>0.99513239187996472</v>
      </c>
      <c r="X529" s="72">
        <f t="shared" si="309"/>
        <v>0.26938414651001258</v>
      </c>
      <c r="Y529" s="72">
        <f t="shared" si="310"/>
        <v>0.22648874794619203</v>
      </c>
      <c r="Z529" s="72">
        <f t="shared" si="311"/>
        <v>0.48150227268426005</v>
      </c>
      <c r="AA529" s="72">
        <f t="shared" si="312"/>
        <v>6.9675721547904135E-2</v>
      </c>
      <c r="AB529" s="72">
        <f t="shared" si="313"/>
        <v>0.12828824960641189</v>
      </c>
      <c r="AC529" s="72"/>
      <c r="AD529" s="72"/>
      <c r="AE529" s="72">
        <f t="shared" si="314"/>
        <v>0.83479184256790673</v>
      </c>
      <c r="AF529" s="72">
        <f t="shared" si="315"/>
        <v>1.198667099435312E-2</v>
      </c>
      <c r="AG529" s="72">
        <f t="shared" si="316"/>
        <v>1.9638778486257818E-2</v>
      </c>
      <c r="AH529" s="72">
        <f t="shared" si="317"/>
        <v>0.37792201405457992</v>
      </c>
      <c r="AI529" s="72">
        <f t="shared" si="318"/>
        <v>4.8676081200352966E-3</v>
      </c>
      <c r="AJ529" s="72">
        <f>(AV529-Driver!$K$179)/(Driver!$L$179-Driver!$K$179)</f>
        <v>0.33325275964869872</v>
      </c>
      <c r="AK529" s="72">
        <f>(AW529-Driver!$K$180)/(Driver!$L$180-Driver!$K$180)</f>
        <v>0.21598044488497645</v>
      </c>
      <c r="AL529" s="72">
        <f>(AX529-Driver!$K$181)/(Driver!$L$181-Driver!$K$181)</f>
        <v>0.47511541137039143</v>
      </c>
      <c r="AM529" s="72">
        <f>(AY529-Driver!$K$182)/(Driver!$L$182-Driver!$K$182)</f>
        <v>0.85471221789826912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22.744600332254997</v>
      </c>
      <c r="AX529" s="70">
        <f t="shared" si="321"/>
        <v>5.2760387023335227</v>
      </c>
      <c r="AY529" s="70">
        <f>IFERROR(Driver!$K$19/Data!BH529/Data!BI529*Data!BK529*Data!BL529,"")</f>
        <v>-4.4468898745688379E-2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0.90434243803223868</v>
      </c>
      <c r="L530" s="72">
        <f t="shared" si="299"/>
        <v>0.98845164432070209</v>
      </c>
      <c r="M530" s="72">
        <f t="shared" si="300"/>
        <v>0.82023323174377538</v>
      </c>
      <c r="N530" s="72">
        <f t="shared" si="301"/>
        <v>0.70631787529525036</v>
      </c>
      <c r="O530" s="72">
        <f t="shared" si="302"/>
        <v>0.93949196496732423</v>
      </c>
      <c r="P530" s="72">
        <f t="shared" si="303"/>
        <v>0.81488985496875155</v>
      </c>
      <c r="Q530" s="72"/>
      <c r="R530" s="72"/>
      <c r="S530" s="72">
        <f t="shared" si="304"/>
        <v>0.1801952039081266</v>
      </c>
      <c r="T530" s="72">
        <f t="shared" si="305"/>
        <v>0.98527776989750993</v>
      </c>
      <c r="U530" s="72">
        <f t="shared" si="306"/>
        <v>0.17175374697051493</v>
      </c>
      <c r="V530" s="72">
        <f t="shared" si="307"/>
        <v>0.50848245973645623</v>
      </c>
      <c r="W530" s="72">
        <f t="shared" si="308"/>
        <v>0.98523809523809525</v>
      </c>
      <c r="X530" s="72">
        <f t="shared" si="309"/>
        <v>1.1548355679297892E-2</v>
      </c>
      <c r="Y530" s="72">
        <f t="shared" si="310"/>
        <v>0.17976676825622462</v>
      </c>
      <c r="Z530" s="72">
        <f t="shared" si="311"/>
        <v>0.29368212470474958</v>
      </c>
      <c r="AA530" s="72">
        <f t="shared" si="312"/>
        <v>6.0508035032675767E-2</v>
      </c>
      <c r="AB530" s="72">
        <f t="shared" si="313"/>
        <v>0.18511014503124848</v>
      </c>
      <c r="AC530" s="72"/>
      <c r="AD530" s="72"/>
      <c r="AE530" s="72">
        <f t="shared" si="314"/>
        <v>0.8198047960918734</v>
      </c>
      <c r="AF530" s="72">
        <f t="shared" si="315"/>
        <v>1.4722230102490056E-2</v>
      </c>
      <c r="AG530" s="72">
        <f t="shared" si="316"/>
        <v>0.82824625302948507</v>
      </c>
      <c r="AH530" s="72">
        <f t="shared" si="317"/>
        <v>0.49151754026354377</v>
      </c>
      <c r="AI530" s="72">
        <f t="shared" si="318"/>
        <v>1.4761904761904775E-2</v>
      </c>
      <c r="AJ530" s="72">
        <f>(AV530-Driver!$K$179)/(Driver!$L$179-Driver!$K$179)</f>
        <v>7.5416968817984029E-2</v>
      </c>
      <c r="AK530" s="72">
        <f>(AW530-Driver!$K$180)/(Driver!$L$180-Driver!$K$180)</f>
        <v>0.25171927128176952</v>
      </c>
      <c r="AL530" s="72">
        <f>(AX530-Driver!$K$181)/(Driver!$L$181-Driver!$K$181)</f>
        <v>0.28729526339088096</v>
      </c>
      <c r="AM530" s="72">
        <f>(AY530-Driver!$K$182)/(Driver!$L$182-Driver!$K$182)</f>
        <v>0.84554453138304075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26.230117397671997</v>
      </c>
      <c r="AX530" s="70">
        <f t="shared" si="321"/>
        <v>3.5856573705179287</v>
      </c>
      <c r="AY530" s="70">
        <f>IFERROR(Driver!$K$19/Data!BH530/Data!BI530*Data!BK530*Data!BL530,"")</f>
        <v>-4.7274894662760365E-2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0.87099491419489206</v>
      </c>
      <c r="L531" s="72">
        <f t="shared" si="299"/>
        <v>0.92004458606592809</v>
      </c>
      <c r="M531" s="72">
        <f t="shared" si="300"/>
        <v>0.82194524232385591</v>
      </c>
      <c r="N531" s="72">
        <f t="shared" si="301"/>
        <v>0.75627676987565895</v>
      </c>
      <c r="O531" s="72">
        <f t="shared" si="302"/>
        <v>0.88294524591800683</v>
      </c>
      <c r="P531" s="72">
        <f t="shared" si="303"/>
        <v>0.82661371117790183</v>
      </c>
      <c r="Q531" s="72"/>
      <c r="R531" s="72"/>
      <c r="S531" s="72">
        <f t="shared" si="304"/>
        <v>0.16807944727995094</v>
      </c>
      <c r="T531" s="72">
        <f t="shared" si="305"/>
        <v>0.9569212907882757</v>
      </c>
      <c r="U531" s="72">
        <f t="shared" si="306"/>
        <v>0.73500163119827011</v>
      </c>
      <c r="V531" s="72">
        <f t="shared" si="307"/>
        <v>0.52432291234971085</v>
      </c>
      <c r="W531" s="72">
        <f t="shared" si="308"/>
        <v>0.991578947368421</v>
      </c>
      <c r="X531" s="72">
        <f t="shared" si="309"/>
        <v>7.9955413934071878E-2</v>
      </c>
      <c r="Y531" s="72">
        <f t="shared" si="310"/>
        <v>0.17805475767614412</v>
      </c>
      <c r="Z531" s="72">
        <f t="shared" si="311"/>
        <v>0.24372323012434105</v>
      </c>
      <c r="AA531" s="72">
        <f t="shared" si="312"/>
        <v>0.11705475408199317</v>
      </c>
      <c r="AB531" s="72">
        <f t="shared" si="313"/>
        <v>0.17338628882209814</v>
      </c>
      <c r="AC531" s="72"/>
      <c r="AD531" s="72"/>
      <c r="AE531" s="72">
        <f t="shared" si="314"/>
        <v>0.83192055272004906</v>
      </c>
      <c r="AF531" s="72">
        <f t="shared" si="315"/>
        <v>4.3078709211724291E-2</v>
      </c>
      <c r="AG531" s="72">
        <f t="shared" si="316"/>
        <v>0.26499836880172994</v>
      </c>
      <c r="AH531" s="72">
        <f t="shared" si="317"/>
        <v>0.47567708765028921</v>
      </c>
      <c r="AI531" s="72">
        <f t="shared" si="318"/>
        <v>8.421052631578968E-3</v>
      </c>
      <c r="AJ531" s="72">
        <f>(AV531-Driver!$K$179)/(Driver!$L$179-Driver!$K$179)</f>
        <v>0.14382402707275802</v>
      </c>
      <c r="AK531" s="72">
        <f>(AW531-Driver!$K$180)/(Driver!$L$180-Driver!$K$180)</f>
        <v>0.23633051981286651</v>
      </c>
      <c r="AL531" s="72">
        <f>(AX531-Driver!$K$181)/(Driver!$L$181-Driver!$K$181)</f>
        <v>0.23733636881047243</v>
      </c>
      <c r="AM531" s="72">
        <f>(AY531-Driver!$K$182)/(Driver!$L$182-Driver!$K$182)</f>
        <v>0.90209125043235816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24.729291509748172</v>
      </c>
      <c r="AX531" s="70">
        <f t="shared" si="321"/>
        <v>3.1360273192942518</v>
      </c>
      <c r="AY531" s="70">
        <f>IFERROR(Driver!$K$19/Data!BH531/Data!BI531*Data!BK531*Data!BL531,"")</f>
        <v>-2.9967380655531044E-2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0.87857046203356393</v>
      </c>
      <c r="L532" s="72">
        <f t="shared" si="299"/>
        <v>0.8896683069586846</v>
      </c>
      <c r="M532" s="72">
        <f t="shared" si="300"/>
        <v>0.86747261710844337</v>
      </c>
      <c r="N532" s="72">
        <f t="shared" si="301"/>
        <v>0.81572153051563878</v>
      </c>
      <c r="O532" s="72">
        <f t="shared" si="302"/>
        <v>0.97049927629845611</v>
      </c>
      <c r="P532" s="72">
        <f t="shared" si="303"/>
        <v>0.8161970445112352</v>
      </c>
      <c r="Q532" s="72"/>
      <c r="R532" s="72"/>
      <c r="S532" s="72">
        <f t="shared" si="304"/>
        <v>0.20238478676156824</v>
      </c>
      <c r="T532" s="72">
        <f t="shared" si="305"/>
        <v>0.97727352006017187</v>
      </c>
      <c r="U532" s="72">
        <f t="shared" si="306"/>
        <v>0</v>
      </c>
      <c r="V532" s="72">
        <f t="shared" si="307"/>
        <v>0.49925353180432253</v>
      </c>
      <c r="W532" s="72">
        <f t="shared" si="308"/>
        <v>0.9457968248056241</v>
      </c>
      <c r="X532" s="72">
        <f t="shared" si="309"/>
        <v>0.11033169304131543</v>
      </c>
      <c r="Y532" s="72">
        <f t="shared" si="310"/>
        <v>0.13252738289155663</v>
      </c>
      <c r="Z532" s="72">
        <f t="shared" si="311"/>
        <v>0.18427846948436125</v>
      </c>
      <c r="AA532" s="72">
        <f t="shared" si="312"/>
        <v>2.9500723701543885E-2</v>
      </c>
      <c r="AB532" s="72">
        <f t="shared" si="313"/>
        <v>0.1838029554887648</v>
      </c>
      <c r="AC532" s="72"/>
      <c r="AD532" s="72"/>
      <c r="AE532" s="72">
        <f t="shared" si="314"/>
        <v>0.79761521323843176</v>
      </c>
      <c r="AF532" s="72">
        <f t="shared" si="315"/>
        <v>2.2726479939828081E-2</v>
      </c>
      <c r="AG532" s="72">
        <f t="shared" si="316"/>
        <v>1</v>
      </c>
      <c r="AH532" s="72">
        <f t="shared" si="317"/>
        <v>0.50074646819567747</v>
      </c>
      <c r="AI532" s="72">
        <f t="shared" si="318"/>
        <v>5.420317519437591E-2</v>
      </c>
      <c r="AJ532" s="72">
        <f>(AV532-Driver!$K$179)/(Driver!$L$179-Driver!$K$179)</f>
        <v>0.17420030618000157</v>
      </c>
      <c r="AK532" s="72">
        <f>(AW532-Driver!$K$180)/(Driver!$L$180-Driver!$K$180)</f>
        <v>0.24030443820606784</v>
      </c>
      <c r="AL532" s="72">
        <f>(AX532-Driver!$K$181)/(Driver!$L$181-Driver!$K$181)</f>
        <v>0.17789160817049263</v>
      </c>
      <c r="AM532" s="72">
        <f>(AY532-Driver!$K$182)/(Driver!$L$182-Driver!$K$182)</f>
        <v>0.81453722005190887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25.116857688399204</v>
      </c>
      <c r="AX532" s="70">
        <f t="shared" si="321"/>
        <v>2.6010244735344337</v>
      </c>
      <c r="AY532" s="70">
        <f>IFERROR(Driver!$K$19/Data!BH532/Data!BI532*Data!BK532*Data!BL532,"")</f>
        <v>-5.6765444852277726E-2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0.88520564472312802</v>
      </c>
      <c r="L533" s="72">
        <f t="shared" si="299"/>
        <v>0.96572986525374538</v>
      </c>
      <c r="M533" s="72">
        <f t="shared" si="300"/>
        <v>0.80468142419251054</v>
      </c>
      <c r="N533" s="72">
        <f t="shared" si="301"/>
        <v>0.66015332713867036</v>
      </c>
      <c r="O533" s="72">
        <f t="shared" si="302"/>
        <v>0.89672167870540387</v>
      </c>
      <c r="P533" s="72">
        <f t="shared" si="303"/>
        <v>0.85716926673345739</v>
      </c>
      <c r="Q533" s="72"/>
      <c r="R533" s="72"/>
      <c r="S533" s="72">
        <f t="shared" si="304"/>
        <v>0.17847386172479185</v>
      </c>
      <c r="T533" s="72">
        <f t="shared" si="305"/>
        <v>0.97830413104012781</v>
      </c>
      <c r="U533" s="72">
        <f t="shared" si="306"/>
        <v>0.91320730924772797</v>
      </c>
      <c r="V533" s="72">
        <f t="shared" si="307"/>
        <v>0.51395256591175387</v>
      </c>
      <c r="W533" s="72">
        <f t="shared" si="308"/>
        <v>0.90357041251778092</v>
      </c>
      <c r="X533" s="72">
        <f t="shared" si="309"/>
        <v>3.4270134746254635E-2</v>
      </c>
      <c r="Y533" s="72">
        <f t="shared" si="310"/>
        <v>0.19531857580748943</v>
      </c>
      <c r="Z533" s="72">
        <f t="shared" si="311"/>
        <v>0.33984667286132958</v>
      </c>
      <c r="AA533" s="72">
        <f t="shared" si="312"/>
        <v>0.10327832129459613</v>
      </c>
      <c r="AB533" s="72">
        <f t="shared" si="313"/>
        <v>0.14283073326654258</v>
      </c>
      <c r="AC533" s="72"/>
      <c r="AD533" s="72"/>
      <c r="AE533" s="72">
        <f t="shared" si="314"/>
        <v>0.82152613827520815</v>
      </c>
      <c r="AF533" s="72">
        <f t="shared" si="315"/>
        <v>2.169586895987221E-2</v>
      </c>
      <c r="AG533" s="72">
        <f t="shared" si="316"/>
        <v>8.6792690752272028E-2</v>
      </c>
      <c r="AH533" s="72">
        <f t="shared" si="317"/>
        <v>0.48604743408824613</v>
      </c>
      <c r="AI533" s="72">
        <f t="shared" si="318"/>
        <v>9.6429587482219054E-2</v>
      </c>
      <c r="AJ533" s="72">
        <f>(AV533-Driver!$K$179)/(Driver!$L$179-Driver!$K$179)</f>
        <v>9.8138747884940772E-2</v>
      </c>
      <c r="AK533" s="72">
        <f>(AW533-Driver!$K$180)/(Driver!$L$180-Driver!$K$180)</f>
        <v>0.21660360699421702</v>
      </c>
      <c r="AL533" s="72">
        <f>(AX533-Driver!$K$181)/(Driver!$L$181-Driver!$K$181)</f>
        <v>0.33345981154746096</v>
      </c>
      <c r="AM533" s="72">
        <f>(AY533-Driver!$K$182)/(Driver!$L$182-Driver!$K$182)</f>
        <v>0.88831481764496112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22.805375751743146</v>
      </c>
      <c r="AX533" s="70">
        <f t="shared" si="321"/>
        <v>4.0011383039271484</v>
      </c>
      <c r="AY533" s="70">
        <f>IFERROR(Driver!$K$19/Data!BH533/Data!BI533*Data!BK533*Data!BL533,"")</f>
        <v>-3.4183996711178319E-2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0.72260003144502793</v>
      </c>
      <c r="L534" s="72">
        <f t="shared" si="299"/>
        <v>0.72449225345775803</v>
      </c>
      <c r="M534" s="72">
        <f t="shared" si="300"/>
        <v>0.72070780943229784</v>
      </c>
      <c r="N534" s="72">
        <f t="shared" si="301"/>
        <v>0.39834342389450428</v>
      </c>
      <c r="O534" s="72">
        <f t="shared" si="302"/>
        <v>0.89206825400880119</v>
      </c>
      <c r="P534" s="72">
        <f t="shared" si="303"/>
        <v>0.87171175039358806</v>
      </c>
      <c r="Q534" s="72"/>
      <c r="R534" s="72"/>
      <c r="S534" s="72">
        <f t="shared" si="304"/>
        <v>0.1539077673539464</v>
      </c>
      <c r="T534" s="72">
        <f t="shared" si="305"/>
        <v>0.98320943065627453</v>
      </c>
      <c r="U534" s="72">
        <f t="shared" si="306"/>
        <v>0.99183318706036183</v>
      </c>
      <c r="V534" s="72">
        <f t="shared" si="307"/>
        <v>0.7023484385357136</v>
      </c>
      <c r="W534" s="72">
        <f t="shared" si="308"/>
        <v>0.96687158062269973</v>
      </c>
      <c r="X534" s="72">
        <f t="shared" si="309"/>
        <v>0.27550774654224203</v>
      </c>
      <c r="Y534" s="72">
        <f t="shared" si="310"/>
        <v>0.27929219056770216</v>
      </c>
      <c r="Z534" s="72">
        <f t="shared" si="311"/>
        <v>0.60165657610549572</v>
      </c>
      <c r="AA534" s="72">
        <f t="shared" si="312"/>
        <v>0.10793174599119881</v>
      </c>
      <c r="AB534" s="72">
        <f t="shared" si="313"/>
        <v>0.12828824960641189</v>
      </c>
      <c r="AC534" s="72"/>
      <c r="AD534" s="72"/>
      <c r="AE534" s="72">
        <f t="shared" si="314"/>
        <v>0.8460922326460536</v>
      </c>
      <c r="AF534" s="72">
        <f t="shared" si="315"/>
        <v>1.6790569343725487E-2</v>
      </c>
      <c r="AG534" s="72">
        <f t="shared" si="316"/>
        <v>8.1668129396382082E-3</v>
      </c>
      <c r="AH534" s="72">
        <f t="shared" si="317"/>
        <v>0.2976515614642864</v>
      </c>
      <c r="AI534" s="72">
        <f t="shared" si="318"/>
        <v>3.3128419377300281E-2</v>
      </c>
      <c r="AJ534" s="72">
        <f>(AV534-Driver!$K$179)/(Driver!$L$179-Driver!$K$179)</f>
        <v>0.33937635968092816</v>
      </c>
      <c r="AK534" s="72">
        <f>(AW534-Driver!$K$180)/(Driver!$L$180-Driver!$K$180)</f>
        <v>0.227188548688953</v>
      </c>
      <c r="AL534" s="72">
        <f>(AX534-Driver!$K$181)/(Driver!$L$181-Driver!$K$181)</f>
        <v>0.59526971479162716</v>
      </c>
      <c r="AM534" s="72">
        <f>(AY534-Driver!$K$182)/(Driver!$L$182-Driver!$K$182)</f>
        <v>0.8929682423415638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23.837698260149768</v>
      </c>
      <c r="AX534" s="70">
        <f t="shared" si="321"/>
        <v>6.3574274331246441</v>
      </c>
      <c r="AY534" s="70">
        <f>IFERROR(Driver!$K$19/Data!BH534/Data!BI534*Data!BK534*Data!BL534,"")</f>
        <v>-3.2759701642037474E-2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0.89555579467197055</v>
      </c>
      <c r="L535" s="72">
        <f t="shared" si="299"/>
        <v>0.95299922308147877</v>
      </c>
      <c r="M535" s="72">
        <f t="shared" si="300"/>
        <v>0.83811236626246222</v>
      </c>
      <c r="N535" s="72">
        <f t="shared" si="301"/>
        <v>0.74742329488672588</v>
      </c>
      <c r="O535" s="72">
        <f t="shared" si="302"/>
        <v>0.94520205350707265</v>
      </c>
      <c r="P535" s="72">
        <f t="shared" si="303"/>
        <v>0.82171175039358813</v>
      </c>
      <c r="Q535" s="72"/>
      <c r="R535" s="72"/>
      <c r="S535" s="72">
        <f t="shared" si="304"/>
        <v>0.161259510718196</v>
      </c>
      <c r="T535" s="72">
        <f t="shared" si="305"/>
        <v>0.99123385069546799</v>
      </c>
      <c r="U535" s="72">
        <f t="shared" si="306"/>
        <v>0.90004775463876241</v>
      </c>
      <c r="V535" s="72">
        <f t="shared" si="307"/>
        <v>0.56249419696492509</v>
      </c>
      <c r="W535" s="72">
        <f t="shared" si="308"/>
        <v>0.79788440265486726</v>
      </c>
      <c r="X535" s="72">
        <f t="shared" si="309"/>
        <v>4.7000776918521184E-2</v>
      </c>
      <c r="Y535" s="72">
        <f t="shared" si="310"/>
        <v>0.16188763373753781</v>
      </c>
      <c r="Z535" s="72">
        <f t="shared" si="311"/>
        <v>0.25257670511327418</v>
      </c>
      <c r="AA535" s="72">
        <f t="shared" si="312"/>
        <v>5.4797946492927352E-2</v>
      </c>
      <c r="AB535" s="72">
        <f t="shared" si="313"/>
        <v>0.17828824960641187</v>
      </c>
      <c r="AC535" s="72"/>
      <c r="AD535" s="72"/>
      <c r="AE535" s="72">
        <f t="shared" si="314"/>
        <v>0.838740489281804</v>
      </c>
      <c r="AF535" s="72">
        <f t="shared" si="315"/>
        <v>8.7661493045320567E-3</v>
      </c>
      <c r="AG535" s="72">
        <f t="shared" si="316"/>
        <v>9.9952245361237618E-2</v>
      </c>
      <c r="AH535" s="72">
        <f t="shared" si="317"/>
        <v>0.43750580303507486</v>
      </c>
      <c r="AI535" s="72">
        <f t="shared" si="318"/>
        <v>0.20211559734513268</v>
      </c>
      <c r="AJ535" s="72">
        <f>(AV535-Driver!$K$179)/(Driver!$L$179-Driver!$K$179)</f>
        <v>0.11086939005720732</v>
      </c>
      <c r="AK535" s="72">
        <f>(AW535-Driver!$K$180)/(Driver!$L$180-Driver!$K$180)</f>
        <v>0.24153302396572665</v>
      </c>
      <c r="AL535" s="72">
        <f>(AX535-Driver!$K$181)/(Driver!$L$181-Driver!$K$181)</f>
        <v>0.24618984379940556</v>
      </c>
      <c r="AM535" s="72">
        <f>(AY535-Driver!$K$182)/(Driver!$L$182-Driver!$K$182)</f>
        <v>0.83983444284329234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25.23667854049085</v>
      </c>
      <c r="AX535" s="70">
        <f t="shared" si="321"/>
        <v>3.2157085941946502</v>
      </c>
      <c r="AY535" s="70">
        <f>IFERROR(Driver!$K$19/Data!BH535/Data!BI535*Data!BK535*Data!BL535,"")</f>
        <v>-4.9022607687419166E-2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0.83221832457892675</v>
      </c>
      <c r="L536" s="72">
        <f t="shared" si="299"/>
        <v>0.92302581239740822</v>
      </c>
      <c r="M536" s="72">
        <f t="shared" si="300"/>
        <v>0.74141083676044528</v>
      </c>
      <c r="N536" s="72">
        <f t="shared" si="301"/>
        <v>0.54632293442381552</v>
      </c>
      <c r="O536" s="72">
        <f t="shared" si="302"/>
        <v>0.87482527644432462</v>
      </c>
      <c r="P536" s="72">
        <f t="shared" si="303"/>
        <v>0.80308429941319592</v>
      </c>
      <c r="Q536" s="72"/>
      <c r="R536" s="72"/>
      <c r="S536" s="72">
        <f t="shared" si="304"/>
        <v>0.16930350731807287</v>
      </c>
      <c r="T536" s="72">
        <f t="shared" si="305"/>
        <v>0.89888207357953309</v>
      </c>
      <c r="U536" s="72">
        <f t="shared" si="306"/>
        <v>0.72274505222440133</v>
      </c>
      <c r="V536" s="72">
        <f t="shared" si="307"/>
        <v>0.52087595112042273</v>
      </c>
      <c r="W536" s="72">
        <f t="shared" si="308"/>
        <v>0.96033617452464681</v>
      </c>
      <c r="X536" s="72">
        <f t="shared" si="309"/>
        <v>7.6974187602591754E-2</v>
      </c>
      <c r="Y536" s="72">
        <f t="shared" si="310"/>
        <v>0.25858916323955466</v>
      </c>
      <c r="Z536" s="72">
        <f t="shared" si="311"/>
        <v>0.45367706557618448</v>
      </c>
      <c r="AA536" s="72">
        <f t="shared" si="312"/>
        <v>0.12517472355567538</v>
      </c>
      <c r="AB536" s="72">
        <f t="shared" si="313"/>
        <v>0.19691570058680408</v>
      </c>
      <c r="AC536" s="72"/>
      <c r="AD536" s="72"/>
      <c r="AE536" s="72">
        <f t="shared" si="314"/>
        <v>0.83069649268192713</v>
      </c>
      <c r="AF536" s="72">
        <f t="shared" si="315"/>
        <v>0.10111792642046687</v>
      </c>
      <c r="AG536" s="72">
        <f t="shared" si="316"/>
        <v>0.27725494777559867</v>
      </c>
      <c r="AH536" s="72">
        <f t="shared" si="317"/>
        <v>0.47912404887957727</v>
      </c>
      <c r="AI536" s="72">
        <f t="shared" si="318"/>
        <v>3.9663825475353173E-2</v>
      </c>
      <c r="AJ536" s="72">
        <f>(AV536-Driver!$K$179)/(Driver!$L$179-Driver!$K$179)</f>
        <v>0.14084280074127789</v>
      </c>
      <c r="AK536" s="72">
        <f>(AW536-Driver!$K$180)/(Driver!$L$180-Driver!$K$180)</f>
        <v>0.27771909317759125</v>
      </c>
      <c r="AL536" s="72">
        <f>(AX536-Driver!$K$181)/(Driver!$L$181-Driver!$K$181)</f>
        <v>0.44729020426231586</v>
      </c>
      <c r="AM536" s="72">
        <f>(AY536-Driver!$K$182)/(Driver!$L$182-Driver!$K$182)</f>
        <v>0.91021121990604037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28.765814062960956</v>
      </c>
      <c r="AX536" s="70">
        <f t="shared" si="321"/>
        <v>5.0256118383608426</v>
      </c>
      <c r="AY536" s="70">
        <f>IFERROR(Driver!$K$19/Data!BH536/Data!BI536*Data!BK536*Data!BL536,"")</f>
        <v>-2.7482064305320603E-2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0.80974055392519761</v>
      </c>
      <c r="L537" s="72">
        <f t="shared" si="299"/>
        <v>0.88112749638741716</v>
      </c>
      <c r="M537" s="72">
        <f t="shared" si="300"/>
        <v>0.73835361146297807</v>
      </c>
      <c r="N537" s="72">
        <f t="shared" si="301"/>
        <v>0.53936663264679663</v>
      </c>
      <c r="O537" s="72">
        <f t="shared" si="302"/>
        <v>0.84287134023743815</v>
      </c>
      <c r="P537" s="72">
        <f t="shared" si="303"/>
        <v>0.8328228615046992</v>
      </c>
      <c r="Q537" s="72"/>
      <c r="R537" s="72"/>
      <c r="S537" s="72">
        <f t="shared" si="304"/>
        <v>0.14677529837888714</v>
      </c>
      <c r="T537" s="72">
        <f t="shared" si="305"/>
        <v>0.92197839238614754</v>
      </c>
      <c r="U537" s="72">
        <f t="shared" si="306"/>
        <v>0.95013332017363994</v>
      </c>
      <c r="V537" s="72">
        <f t="shared" si="307"/>
        <v>0.57246124129860765</v>
      </c>
      <c r="W537" s="72">
        <f t="shared" si="308"/>
        <v>0.99996764141898375</v>
      </c>
      <c r="X537" s="72">
        <f t="shared" si="309"/>
        <v>0.11887250361258289</v>
      </c>
      <c r="Y537" s="72">
        <f t="shared" si="310"/>
        <v>0.26164638853702199</v>
      </c>
      <c r="Z537" s="72">
        <f t="shared" si="311"/>
        <v>0.46063336735320337</v>
      </c>
      <c r="AA537" s="72">
        <f t="shared" si="312"/>
        <v>0.15712865976256185</v>
      </c>
      <c r="AB537" s="72">
        <f t="shared" si="313"/>
        <v>0.16717713849530078</v>
      </c>
      <c r="AC537" s="72"/>
      <c r="AD537" s="72"/>
      <c r="AE537" s="72">
        <f t="shared" si="314"/>
        <v>0.85322470162111286</v>
      </c>
      <c r="AF537" s="72">
        <f t="shared" si="315"/>
        <v>7.8021607613852517E-2</v>
      </c>
      <c r="AG537" s="72">
        <f t="shared" si="316"/>
        <v>4.9866679826360095E-2</v>
      </c>
      <c r="AH537" s="72">
        <f t="shared" si="317"/>
        <v>0.42753875870139241</v>
      </c>
      <c r="AI537" s="72">
        <f t="shared" si="318"/>
        <v>3.2358581016286858E-5</v>
      </c>
      <c r="AJ537" s="72">
        <f>(AV537-Driver!$K$179)/(Driver!$L$179-Driver!$K$179)</f>
        <v>0.18274111675126903</v>
      </c>
      <c r="AK537" s="72">
        <f>(AW537-Driver!$K$180)/(Driver!$L$180-Driver!$K$180)</f>
        <v>0.25067068157753142</v>
      </c>
      <c r="AL537" s="72">
        <f>(AX537-Driver!$K$181)/(Driver!$L$181-Driver!$K$181)</f>
        <v>0.45424650603933475</v>
      </c>
      <c r="AM537" s="72">
        <f>(AY537-Driver!$K$182)/(Driver!$L$182-Driver!$K$182)</f>
        <v>0.94216515611292684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26.127851104197109</v>
      </c>
      <c r="AX537" s="70">
        <f t="shared" si="321"/>
        <v>5.0882185543540128</v>
      </c>
      <c r="AY537" s="70">
        <f>IFERROR(Driver!$K$19/Data!BH537/Data!BI537*Data!BK537*Data!BL537,"")</f>
        <v>-1.7701776292421728E-2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0.85186840039381395</v>
      </c>
      <c r="L538" s="72">
        <f t="shared" si="299"/>
        <v>0.9619149659443853</v>
      </c>
      <c r="M538" s="72">
        <f t="shared" si="300"/>
        <v>0.74182183484324238</v>
      </c>
      <c r="N538" s="72">
        <f t="shared" si="301"/>
        <v>0.62473942718293785</v>
      </c>
      <c r="O538" s="72">
        <f t="shared" si="302"/>
        <v>0.81769896747607718</v>
      </c>
      <c r="P538" s="72">
        <f t="shared" si="303"/>
        <v>0.78302710987071222</v>
      </c>
      <c r="Q538" s="72"/>
      <c r="R538" s="72"/>
      <c r="S538" s="72">
        <f t="shared" si="304"/>
        <v>0.16097961052896848</v>
      </c>
      <c r="T538" s="72">
        <f t="shared" si="305"/>
        <v>7.1048396508625267E-2</v>
      </c>
      <c r="U538" s="72">
        <f t="shared" si="306"/>
        <v>0</v>
      </c>
      <c r="V538" s="72">
        <f t="shared" si="307"/>
        <v>0.49152549165614734</v>
      </c>
      <c r="W538" s="72">
        <f t="shared" si="308"/>
        <v>0.94047739624505933</v>
      </c>
      <c r="X538" s="72">
        <f t="shared" si="309"/>
        <v>3.8085034055614669E-2</v>
      </c>
      <c r="Y538" s="72">
        <f t="shared" si="310"/>
        <v>0.25817816515675757</v>
      </c>
      <c r="Z538" s="72">
        <f t="shared" si="311"/>
        <v>0.37526057281706215</v>
      </c>
      <c r="AA538" s="72">
        <f t="shared" si="312"/>
        <v>0.18230103252392282</v>
      </c>
      <c r="AB538" s="72">
        <f t="shared" si="313"/>
        <v>0.21697289012928772</v>
      </c>
      <c r="AC538" s="72"/>
      <c r="AD538" s="72"/>
      <c r="AE538" s="72">
        <f t="shared" si="314"/>
        <v>0.83902038947103152</v>
      </c>
      <c r="AF538" s="72">
        <f t="shared" si="315"/>
        <v>0.92895160349137473</v>
      </c>
      <c r="AG538" s="72">
        <f t="shared" si="316"/>
        <v>1</v>
      </c>
      <c r="AH538" s="72">
        <f t="shared" si="317"/>
        <v>0.50847450834385266</v>
      </c>
      <c r="AI538" s="72">
        <f t="shared" si="318"/>
        <v>5.9522603754940714E-2</v>
      </c>
      <c r="AJ538" s="72">
        <f>(AV538-Driver!$K$179)/(Driver!$L$179-Driver!$K$179)</f>
        <v>2.5783579083071467E-2</v>
      </c>
      <c r="AK538" s="72">
        <f>(AW538-Driver!$K$180)/(Driver!$L$180-Driver!$K$180)</f>
        <v>0.28940537583741688</v>
      </c>
      <c r="AL538" s="72">
        <f>(AX538-Driver!$K$181)/(Driver!$L$181-Driver!$K$181)</f>
        <v>0.36887371150319354</v>
      </c>
      <c r="AM538" s="72">
        <f>(AY538-Driver!$K$182)/(Driver!$L$182-Driver!$K$182)</f>
        <v>0.96733752887428781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29.905547561477963</v>
      </c>
      <c r="AX538" s="70">
        <f t="shared" si="321"/>
        <v>4.3198634035287418</v>
      </c>
      <c r="AY538" s="70">
        <f>IFERROR(Driver!$K$19/Data!BH538/Data!BI538*Data!BK538*Data!BL538,"")</f>
        <v>-9.9971525496634524E-3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0.81019653281759796</v>
      </c>
      <c r="L539" s="72">
        <f t="shared" si="299"/>
        <v>0.9690333863237639</v>
      </c>
      <c r="M539" s="72">
        <f t="shared" si="300"/>
        <v>0.65135967931143202</v>
      </c>
      <c r="N539" s="72">
        <f t="shared" si="301"/>
        <v>0.38885755783493303</v>
      </c>
      <c r="O539" s="72">
        <f t="shared" si="302"/>
        <v>0.83958816107832401</v>
      </c>
      <c r="P539" s="72">
        <f t="shared" si="303"/>
        <v>0.72563331902103911</v>
      </c>
      <c r="Q539" s="72"/>
      <c r="R539" s="72"/>
      <c r="S539" s="72">
        <f t="shared" si="304"/>
        <v>0.21140725104588121</v>
      </c>
      <c r="T539" s="72">
        <f t="shared" si="305"/>
        <v>0.43553824068976499</v>
      </c>
      <c r="U539" s="72">
        <f t="shared" si="306"/>
        <v>0</v>
      </c>
      <c r="V539" s="72">
        <f t="shared" si="307"/>
        <v>0.49175548885968956</v>
      </c>
      <c r="W539" s="72">
        <f t="shared" si="308"/>
        <v>0.94400630758561477</v>
      </c>
      <c r="X539" s="72">
        <f t="shared" si="309"/>
        <v>3.0966613676236099E-2</v>
      </c>
      <c r="Y539" s="72">
        <f t="shared" si="310"/>
        <v>0.34864032068856798</v>
      </c>
      <c r="Z539" s="72">
        <f t="shared" si="311"/>
        <v>0.61114244216506697</v>
      </c>
      <c r="AA539" s="72">
        <f t="shared" si="312"/>
        <v>0.16041183892167599</v>
      </c>
      <c r="AB539" s="72">
        <f t="shared" si="313"/>
        <v>0.27436668097896094</v>
      </c>
      <c r="AC539" s="72"/>
      <c r="AD539" s="72"/>
      <c r="AE539" s="72">
        <f t="shared" si="314"/>
        <v>0.78859274895411879</v>
      </c>
      <c r="AF539" s="72">
        <f t="shared" si="315"/>
        <v>0.56446175931023501</v>
      </c>
      <c r="AG539" s="72">
        <f t="shared" si="316"/>
        <v>1</v>
      </c>
      <c r="AH539" s="72">
        <f t="shared" si="317"/>
        <v>0.50824451114031044</v>
      </c>
      <c r="AI539" s="72">
        <f t="shared" si="318"/>
        <v>5.5993692414385267E-2</v>
      </c>
      <c r="AJ539" s="72">
        <f>(AV539-Driver!$K$179)/(Driver!$L$179-Driver!$K$179)</f>
        <v>9.4835226814922235E-2</v>
      </c>
      <c r="AK539" s="72">
        <f>(AW539-Driver!$K$180)/(Driver!$L$180-Driver!$K$180)</f>
        <v>0.36473865517890813</v>
      </c>
      <c r="AL539" s="72">
        <f>(AX539-Driver!$K$181)/(Driver!$L$181-Driver!$K$181)</f>
        <v>0.6047555808511984</v>
      </c>
      <c r="AM539" s="72">
        <f>(AY539-Driver!$K$182)/(Driver!$L$182-Driver!$K$182)</f>
        <v>0.94544833527204097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37.252611167409782</v>
      </c>
      <c r="AX539" s="70">
        <f t="shared" si="321"/>
        <v>6.4428002276607854</v>
      </c>
      <c r="AY539" s="70">
        <f>IFERROR(Driver!$K$19/Data!BH539/Data!BI539*Data!BK539*Data!BL539,"")</f>
        <v>-1.6696878568204475E-2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0.62085237530155724</v>
      </c>
      <c r="L540" s="72">
        <f t="shared" si="299"/>
        <v>0.5791373263769426</v>
      </c>
      <c r="M540" s="72">
        <f t="shared" si="300"/>
        <v>0.66256742422617187</v>
      </c>
      <c r="N540" s="72">
        <f t="shared" si="301"/>
        <v>0.39518146854131386</v>
      </c>
      <c r="O540" s="72">
        <f t="shared" si="302"/>
        <v>0.85871755047564002</v>
      </c>
      <c r="P540" s="72">
        <f t="shared" si="303"/>
        <v>0.73380325366156196</v>
      </c>
      <c r="Q540" s="72"/>
      <c r="R540" s="72"/>
      <c r="S540" s="72">
        <f t="shared" si="304"/>
        <v>0.19447564601629963</v>
      </c>
      <c r="T540" s="72">
        <f t="shared" si="305"/>
        <v>0.9702417442443696</v>
      </c>
      <c r="U540" s="72">
        <f t="shared" si="306"/>
        <v>0.98854430949914385</v>
      </c>
      <c r="V540" s="72">
        <f t="shared" si="307"/>
        <v>0.63600316115320132</v>
      </c>
      <c r="W540" s="72">
        <f t="shared" si="308"/>
        <v>0.99615140374331546</v>
      </c>
      <c r="X540" s="72">
        <f t="shared" si="309"/>
        <v>0.42086267362305746</v>
      </c>
      <c r="Y540" s="72">
        <f t="shared" si="310"/>
        <v>0.33743257577382807</v>
      </c>
      <c r="Z540" s="72">
        <f t="shared" si="311"/>
        <v>0.60481853145868614</v>
      </c>
      <c r="AA540" s="72">
        <f t="shared" si="312"/>
        <v>0.14128244952435998</v>
      </c>
      <c r="AB540" s="72">
        <f t="shared" si="313"/>
        <v>0.26619674633843804</v>
      </c>
      <c r="AC540" s="72"/>
      <c r="AD540" s="72"/>
      <c r="AE540" s="72">
        <f t="shared" si="314"/>
        <v>0.80552435398370037</v>
      </c>
      <c r="AF540" s="72">
        <f t="shared" si="315"/>
        <v>2.9758255755630389E-2</v>
      </c>
      <c r="AG540" s="72">
        <f t="shared" si="316"/>
        <v>1.1455690500856156E-2</v>
      </c>
      <c r="AH540" s="72">
        <f t="shared" si="317"/>
        <v>0.36399683884679868</v>
      </c>
      <c r="AI540" s="72">
        <f t="shared" si="318"/>
        <v>3.8485962566845028E-3</v>
      </c>
      <c r="AJ540" s="72">
        <f>(AV540-Driver!$K$179)/(Driver!$L$179-Driver!$K$179)</f>
        <v>0.4847312867617436</v>
      </c>
      <c r="AK540" s="72">
        <f>(AW540-Driver!$K$180)/(Driver!$L$180-Driver!$K$180)</f>
        <v>0.35646024999370363</v>
      </c>
      <c r="AL540" s="72">
        <f>(AX540-Driver!$K$181)/(Driver!$L$181-Driver!$K$181)</f>
        <v>0.59843167014481757</v>
      </c>
      <c r="AM540" s="72">
        <f>(AY540-Driver!$K$182)/(Driver!$L$182-Driver!$K$182)</f>
        <v>0.92631894587472496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36.445239312858448</v>
      </c>
      <c r="AX540" s="70">
        <f t="shared" si="321"/>
        <v>6.3858850313033582</v>
      </c>
      <c r="AY540" s="70">
        <f>IFERROR(Driver!$K$19/Data!BH540/Data!BI540*Data!BK540*Data!BL540,"")</f>
        <v>-2.25518986385119E-2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0.82152897537395964</v>
      </c>
      <c r="L541" s="72">
        <f t="shared" si="299"/>
        <v>0.8390680330081568</v>
      </c>
      <c r="M541" s="72">
        <f t="shared" si="300"/>
        <v>0.80398991773976236</v>
      </c>
      <c r="N541" s="72">
        <f t="shared" si="301"/>
        <v>0.62284225397102344</v>
      </c>
      <c r="O541" s="72">
        <f t="shared" si="302"/>
        <v>0.91055300375663617</v>
      </c>
      <c r="P541" s="72">
        <f t="shared" si="303"/>
        <v>0.87857449549162725</v>
      </c>
      <c r="Q541" s="72"/>
      <c r="R541" s="72"/>
      <c r="S541" s="72">
        <f t="shared" si="304"/>
        <v>0.16463222934475963</v>
      </c>
      <c r="T541" s="72">
        <f t="shared" si="305"/>
        <v>0.97445298868613339</v>
      </c>
      <c r="U541" s="72">
        <f t="shared" si="306"/>
        <v>0.97414046537737964</v>
      </c>
      <c r="V541" s="72">
        <f t="shared" si="307"/>
        <v>0.56516420089996111</v>
      </c>
      <c r="W541" s="72">
        <f t="shared" si="308"/>
        <v>0.94383858267716536</v>
      </c>
      <c r="X541" s="72">
        <f t="shared" si="309"/>
        <v>0.16093196699184317</v>
      </c>
      <c r="Y541" s="72">
        <f t="shared" si="310"/>
        <v>0.19601008226023767</v>
      </c>
      <c r="Z541" s="72">
        <f t="shared" si="311"/>
        <v>0.3771577460289765</v>
      </c>
      <c r="AA541" s="72">
        <f t="shared" si="312"/>
        <v>8.944699624336383E-2</v>
      </c>
      <c r="AB541" s="72">
        <f t="shared" si="313"/>
        <v>0.12142550450837269</v>
      </c>
      <c r="AC541" s="72"/>
      <c r="AD541" s="72"/>
      <c r="AE541" s="72">
        <f t="shared" si="314"/>
        <v>0.83536777065524037</v>
      </c>
      <c r="AF541" s="72">
        <f t="shared" si="315"/>
        <v>2.5547011313866601E-2</v>
      </c>
      <c r="AG541" s="72">
        <f t="shared" si="316"/>
        <v>2.5859534622620351E-2</v>
      </c>
      <c r="AH541" s="72">
        <f t="shared" si="317"/>
        <v>0.43483579910003889</v>
      </c>
      <c r="AI541" s="72">
        <f t="shared" si="318"/>
        <v>5.6161417322834639E-2</v>
      </c>
      <c r="AJ541" s="72">
        <f>(AV541-Driver!$K$179)/(Driver!$L$179-Driver!$K$179)</f>
        <v>0.22480058013052931</v>
      </c>
      <c r="AK541" s="72">
        <f>(AW541-Driver!$K$180)/(Driver!$L$180-Driver!$K$180)</f>
        <v>0.20000018061104372</v>
      </c>
      <c r="AL541" s="72">
        <f>(AX541-Driver!$K$181)/(Driver!$L$181-Driver!$K$181)</f>
        <v>0.37077088471510788</v>
      </c>
      <c r="AM541" s="72">
        <f>(AY541-Driver!$K$182)/(Driver!$L$182-Driver!$K$182)</f>
        <v>0.87448349259372882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21.186085701185181</v>
      </c>
      <c r="AX541" s="70">
        <f t="shared" si="321"/>
        <v>4.3369379624359707</v>
      </c>
      <c r="AY541" s="70">
        <f>IFERROR(Driver!$K$19/Data!BH541/Data!BI541*Data!BK541*Data!BL541,"")</f>
        <v>-3.8417413894126888E-2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0.8892632600710485</v>
      </c>
      <c r="L542" s="72">
        <f t="shared" si="299"/>
        <v>0.96355437576861125</v>
      </c>
      <c r="M542" s="72">
        <f t="shared" si="300"/>
        <v>0.81497214437348586</v>
      </c>
      <c r="N542" s="72">
        <f t="shared" si="301"/>
        <v>0.72149526099056449</v>
      </c>
      <c r="O542" s="72">
        <f t="shared" si="302"/>
        <v>0.86886628448140291</v>
      </c>
      <c r="P542" s="72">
        <f t="shared" si="303"/>
        <v>0.85455488764849008</v>
      </c>
      <c r="Q542" s="72"/>
      <c r="R542" s="72"/>
      <c r="S542" s="72">
        <f t="shared" si="304"/>
        <v>0.15903953870731891</v>
      </c>
      <c r="T542" s="72">
        <f t="shared" si="305"/>
        <v>0.8901256580609016</v>
      </c>
      <c r="U542" s="72">
        <f t="shared" si="306"/>
        <v>0</v>
      </c>
      <c r="V542" s="72">
        <f t="shared" si="307"/>
        <v>0.49774578167201489</v>
      </c>
      <c r="W542" s="72">
        <f t="shared" si="308"/>
        <v>0.95023738518430156</v>
      </c>
      <c r="X542" s="72">
        <f t="shared" si="309"/>
        <v>3.6445624231388793E-2</v>
      </c>
      <c r="Y542" s="72">
        <f t="shared" si="310"/>
        <v>0.18502785562651416</v>
      </c>
      <c r="Z542" s="72">
        <f t="shared" si="311"/>
        <v>0.27850473900943551</v>
      </c>
      <c r="AA542" s="72">
        <f t="shared" si="312"/>
        <v>0.13113371551859709</v>
      </c>
      <c r="AB542" s="72">
        <f t="shared" si="313"/>
        <v>0.14544511235150995</v>
      </c>
      <c r="AC542" s="72"/>
      <c r="AD542" s="72"/>
      <c r="AE542" s="72">
        <f t="shared" si="314"/>
        <v>0.84096046129268109</v>
      </c>
      <c r="AF542" s="72">
        <f t="shared" si="315"/>
        <v>0.10987434193909844</v>
      </c>
      <c r="AG542" s="72">
        <f t="shared" si="316"/>
        <v>1</v>
      </c>
      <c r="AH542" s="72">
        <f t="shared" si="317"/>
        <v>0.50225421832798511</v>
      </c>
      <c r="AI542" s="72">
        <f t="shared" si="318"/>
        <v>4.976261481569845E-2</v>
      </c>
      <c r="AJ542" s="72">
        <f>(AV542-Driver!$K$179)/(Driver!$L$179-Driver!$K$179)</f>
        <v>0.10031423737007493</v>
      </c>
      <c r="AK542" s="72">
        <f>(AW542-Driver!$K$180)/(Driver!$L$180-Driver!$K$180)</f>
        <v>0.21347342147566611</v>
      </c>
      <c r="AL542" s="72">
        <f>(AX542-Driver!$K$181)/(Driver!$L$181-Driver!$K$181)</f>
        <v>0.27211787769556689</v>
      </c>
      <c r="AM542" s="72">
        <f>(AY542-Driver!$K$182)/(Driver!$L$182-Driver!$K$182)</f>
        <v>0.91617021186896208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22.500096699720068</v>
      </c>
      <c r="AX542" s="70">
        <f t="shared" si="321"/>
        <v>3.4490608992601022</v>
      </c>
      <c r="AY542" s="70">
        <f>IFERROR(Driver!$K$19/Data!BH542/Data!BI542*Data!BK542*Data!BL542,"")</f>
        <v>-2.5658168266767301E-2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0.85427377607364585</v>
      </c>
      <c r="L543" s="72">
        <f t="shared" si="299"/>
        <v>0.82456476977392912</v>
      </c>
      <c r="M543" s="72">
        <f t="shared" si="300"/>
        <v>0.88398278237336247</v>
      </c>
      <c r="N543" s="72">
        <f t="shared" si="301"/>
        <v>0.86947477151987573</v>
      </c>
      <c r="O543" s="72">
        <f t="shared" si="302"/>
        <v>0.93633372063146025</v>
      </c>
      <c r="P543" s="72">
        <f t="shared" si="303"/>
        <v>0.84613985496875155</v>
      </c>
      <c r="Q543" s="72"/>
      <c r="R543" s="72"/>
      <c r="S543" s="72">
        <f t="shared" si="304"/>
        <v>0.15634466786453016</v>
      </c>
      <c r="T543" s="72">
        <f t="shared" si="305"/>
        <v>0.93526091107762599</v>
      </c>
      <c r="U543" s="72">
        <f t="shared" si="306"/>
        <v>0</v>
      </c>
      <c r="V543" s="72">
        <f t="shared" si="307"/>
        <v>0.50448407389307115</v>
      </c>
      <c r="W543" s="72">
        <f t="shared" si="308"/>
        <v>0.9468906810035842</v>
      </c>
      <c r="X543" s="72">
        <f t="shared" si="309"/>
        <v>0.17543523022607085</v>
      </c>
      <c r="Y543" s="72">
        <f t="shared" si="310"/>
        <v>0.11601721762663748</v>
      </c>
      <c r="Z543" s="72">
        <f t="shared" si="311"/>
        <v>0.13052522848012424</v>
      </c>
      <c r="AA543" s="72">
        <f t="shared" si="312"/>
        <v>6.3666279368539747E-2</v>
      </c>
      <c r="AB543" s="72">
        <f t="shared" si="313"/>
        <v>0.15386014503124845</v>
      </c>
      <c r="AC543" s="72"/>
      <c r="AD543" s="72"/>
      <c r="AE543" s="72">
        <f t="shared" si="314"/>
        <v>0.84365533213546984</v>
      </c>
      <c r="AF543" s="72">
        <f t="shared" si="315"/>
        <v>6.4739088922374038E-2</v>
      </c>
      <c r="AG543" s="72">
        <f t="shared" si="316"/>
        <v>1</v>
      </c>
      <c r="AH543" s="72">
        <f t="shared" si="317"/>
        <v>0.49551592610692879</v>
      </c>
      <c r="AI543" s="72">
        <f t="shared" si="318"/>
        <v>5.3109318996415772E-2</v>
      </c>
      <c r="AJ543" s="72">
        <f>(AV543-Driver!$K$179)/(Driver!$L$179-Driver!$K$179)</f>
        <v>0.23930384336475699</v>
      </c>
      <c r="AK543" s="72">
        <f>(AW543-Driver!$K$180)/(Driver!$L$180-Driver!$K$180)</f>
        <v>0.20746971792235822</v>
      </c>
      <c r="AL543" s="72">
        <f>(AX543-Driver!$K$181)/(Driver!$L$181-Driver!$K$181)</f>
        <v>0.12413836716625563</v>
      </c>
      <c r="AM543" s="72">
        <f>(AY543-Driver!$K$182)/(Driver!$L$182-Driver!$K$182)</f>
        <v>0.84870277571890473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21.914570724176645</v>
      </c>
      <c r="AX543" s="70">
        <f t="shared" si="321"/>
        <v>2.1172453044963007</v>
      </c>
      <c r="AY543" s="70">
        <f>IFERROR(Driver!$K$19/Data!BH543/Data!BI543*Data!BK543*Data!BL543,"")</f>
        <v>-4.6308236313696009E-2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1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0.87349738574620239</v>
      </c>
      <c r="L544" s="72">
        <f t="shared" si="299"/>
        <v>0.95783364415955474</v>
      </c>
      <c r="M544" s="72">
        <f t="shared" si="300"/>
        <v>0.78916112733285004</v>
      </c>
      <c r="N544" s="72">
        <f t="shared" si="301"/>
        <v>0.65762376285611812</v>
      </c>
      <c r="O544" s="72">
        <f t="shared" si="302"/>
        <v>0.85015767267041265</v>
      </c>
      <c r="P544" s="72">
        <f t="shared" si="303"/>
        <v>0.85970194647201947</v>
      </c>
      <c r="Q544" s="72"/>
      <c r="R544" s="72"/>
      <c r="S544" s="72">
        <f t="shared" si="304"/>
        <v>0.12888049711386651</v>
      </c>
      <c r="T544" s="72">
        <f t="shared" si="305"/>
        <v>0.94847332937633233</v>
      </c>
      <c r="U544" s="72">
        <f t="shared" si="306"/>
        <v>0.78947728481317159</v>
      </c>
      <c r="V544" s="72">
        <f t="shared" si="307"/>
        <v>0.56238251760898161</v>
      </c>
      <c r="W544" s="72">
        <f t="shared" si="308"/>
        <v>0.99341779770682237</v>
      </c>
      <c r="X544" s="72">
        <f t="shared" si="309"/>
        <v>4.2166355840445272E-2</v>
      </c>
      <c r="Y544" s="72">
        <f t="shared" si="310"/>
        <v>0.21083887266714993</v>
      </c>
      <c r="Z544" s="72">
        <f t="shared" si="311"/>
        <v>0.34237623714388188</v>
      </c>
      <c r="AA544" s="72">
        <f t="shared" si="312"/>
        <v>0.14984232732958735</v>
      </c>
      <c r="AB544" s="72">
        <f t="shared" si="313"/>
        <v>0.14029805352798053</v>
      </c>
      <c r="AC544" s="72"/>
      <c r="AD544" s="72"/>
      <c r="AE544" s="72">
        <f t="shared" si="314"/>
        <v>0.87111950288613349</v>
      </c>
      <c r="AF544" s="72">
        <f t="shared" si="315"/>
        <v>5.1526670623667614E-2</v>
      </c>
      <c r="AG544" s="72">
        <f t="shared" si="316"/>
        <v>0.21052271518682844</v>
      </c>
      <c r="AH544" s="72">
        <f t="shared" si="317"/>
        <v>0.43761748239101839</v>
      </c>
      <c r="AI544" s="72">
        <f t="shared" si="318"/>
        <v>6.5822022931776303E-3</v>
      </c>
      <c r="AJ544" s="72">
        <f>(AV544-Driver!$K$179)/(Driver!$L$179-Driver!$K$179)</f>
        <v>0.10603496897913141</v>
      </c>
      <c r="AK544" s="72">
        <f>(AW544-Driver!$K$180)/(Driver!$L$180-Driver!$K$180)</f>
        <v>0.21461638858074805</v>
      </c>
      <c r="AL544" s="72">
        <f>(AX544-Driver!$K$181)/(Driver!$L$181-Driver!$K$181)</f>
        <v>0.33598937583001326</v>
      </c>
      <c r="AM544" s="72">
        <f>(AY544-Driver!$K$182)/(Driver!$L$182-Driver!$K$182)</f>
        <v>0.93487882367995234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22.611567381654126</v>
      </c>
      <c r="AX544" s="70">
        <f t="shared" si="321"/>
        <v>4.0239043824701195</v>
      </c>
      <c r="AY544" s="70">
        <f>IFERROR(Driver!$K$19/Data!BH544/Data!BI544*Data!BK544*Data!BL544,"")</f>
        <v>-1.9931937524854108E-2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0.88333857404610705</v>
      </c>
      <c r="L545" s="72">
        <f t="shared" si="299"/>
        <v>0.96395724419178419</v>
      </c>
      <c r="M545" s="72">
        <f t="shared" si="300"/>
        <v>0.80271990390042991</v>
      </c>
      <c r="N545" s="72">
        <f t="shared" si="301"/>
        <v>0.64497594144335646</v>
      </c>
      <c r="O545" s="72">
        <f t="shared" si="302"/>
        <v>0.93530371921075051</v>
      </c>
      <c r="P545" s="72">
        <f t="shared" si="303"/>
        <v>0.82788005104718287</v>
      </c>
      <c r="Q545" s="72"/>
      <c r="R545" s="72"/>
      <c r="S545" s="72">
        <f t="shared" si="304"/>
        <v>0.17116809110621545</v>
      </c>
      <c r="T545" s="72">
        <f t="shared" si="305"/>
        <v>0.99002344250744823</v>
      </c>
      <c r="U545" s="72">
        <f t="shared" si="306"/>
        <v>0.9121373595351393</v>
      </c>
      <c r="V545" s="72">
        <f t="shared" si="307"/>
        <v>0.52556760848481132</v>
      </c>
      <c r="W545" s="72">
        <f t="shared" si="308"/>
        <v>0.84247764786795054</v>
      </c>
      <c r="X545" s="72">
        <f t="shared" si="309"/>
        <v>3.6042755808215796E-2</v>
      </c>
      <c r="Y545" s="72">
        <f t="shared" si="310"/>
        <v>0.19728009609957006</v>
      </c>
      <c r="Z545" s="72">
        <f t="shared" si="311"/>
        <v>0.35502405855664348</v>
      </c>
      <c r="AA545" s="72">
        <f t="shared" si="312"/>
        <v>6.4696280789249494E-2</v>
      </c>
      <c r="AB545" s="72">
        <f t="shared" si="313"/>
        <v>0.17211994895281715</v>
      </c>
      <c r="AC545" s="72"/>
      <c r="AD545" s="72"/>
      <c r="AE545" s="72">
        <f t="shared" si="314"/>
        <v>0.82883190889378455</v>
      </c>
      <c r="AF545" s="72">
        <f t="shared" si="315"/>
        <v>9.9765574925517759E-3</v>
      </c>
      <c r="AG545" s="72">
        <f t="shared" si="316"/>
        <v>8.7862640464860711E-2</v>
      </c>
      <c r="AH545" s="72">
        <f t="shared" si="317"/>
        <v>0.47443239151518862</v>
      </c>
      <c r="AI545" s="72">
        <f t="shared" si="318"/>
        <v>0.15752235213204951</v>
      </c>
      <c r="AJ545" s="72">
        <f>(AV545-Driver!$K$179)/(Driver!$L$179-Driver!$K$179)</f>
        <v>9.9911368946901932E-2</v>
      </c>
      <c r="AK545" s="72">
        <f>(AW545-Driver!$K$180)/(Driver!$L$180-Driver!$K$180)</f>
        <v>0.2452538382068104</v>
      </c>
      <c r="AL545" s="72">
        <f>(AX545-Driver!$K$181)/(Driver!$L$181-Driver!$K$181)</f>
        <v>0.34863719724277487</v>
      </c>
      <c r="AM545" s="72">
        <f>(AY545-Driver!$K$182)/(Driver!$L$182-Driver!$K$182)</f>
        <v>0.84973277713961448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25.599560113337006</v>
      </c>
      <c r="AX545" s="70">
        <f t="shared" si="321"/>
        <v>4.137734775184974</v>
      </c>
      <c r="AY545" s="70">
        <f>IFERROR(Driver!$K$19/Data!BH545/Data!BI545*Data!BK545*Data!BL545,"")</f>
        <v>-4.5992979048268288E-2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0.87973829783799407</v>
      </c>
      <c r="L546" s="72">
        <f t="shared" si="299"/>
        <v>0.89901485437629791</v>
      </c>
      <c r="M546" s="72">
        <f t="shared" si="300"/>
        <v>0.86046174129969022</v>
      </c>
      <c r="N546" s="72">
        <f t="shared" si="301"/>
        <v>0.79295545197266781</v>
      </c>
      <c r="O546" s="72">
        <f t="shared" si="302"/>
        <v>0.97247782545438344</v>
      </c>
      <c r="P546" s="72">
        <f t="shared" si="303"/>
        <v>0.81595194647201952</v>
      </c>
      <c r="Q546" s="72"/>
      <c r="R546" s="72"/>
      <c r="S546" s="72">
        <f t="shared" si="304"/>
        <v>0.16575743356898121</v>
      </c>
      <c r="T546" s="72">
        <f t="shared" si="305"/>
        <v>0.98014382016464507</v>
      </c>
      <c r="U546" s="72">
        <f t="shared" si="306"/>
        <v>0.34580667238155516</v>
      </c>
      <c r="V546" s="72">
        <f t="shared" si="307"/>
        <v>0.51846832663377596</v>
      </c>
      <c r="W546" s="72">
        <f t="shared" si="308"/>
        <v>0.99256684491978608</v>
      </c>
      <c r="X546" s="72">
        <f t="shared" si="309"/>
        <v>0.10098514562370203</v>
      </c>
      <c r="Y546" s="72">
        <f t="shared" si="310"/>
        <v>0.13953825870030978</v>
      </c>
      <c r="Z546" s="72">
        <f t="shared" si="311"/>
        <v>0.20704454802733224</v>
      </c>
      <c r="AA546" s="72">
        <f t="shared" si="312"/>
        <v>2.7522174545616562E-2</v>
      </c>
      <c r="AB546" s="72">
        <f t="shared" si="313"/>
        <v>0.18404805352798054</v>
      </c>
      <c r="AC546" s="72"/>
      <c r="AD546" s="72"/>
      <c r="AE546" s="72">
        <f t="shared" si="314"/>
        <v>0.83424256643101879</v>
      </c>
      <c r="AF546" s="72">
        <f t="shared" si="315"/>
        <v>1.9856179835354881E-2</v>
      </c>
      <c r="AG546" s="72">
        <f t="shared" si="316"/>
        <v>0.65419332761844484</v>
      </c>
      <c r="AH546" s="72">
        <f t="shared" si="317"/>
        <v>0.4815316733662241</v>
      </c>
      <c r="AI546" s="72">
        <f t="shared" si="318"/>
        <v>7.4331550802139018E-3</v>
      </c>
      <c r="AJ546" s="72">
        <f>(AV546-Driver!$K$179)/(Driver!$L$179-Driver!$K$179)</f>
        <v>0.16485375876238817</v>
      </c>
      <c r="AK546" s="72">
        <f>(AW546-Driver!$K$180)/(Driver!$L$180-Driver!$K$180)</f>
        <v>0.24262816493564723</v>
      </c>
      <c r="AL546" s="72">
        <f>(AX546-Driver!$K$181)/(Driver!$L$181-Driver!$K$181)</f>
        <v>0.20065768671346362</v>
      </c>
      <c r="AM546" s="72">
        <f>(AY546-Driver!$K$182)/(Driver!$L$182-Driver!$K$182)</f>
        <v>0.81255867089598155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25.34348486080242</v>
      </c>
      <c r="AX546" s="70">
        <f t="shared" si="321"/>
        <v>2.8059191804211725</v>
      </c>
      <c r="AY546" s="70">
        <f>IFERROR(Driver!$K$19/Data!BH546/Data!BI546*Data!BK546*Data!BL546,"")</f>
        <v>-5.7371028479514148E-2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0.86240369057632726</v>
      </c>
      <c r="L547" s="72">
        <f t="shared" si="299"/>
        <v>0.94445841251021145</v>
      </c>
      <c r="M547" s="72">
        <f t="shared" si="300"/>
        <v>0.78034896864244307</v>
      </c>
      <c r="N547" s="72">
        <f t="shared" si="301"/>
        <v>0.62284225397102344</v>
      </c>
      <c r="O547" s="72">
        <f t="shared" si="302"/>
        <v>0.82508767280454776</v>
      </c>
      <c r="P547" s="72">
        <f t="shared" si="303"/>
        <v>0.89311697915175803</v>
      </c>
      <c r="Q547" s="72"/>
      <c r="R547" s="72"/>
      <c r="S547" s="72">
        <f t="shared" si="304"/>
        <v>0.12060433173248331</v>
      </c>
      <c r="T547" s="72">
        <f t="shared" si="305"/>
        <v>0.7375597061105692</v>
      </c>
      <c r="U547" s="72">
        <f t="shared" si="306"/>
        <v>0.66177026440257358</v>
      </c>
      <c r="V547" s="72">
        <f t="shared" si="307"/>
        <v>0.54229529822518729</v>
      </c>
      <c r="W547" s="72">
        <f t="shared" si="308"/>
        <v>0.96710629921259839</v>
      </c>
      <c r="X547" s="72">
        <f t="shared" si="309"/>
        <v>5.5541587489788588E-2</v>
      </c>
      <c r="Y547" s="72">
        <f t="shared" si="310"/>
        <v>0.21965103135755693</v>
      </c>
      <c r="Z547" s="72">
        <f t="shared" si="311"/>
        <v>0.3771577460289765</v>
      </c>
      <c r="AA547" s="72">
        <f t="shared" si="312"/>
        <v>0.17491232719545224</v>
      </c>
      <c r="AB547" s="72">
        <f t="shared" si="313"/>
        <v>0.10688302084824197</v>
      </c>
      <c r="AC547" s="72"/>
      <c r="AD547" s="72"/>
      <c r="AE547" s="72">
        <f t="shared" si="314"/>
        <v>0.87939566826751669</v>
      </c>
      <c r="AF547" s="72">
        <f t="shared" si="315"/>
        <v>0.26244029388943085</v>
      </c>
      <c r="AG547" s="72">
        <f t="shared" si="316"/>
        <v>0.33822973559742642</v>
      </c>
      <c r="AH547" s="72">
        <f t="shared" si="317"/>
        <v>0.45770470177481271</v>
      </c>
      <c r="AI547" s="72">
        <f t="shared" si="318"/>
        <v>3.2893700787401579E-2</v>
      </c>
      <c r="AJ547" s="72">
        <f>(AV547-Driver!$K$179)/(Driver!$L$179-Driver!$K$179)</f>
        <v>0.11941020062847472</v>
      </c>
      <c r="AK547" s="72">
        <f>(AW547-Driver!$K$180)/(Driver!$L$180-Driver!$K$180)</f>
        <v>0.1866784750022919</v>
      </c>
      <c r="AL547" s="72">
        <f>(AX547-Driver!$K$181)/(Driver!$L$181-Driver!$K$181)</f>
        <v>0.37077088471510788</v>
      </c>
      <c r="AM547" s="72">
        <f>(AY547-Driver!$K$182)/(Driver!$L$182-Driver!$K$182)</f>
        <v>0.95994882354581723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19.886853551694891</v>
      </c>
      <c r="AX547" s="70">
        <f t="shared" si="321"/>
        <v>4.3369379624359707</v>
      </c>
      <c r="AY547" s="70">
        <f>IFERROR(Driver!$K$19/Data!BH547/Data!BI547*Data!BK547*Data!BL547,"")</f>
        <v>-1.225864752439867E-2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0.8311126117741221</v>
      </c>
      <c r="L548" s="72">
        <f t="shared" si="299"/>
        <v>0.86928316474613121</v>
      </c>
      <c r="M548" s="72">
        <f t="shared" si="300"/>
        <v>0.7929420588021131</v>
      </c>
      <c r="N548" s="72">
        <f t="shared" si="301"/>
        <v>0.65635898071484189</v>
      </c>
      <c r="O548" s="72">
        <f t="shared" si="302"/>
        <v>0.85475871327176556</v>
      </c>
      <c r="P548" s="72">
        <f t="shared" si="303"/>
        <v>0.86770848241973186</v>
      </c>
      <c r="Q548" s="72"/>
      <c r="R548" s="72"/>
      <c r="S548" s="72">
        <f t="shared" si="304"/>
        <v>0.12213542055411708</v>
      </c>
      <c r="T548" s="72">
        <f t="shared" si="305"/>
        <v>0.93123626884016397</v>
      </c>
      <c r="U548" s="72">
        <f t="shared" si="306"/>
        <v>0.94794522233204404</v>
      </c>
      <c r="V548" s="72">
        <f t="shared" si="307"/>
        <v>0.68127851846538734</v>
      </c>
      <c r="W548" s="72">
        <f t="shared" si="308"/>
        <v>0.95902925124179805</v>
      </c>
      <c r="X548" s="72">
        <f t="shared" si="309"/>
        <v>0.13071683525386885</v>
      </c>
      <c r="Y548" s="72">
        <f t="shared" si="310"/>
        <v>0.20705794119788687</v>
      </c>
      <c r="Z548" s="72">
        <f t="shared" si="311"/>
        <v>0.34364101928515811</v>
      </c>
      <c r="AA548" s="72">
        <f t="shared" si="312"/>
        <v>0.14524128672823444</v>
      </c>
      <c r="AB548" s="72">
        <f t="shared" si="313"/>
        <v>0.13229151758026808</v>
      </c>
      <c r="AC548" s="72"/>
      <c r="AD548" s="72"/>
      <c r="AE548" s="72">
        <f t="shared" si="314"/>
        <v>0.87786457944588292</v>
      </c>
      <c r="AF548" s="72">
        <f t="shared" si="315"/>
        <v>6.8763731159836056E-2</v>
      </c>
      <c r="AG548" s="72">
        <f t="shared" si="316"/>
        <v>5.2054777667955958E-2</v>
      </c>
      <c r="AH548" s="72">
        <f t="shared" si="317"/>
        <v>0.31872148153461266</v>
      </c>
      <c r="AI548" s="72">
        <f t="shared" si="318"/>
        <v>4.0970748758201961E-2</v>
      </c>
      <c r="AJ548" s="72">
        <f>(AV548-Driver!$K$179)/(Driver!$L$179-Driver!$K$179)</f>
        <v>0.19458544839255498</v>
      </c>
      <c r="AK548" s="72">
        <f>(AW548-Driver!$K$180)/(Driver!$L$180-Driver!$K$180)</f>
        <v>0.20723657159039058</v>
      </c>
      <c r="AL548" s="72">
        <f>(AX548-Driver!$K$181)/(Driver!$L$181-Driver!$K$181)</f>
        <v>0.33725415797128949</v>
      </c>
      <c r="AM548" s="72">
        <f>(AY548-Driver!$K$182)/(Driver!$L$182-Driver!$K$182)</f>
        <v>0.93027778307859943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21.891832553935959</v>
      </c>
      <c r="AX548" s="70">
        <f t="shared" si="321"/>
        <v>4.0352874217416055</v>
      </c>
      <c r="AY548" s="70">
        <f>IFERROR(Driver!$K$19/Data!BH474/Data!BI474*Data!BK474*Data!BL474,"")</f>
        <v>-2.1340199153372198E-2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0.88561615615198841</v>
      </c>
      <c r="L549" s="72">
        <f t="shared" si="299"/>
        <v>0.92383154924375421</v>
      </c>
      <c r="M549" s="72">
        <f t="shared" si="300"/>
        <v>0.84740076306022249</v>
      </c>
      <c r="N549" s="72">
        <f t="shared" si="301"/>
        <v>0.78852871447820116</v>
      </c>
      <c r="O549" s="72">
        <f t="shared" si="302"/>
        <v>0.91929842561606778</v>
      </c>
      <c r="P549" s="72">
        <f t="shared" si="303"/>
        <v>0.83437514908639854</v>
      </c>
      <c r="Q549" s="72"/>
      <c r="R549" s="72"/>
      <c r="S549" s="72">
        <f t="shared" si="304"/>
        <v>0.16136882217605275</v>
      </c>
      <c r="T549" s="72">
        <f t="shared" si="305"/>
        <v>0.95913607237370513</v>
      </c>
      <c r="U549" s="72">
        <f t="shared" si="306"/>
        <v>0.62085928573384097</v>
      </c>
      <c r="V549" s="72">
        <f t="shared" si="307"/>
        <v>0.52931862002911956</v>
      </c>
      <c r="W549" s="72">
        <f t="shared" si="308"/>
        <v>0.97724430379746829</v>
      </c>
      <c r="X549" s="72">
        <f t="shared" si="309"/>
        <v>7.6168450756245787E-2</v>
      </c>
      <c r="Y549" s="72">
        <f t="shared" si="310"/>
        <v>0.15259923693977751</v>
      </c>
      <c r="Z549" s="72">
        <f t="shared" si="311"/>
        <v>0.21147128552179881</v>
      </c>
      <c r="AA549" s="72">
        <f t="shared" si="312"/>
        <v>8.0701574383932217E-2</v>
      </c>
      <c r="AB549" s="72">
        <f t="shared" si="313"/>
        <v>0.16562485091360143</v>
      </c>
      <c r="AC549" s="72"/>
      <c r="AD549" s="72"/>
      <c r="AE549" s="72">
        <f t="shared" si="314"/>
        <v>0.83863117782394725</v>
      </c>
      <c r="AF549" s="72">
        <f t="shared" si="315"/>
        <v>4.086392762629483E-2</v>
      </c>
      <c r="AG549" s="72">
        <f t="shared" si="316"/>
        <v>0.37914071426615903</v>
      </c>
      <c r="AH549" s="72">
        <f t="shared" si="317"/>
        <v>0.47068137997088039</v>
      </c>
      <c r="AI549" s="72">
        <f t="shared" si="318"/>
        <v>2.2755696202531657E-2</v>
      </c>
      <c r="AJ549" s="72">
        <f>(AV549-Driver!$K$179)/(Driver!$L$179-Driver!$K$179)</f>
        <v>0.14003706389493192</v>
      </c>
      <c r="AK549" s="72">
        <f>(AW549-Driver!$K$180)/(Driver!$L$180-Driver!$K$180)</f>
        <v>0.22598711691544307</v>
      </c>
      <c r="AL549" s="72">
        <f>(AX549-Driver!$K$181)/(Driver!$L$181-Driver!$K$181)</f>
        <v>0.20508442420793019</v>
      </c>
      <c r="AM549" s="72">
        <f>(AY549-Driver!$K$182)/(Driver!$L$182-Driver!$K$182)</f>
        <v>0.8657380707342972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23.720525667434782</v>
      </c>
      <c r="AX549" s="70">
        <f t="shared" si="321"/>
        <v>2.8457598178713717</v>
      </c>
      <c r="AY549" s="70">
        <f>IFERROR(Driver!$K$19/Data!BH549/Data!BI549*Data!BK549*Data!BL549,"")</f>
        <v>-4.1094165328621833E-2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0.81072342777648754</v>
      </c>
      <c r="L550" s="72">
        <f t="shared" si="299"/>
        <v>0.9011097701767975</v>
      </c>
      <c r="M550" s="72">
        <f t="shared" si="300"/>
        <v>0.72033708537617747</v>
      </c>
      <c r="N550" s="72">
        <f t="shared" si="301"/>
        <v>0.52229207373956843</v>
      </c>
      <c r="O550" s="72">
        <f t="shared" si="302"/>
        <v>0.83955645160321923</v>
      </c>
      <c r="P550" s="72">
        <f t="shared" si="303"/>
        <v>0.79916273078574496</v>
      </c>
      <c r="Q550" s="72"/>
      <c r="R550" s="72"/>
      <c r="S550" s="72">
        <f t="shared" si="304"/>
        <v>0.15029154788352739</v>
      </c>
      <c r="T550" s="72">
        <f t="shared" si="305"/>
        <v>0.73116866452193496</v>
      </c>
      <c r="U550" s="72">
        <f t="shared" si="306"/>
        <v>0.67714801919268042</v>
      </c>
      <c r="V550" s="72">
        <f t="shared" si="307"/>
        <v>0.52222140123385552</v>
      </c>
      <c r="W550" s="72">
        <f t="shared" si="308"/>
        <v>0.95370916244718928</v>
      </c>
      <c r="X550" s="72">
        <f t="shared" si="309"/>
        <v>9.8890229823202502E-2</v>
      </c>
      <c r="Y550" s="72">
        <f t="shared" si="310"/>
        <v>0.27966291462382248</v>
      </c>
      <c r="Z550" s="72">
        <f t="shared" si="311"/>
        <v>0.47770792626043157</v>
      </c>
      <c r="AA550" s="72">
        <f t="shared" si="312"/>
        <v>0.16044354839678077</v>
      </c>
      <c r="AB550" s="72">
        <f t="shared" si="313"/>
        <v>0.20083726921425499</v>
      </c>
      <c r="AC550" s="72"/>
      <c r="AD550" s="72"/>
      <c r="AE550" s="72">
        <f t="shared" si="314"/>
        <v>0.84970845211647261</v>
      </c>
      <c r="AF550" s="72">
        <f t="shared" si="315"/>
        <v>0.26883133547806504</v>
      </c>
      <c r="AG550" s="72">
        <f t="shared" si="316"/>
        <v>0.32285198080731958</v>
      </c>
      <c r="AH550" s="72">
        <f t="shared" si="317"/>
        <v>0.47777859876614442</v>
      </c>
      <c r="AI550" s="72">
        <f t="shared" si="318"/>
        <v>4.6290837552810674E-2</v>
      </c>
      <c r="AJ550" s="72">
        <f>(AV550-Driver!$K$179)/(Driver!$L$179-Driver!$K$179)</f>
        <v>0.16275884296188864</v>
      </c>
      <c r="AK550" s="72">
        <f>(AW550-Driver!$K$180)/(Driver!$L$180-Driver!$K$180)</f>
        <v>0.28371208639503026</v>
      </c>
      <c r="AL550" s="72">
        <f>(AX550-Driver!$K$181)/(Driver!$L$181-Driver!$K$181)</f>
        <v>0.47132106494656295</v>
      </c>
      <c r="AM550" s="72">
        <f>(AY550-Driver!$K$182)/(Driver!$L$182-Driver!$K$182)</f>
        <v>0.94548004474714575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29.350295486620304</v>
      </c>
      <c r="AX550" s="70">
        <f t="shared" si="321"/>
        <v>5.2418895845190665</v>
      </c>
      <c r="AY550" s="70">
        <f>IFERROR(Driver!$K$19/Data!BH550/Data!BI550*Data!BK550*Data!BL550,"")</f>
        <v>-1.6687173103523845E-2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0.80184640587208778</v>
      </c>
      <c r="L551" s="72">
        <f t="shared" si="299"/>
        <v>0.89111863328210728</v>
      </c>
      <c r="M551" s="72">
        <f t="shared" si="300"/>
        <v>0.71257417846206828</v>
      </c>
      <c r="N551" s="72">
        <f t="shared" si="301"/>
        <v>0.46411209524086494</v>
      </c>
      <c r="O551" s="72">
        <f t="shared" si="302"/>
        <v>0.85287908190861472</v>
      </c>
      <c r="P551" s="72">
        <f t="shared" si="303"/>
        <v>0.82073135823672538</v>
      </c>
      <c r="Q551" s="72"/>
      <c r="R551" s="72"/>
      <c r="S551" s="72">
        <f t="shared" si="304"/>
        <v>0.14695343799417504</v>
      </c>
      <c r="T551" s="72">
        <f t="shared" si="305"/>
        <v>0.90697384905003708</v>
      </c>
      <c r="U551" s="72">
        <f t="shared" si="306"/>
        <v>0.85993939965222843</v>
      </c>
      <c r="V551" s="72">
        <f t="shared" si="307"/>
        <v>0.51400106872338525</v>
      </c>
      <c r="W551" s="72">
        <f t="shared" si="308"/>
        <v>0.95251904347954208</v>
      </c>
      <c r="X551" s="72">
        <f t="shared" si="309"/>
        <v>0.10888136671789267</v>
      </c>
      <c r="Y551" s="72">
        <f t="shared" si="310"/>
        <v>0.28742582153793167</v>
      </c>
      <c r="Z551" s="72">
        <f t="shared" si="311"/>
        <v>0.53588790475913506</v>
      </c>
      <c r="AA551" s="72">
        <f t="shared" si="312"/>
        <v>0.14712091809138528</v>
      </c>
      <c r="AB551" s="72">
        <f t="shared" si="313"/>
        <v>0.17926864176327462</v>
      </c>
      <c r="AC551" s="72"/>
      <c r="AD551" s="72"/>
      <c r="AE551" s="72">
        <f t="shared" si="314"/>
        <v>0.85304656200582496</v>
      </c>
      <c r="AF551" s="72">
        <f t="shared" si="315"/>
        <v>9.3026150949962916E-2</v>
      </c>
      <c r="AG551" s="72">
        <f t="shared" si="316"/>
        <v>0.14006060034777162</v>
      </c>
      <c r="AH551" s="72">
        <f t="shared" si="317"/>
        <v>0.48599893127661475</v>
      </c>
      <c r="AI551" s="72">
        <f t="shared" si="318"/>
        <v>4.7480956520457931E-2</v>
      </c>
      <c r="AJ551" s="72">
        <f>(AV551-Driver!$K$179)/(Driver!$L$179-Driver!$K$179)</f>
        <v>0.17274997985657881</v>
      </c>
      <c r="AK551" s="72">
        <f>(AW551-Driver!$K$180)/(Driver!$L$180-Driver!$K$180)</f>
        <v>0.26888337872812212</v>
      </c>
      <c r="AL551" s="72">
        <f>(AX551-Driver!$K$181)/(Driver!$L$181-Driver!$K$181)</f>
        <v>0.52950104344526649</v>
      </c>
      <c r="AM551" s="72">
        <f>(AY551-Driver!$K$182)/(Driver!$L$182-Driver!$K$182)</f>
        <v>0.93215741444175026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27.904089249816568</v>
      </c>
      <c r="AX551" s="70">
        <f t="shared" si="321"/>
        <v>5.7655093910073987</v>
      </c>
      <c r="AY551" s="70">
        <f>IFERROR(Driver!$K$19/Data!BH551/Data!BI551*Data!BK551*Data!BL551,"")</f>
        <v>-2.0764891749280565E-2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0.85755576903275577</v>
      </c>
      <c r="L552" s="72">
        <f t="shared" si="299"/>
        <v>0.92149491238935088</v>
      </c>
      <c r="M552" s="72">
        <f t="shared" si="300"/>
        <v>0.79361662567616054</v>
      </c>
      <c r="N552" s="72">
        <f t="shared" si="301"/>
        <v>0.65635898071484189</v>
      </c>
      <c r="O552" s="72">
        <f t="shared" si="302"/>
        <v>0.87165169493965955</v>
      </c>
      <c r="P552" s="72">
        <f t="shared" si="303"/>
        <v>0.85283920137398028</v>
      </c>
      <c r="Q552" s="72"/>
      <c r="R552" s="72"/>
      <c r="S552" s="72">
        <f t="shared" si="304"/>
        <v>0.17933198561033037</v>
      </c>
      <c r="T552" s="72">
        <f t="shared" si="305"/>
        <v>0.94694926283824965</v>
      </c>
      <c r="U552" s="72">
        <f t="shared" si="306"/>
        <v>0.69113438857119236</v>
      </c>
      <c r="V552" s="72">
        <f t="shared" si="307"/>
        <v>0.51393066141617849</v>
      </c>
      <c r="W552" s="72">
        <f t="shared" si="308"/>
        <v>0.96087492606579006</v>
      </c>
      <c r="X552" s="72">
        <f t="shared" si="309"/>
        <v>7.8505087610649116E-2</v>
      </c>
      <c r="Y552" s="72">
        <f t="shared" si="310"/>
        <v>0.20638337432383944</v>
      </c>
      <c r="Z552" s="72">
        <f t="shared" si="311"/>
        <v>0.34364101928515811</v>
      </c>
      <c r="AA552" s="72">
        <f t="shared" si="312"/>
        <v>0.12834830506034045</v>
      </c>
      <c r="AB552" s="72">
        <f t="shared" si="313"/>
        <v>0.14716079862601975</v>
      </c>
      <c r="AC552" s="72"/>
      <c r="AD552" s="72"/>
      <c r="AE552" s="72">
        <f t="shared" si="314"/>
        <v>0.82066801438966963</v>
      </c>
      <c r="AF552" s="72">
        <f t="shared" si="315"/>
        <v>5.3050737161750336E-2</v>
      </c>
      <c r="AG552" s="72">
        <f t="shared" si="316"/>
        <v>0.30886561142880764</v>
      </c>
      <c r="AH552" s="72">
        <f t="shared" si="317"/>
        <v>0.48606933858382156</v>
      </c>
      <c r="AI552" s="72">
        <f t="shared" si="318"/>
        <v>3.9125073934209935E-2</v>
      </c>
      <c r="AJ552" s="72">
        <f>(AV552-Driver!$K$179)/(Driver!$L$179-Driver!$K$179)</f>
        <v>0.14237370074933525</v>
      </c>
      <c r="AK552" s="72">
        <f>(AW552-Driver!$K$180)/(Driver!$L$180-Driver!$K$180)</f>
        <v>0.22107887230026579</v>
      </c>
      <c r="AL552" s="72">
        <f>(AX552-Driver!$K$181)/(Driver!$L$181-Driver!$K$181)</f>
        <v>0.33725415797128949</v>
      </c>
      <c r="AM552" s="72">
        <f>(AY552-Driver!$K$182)/(Driver!$L$182-Driver!$K$182)</f>
        <v>0.91338480141070544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23.241837022835735</v>
      </c>
      <c r="AX552" s="70">
        <f t="shared" si="321"/>
        <v>4.0352874217416055</v>
      </c>
      <c r="AY552" s="70">
        <f>IFERROR(Driver!$K$19/Data!BH552/Data!BI552*Data!BK552*Data!BL552,"")</f>
        <v>-2.6510711638560749E-2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0.78891879114364749</v>
      </c>
      <c r="L553" s="72">
        <f t="shared" si="299"/>
        <v>0.8828195437647437</v>
      </c>
      <c r="M553" s="72">
        <f t="shared" si="300"/>
        <v>0.6950180385225514</v>
      </c>
      <c r="N553" s="72">
        <f t="shared" si="301"/>
        <v>0.60766486827570954</v>
      </c>
      <c r="O553" s="72">
        <f t="shared" si="302"/>
        <v>0.88198468644084016</v>
      </c>
      <c r="P553" s="72">
        <f t="shared" si="303"/>
        <v>0.59540456085110438</v>
      </c>
      <c r="Q553" s="72"/>
      <c r="R553" s="72"/>
      <c r="S553" s="72">
        <f t="shared" si="304"/>
        <v>0.24890052792240502</v>
      </c>
      <c r="T553" s="72">
        <f t="shared" si="305"/>
        <v>0.889126871031924</v>
      </c>
      <c r="U553" s="72">
        <f t="shared" si="306"/>
        <v>0.73089298145944448</v>
      </c>
      <c r="V553" s="72">
        <f t="shared" si="307"/>
        <v>0.50833200925019095</v>
      </c>
      <c r="W553" s="72">
        <f t="shared" si="308"/>
        <v>0.97034386816009133</v>
      </c>
      <c r="X553" s="72">
        <f t="shared" si="309"/>
        <v>0.1171804562352563</v>
      </c>
      <c r="Y553" s="72">
        <f t="shared" si="310"/>
        <v>0.3049819614774486</v>
      </c>
      <c r="Z553" s="72">
        <f t="shared" si="311"/>
        <v>0.39233513172429041</v>
      </c>
      <c r="AA553" s="72">
        <f t="shared" si="312"/>
        <v>0.11801531355915984</v>
      </c>
      <c r="AB553" s="72">
        <f t="shared" si="313"/>
        <v>0.40459543914889562</v>
      </c>
      <c r="AC553" s="72"/>
      <c r="AD553" s="72"/>
      <c r="AE553" s="72">
        <f t="shared" si="314"/>
        <v>0.75109947207759498</v>
      </c>
      <c r="AF553" s="72">
        <f t="shared" si="315"/>
        <v>0.11087312896807598</v>
      </c>
      <c r="AG553" s="72">
        <f t="shared" si="316"/>
        <v>0.26910701854055552</v>
      </c>
      <c r="AH553" s="72">
        <f t="shared" si="317"/>
        <v>0.49166799074980905</v>
      </c>
      <c r="AI553" s="72">
        <f t="shared" si="318"/>
        <v>2.9656131839908693E-2</v>
      </c>
      <c r="AJ553" s="72">
        <f>(AV553-Driver!$K$179)/(Driver!$L$179-Driver!$K$179)</f>
        <v>0.18104906937394244</v>
      </c>
      <c r="AK553" s="72">
        <f>(AW553-Driver!$K$180)/(Driver!$L$180-Driver!$K$180)</f>
        <v>0.46611223267950852</v>
      </c>
      <c r="AL553" s="72">
        <f>(AX553-Driver!$K$181)/(Driver!$L$181-Driver!$K$181)</f>
        <v>0.38594827041042179</v>
      </c>
      <c r="AM553" s="72">
        <f>(AY553-Driver!$K$182)/(Driver!$L$182-Driver!$K$182)</f>
        <v>0.90305180990952483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47.139318985896551</v>
      </c>
      <c r="AX553" s="70">
        <f t="shared" si="321"/>
        <v>4.4735344336937963</v>
      </c>
      <c r="AY553" s="70">
        <f>IFERROR(Driver!$K$19/Data!BH553/Data!BI553*Data!BK553*Data!BL553,"")</f>
        <v>-2.9673377804696536E-2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0.87734360019347113</v>
      </c>
      <c r="L554" s="72">
        <f t="shared" si="299"/>
        <v>0.95638331783613195</v>
      </c>
      <c r="M554" s="72">
        <f t="shared" si="300"/>
        <v>0.7983038825508102</v>
      </c>
      <c r="N554" s="72">
        <f t="shared" si="301"/>
        <v>0.67659549497526061</v>
      </c>
      <c r="O554" s="72">
        <f t="shared" si="302"/>
        <v>0.8479932911724708</v>
      </c>
      <c r="P554" s="72">
        <f t="shared" si="303"/>
        <v>0.87032286150469917</v>
      </c>
      <c r="Q554" s="72"/>
      <c r="R554" s="72"/>
      <c r="S554" s="72">
        <f t="shared" si="304"/>
        <v>0.12939133706346484</v>
      </c>
      <c r="T554" s="72">
        <f t="shared" si="305"/>
        <v>0.91451171367985662</v>
      </c>
      <c r="U554" s="72">
        <f t="shared" si="306"/>
        <v>0.91700124262938865</v>
      </c>
      <c r="V554" s="72">
        <f t="shared" si="307"/>
        <v>0.55534824882021283</v>
      </c>
      <c r="W554" s="72">
        <f t="shared" si="308"/>
        <v>0.90149926144756276</v>
      </c>
      <c r="X554" s="72">
        <f t="shared" si="309"/>
        <v>4.3616682163868048E-2</v>
      </c>
      <c r="Y554" s="72">
        <f t="shared" si="310"/>
        <v>0.2016961174491898</v>
      </c>
      <c r="Z554" s="72">
        <f t="shared" si="311"/>
        <v>0.32340450502473944</v>
      </c>
      <c r="AA554" s="72">
        <f t="shared" si="312"/>
        <v>0.1520067088275292</v>
      </c>
      <c r="AB554" s="72">
        <f t="shared" si="313"/>
        <v>0.12967713849530077</v>
      </c>
      <c r="AC554" s="72"/>
      <c r="AD554" s="72"/>
      <c r="AE554" s="72">
        <f t="shared" si="314"/>
        <v>0.87060866293653516</v>
      </c>
      <c r="AF554" s="72">
        <f t="shared" si="315"/>
        <v>8.5488286320143395E-2</v>
      </c>
      <c r="AG554" s="72">
        <f t="shared" si="316"/>
        <v>8.2998757370611367E-2</v>
      </c>
      <c r="AH554" s="72">
        <f t="shared" si="317"/>
        <v>0.44465175117978711</v>
      </c>
      <c r="AI554" s="72">
        <f t="shared" si="318"/>
        <v>9.8500738552437184E-2</v>
      </c>
      <c r="AJ554" s="72">
        <f>(AV554-Driver!$K$179)/(Driver!$L$179-Driver!$K$179)</f>
        <v>0.10748529530255418</v>
      </c>
      <c r="AK554" s="72">
        <f>(AW554-Driver!$K$180)/(Driver!$L$180-Driver!$K$180)</f>
        <v>0.20294721127791754</v>
      </c>
      <c r="AL554" s="72">
        <f>(AX554-Driver!$K$181)/(Driver!$L$181-Driver!$K$181)</f>
        <v>0.31701764371087082</v>
      </c>
      <c r="AM554" s="72">
        <f>(AY554-Driver!$K$182)/(Driver!$L$182-Driver!$K$182)</f>
        <v>0.93704320517789419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21.473502125206807</v>
      </c>
      <c r="AX554" s="70">
        <f t="shared" si="321"/>
        <v>3.8531587933978373</v>
      </c>
      <c r="AY554" s="70">
        <f>IFERROR(Driver!$K$19/Data!BH554/Data!BI554*Data!BK554*Data!BL554,"")</f>
        <v>-1.9269475339206425E-2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0.79925354240790336</v>
      </c>
      <c r="L555" s="72">
        <f t="shared" si="299"/>
        <v>0.90771681231683465</v>
      </c>
      <c r="M555" s="72">
        <f t="shared" si="300"/>
        <v>0.69079027249897218</v>
      </c>
      <c r="N555" s="72">
        <f t="shared" si="301"/>
        <v>0.54632293442381552</v>
      </c>
      <c r="O555" s="72">
        <f t="shared" si="302"/>
        <v>0.8657740411762449</v>
      </c>
      <c r="P555" s="72">
        <f t="shared" si="303"/>
        <v>0.66027384189685612</v>
      </c>
      <c r="Q555" s="72"/>
      <c r="R555" s="72"/>
      <c r="S555" s="72">
        <f t="shared" si="304"/>
        <v>0.25049836449832497</v>
      </c>
      <c r="T555" s="72">
        <f t="shared" si="305"/>
        <v>0.84704806922708531</v>
      </c>
      <c r="U555" s="72">
        <f t="shared" si="306"/>
        <v>0</v>
      </c>
      <c r="V555" s="72">
        <f t="shared" si="307"/>
        <v>0.50019511704533537</v>
      </c>
      <c r="W555" s="72">
        <f t="shared" si="308"/>
        <v>0.94179740120402933</v>
      </c>
      <c r="X555" s="72">
        <f t="shared" si="309"/>
        <v>9.2283187683165402E-2</v>
      </c>
      <c r="Y555" s="72">
        <f t="shared" si="310"/>
        <v>0.30920972750102782</v>
      </c>
      <c r="Z555" s="72">
        <f t="shared" si="311"/>
        <v>0.45367706557618448</v>
      </c>
      <c r="AA555" s="72">
        <f t="shared" si="312"/>
        <v>0.1342259588237551</v>
      </c>
      <c r="AB555" s="72">
        <f t="shared" si="313"/>
        <v>0.33972615810314388</v>
      </c>
      <c r="AC555" s="72"/>
      <c r="AD555" s="72"/>
      <c r="AE555" s="72">
        <f t="shared" si="314"/>
        <v>0.74950163550167503</v>
      </c>
      <c r="AF555" s="72">
        <f t="shared" si="315"/>
        <v>0.15295193077291469</v>
      </c>
      <c r="AG555" s="72">
        <f t="shared" si="316"/>
        <v>1</v>
      </c>
      <c r="AH555" s="72">
        <f t="shared" si="317"/>
        <v>0.49980488295466458</v>
      </c>
      <c r="AI555" s="72">
        <f t="shared" si="318"/>
        <v>5.8202598795970679E-2</v>
      </c>
      <c r="AJ555" s="72">
        <f>(AV555-Driver!$K$179)/(Driver!$L$179-Driver!$K$179)</f>
        <v>0.15615180082185154</v>
      </c>
      <c r="AK555" s="72">
        <f>(AW555-Driver!$K$180)/(Driver!$L$180-Driver!$K$180)</f>
        <v>0.41120361744147416</v>
      </c>
      <c r="AL555" s="72">
        <f>(AX555-Driver!$K$181)/(Driver!$L$181-Driver!$K$181)</f>
        <v>0.44729020426231586</v>
      </c>
      <c r="AM555" s="72">
        <f>(AY555-Driver!$K$182)/(Driver!$L$182-Driver!$K$182)</f>
        <v>0.91926245517412009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41.784221050510567</v>
      </c>
      <c r="AX555" s="70">
        <f t="shared" si="321"/>
        <v>5.0256118383608426</v>
      </c>
      <c r="AY555" s="70">
        <f>IFERROR(Driver!$K$19/Data!BH555/Data!BI555*Data!BK555*Data!BL555,"")</f>
        <v>-2.471171115630074E-2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0.89494487362530695</v>
      </c>
      <c r="L556" s="72">
        <f t="shared" si="299"/>
        <v>0.89949829648410562</v>
      </c>
      <c r="M556" s="72">
        <f t="shared" si="300"/>
        <v>0.89039145076650839</v>
      </c>
      <c r="N556" s="72">
        <f t="shared" si="301"/>
        <v>0.89793236969858947</v>
      </c>
      <c r="O556" s="72">
        <f t="shared" si="302"/>
        <v>0.96774755246878552</v>
      </c>
      <c r="P556" s="72">
        <f t="shared" si="303"/>
        <v>0.80549443013215027</v>
      </c>
      <c r="Q556" s="72"/>
      <c r="R556" s="72"/>
      <c r="S556" s="72">
        <f t="shared" si="304"/>
        <v>0.17260922384513744</v>
      </c>
      <c r="T556" s="72">
        <f t="shared" si="305"/>
        <v>0.99539179933624722</v>
      </c>
      <c r="U556" s="72">
        <f t="shared" si="306"/>
        <v>0.55003467314032717</v>
      </c>
      <c r="V556" s="72">
        <f t="shared" si="307"/>
        <v>0.54108502135381209</v>
      </c>
      <c r="W556" s="72">
        <f t="shared" si="308"/>
        <v>0.94894495412844038</v>
      </c>
      <c r="X556" s="72">
        <f t="shared" si="309"/>
        <v>0.10050170351589444</v>
      </c>
      <c r="Y556" s="72">
        <f t="shared" si="310"/>
        <v>0.10960854923349157</v>
      </c>
      <c r="Z556" s="72">
        <f t="shared" si="311"/>
        <v>0.1020676303014105</v>
      </c>
      <c r="AA556" s="72">
        <f t="shared" si="312"/>
        <v>3.2252447531214479E-2</v>
      </c>
      <c r="AB556" s="72">
        <f t="shared" si="313"/>
        <v>0.19450556986784978</v>
      </c>
      <c r="AC556" s="72"/>
      <c r="AD556" s="72"/>
      <c r="AE556" s="72">
        <f t="shared" si="314"/>
        <v>0.82739077615486256</v>
      </c>
      <c r="AF556" s="72">
        <f t="shared" si="315"/>
        <v>4.6082006637527305E-3</v>
      </c>
      <c r="AG556" s="72">
        <f t="shared" si="316"/>
        <v>0.44996532685967278</v>
      </c>
      <c r="AH556" s="72">
        <f t="shared" si="317"/>
        <v>0.45891497864618797</v>
      </c>
      <c r="AI556" s="72">
        <f t="shared" si="318"/>
        <v>5.1055045871559623E-2</v>
      </c>
      <c r="AJ556" s="72">
        <f>(AV556-Driver!$K$179)/(Driver!$L$179-Driver!$K$179)</f>
        <v>0.16437031665458057</v>
      </c>
      <c r="AK556" s="72">
        <f>(AW556-Driver!$K$180)/(Driver!$L$180-Driver!$K$180)</f>
        <v>0.24252565375007931</v>
      </c>
      <c r="AL556" s="72">
        <f>(AX556-Driver!$K$181)/(Driver!$L$181-Driver!$K$181)</f>
        <v>9.5680768987541881E-2</v>
      </c>
      <c r="AM556" s="72">
        <f>(AY556-Driver!$K$182)/(Driver!$L$182-Driver!$K$182)</f>
        <v>0.75278404881915051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25.333487204955357</v>
      </c>
      <c r="AX556" s="70">
        <f t="shared" si="321"/>
        <v>1.8611269208878769</v>
      </c>
      <c r="AY556" s="70">
        <f>IFERROR(Driver!$K$19/Data!BH556/Data!BI556*Data!BK556*Data!BL556,"")</f>
        <v>-7.5666521591489455E-2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0.8250700228609098</v>
      </c>
      <c r="L557" s="72">
        <f t="shared" si="299"/>
        <v>0.95493299151270916</v>
      </c>
      <c r="M557" s="72">
        <f t="shared" si="300"/>
        <v>0.69520705420911044</v>
      </c>
      <c r="N557" s="72">
        <f t="shared" si="301"/>
        <v>0.51343859875063513</v>
      </c>
      <c r="O557" s="72">
        <f t="shared" si="302"/>
        <v>0.85635316642428438</v>
      </c>
      <c r="P557" s="72">
        <f t="shared" si="303"/>
        <v>0.71582939745241159</v>
      </c>
      <c r="Q557" s="72"/>
      <c r="R557" s="72"/>
      <c r="S557" s="72">
        <f t="shared" si="304"/>
        <v>0.2171668821060263</v>
      </c>
      <c r="T557" s="72">
        <f t="shared" si="305"/>
        <v>0.66245978878065659</v>
      </c>
      <c r="U557" s="72">
        <f t="shared" si="306"/>
        <v>0</v>
      </c>
      <c r="V557" s="72">
        <f t="shared" si="307"/>
        <v>0.49168566828004279</v>
      </c>
      <c r="W557" s="72">
        <f t="shared" si="308"/>
        <v>0.94221256684491972</v>
      </c>
      <c r="X557" s="72">
        <f t="shared" si="309"/>
        <v>4.5067008487290797E-2</v>
      </c>
      <c r="Y557" s="72">
        <f t="shared" si="310"/>
        <v>0.30479294579088961</v>
      </c>
      <c r="Z557" s="72">
        <f t="shared" si="311"/>
        <v>0.48656140124936481</v>
      </c>
      <c r="AA557" s="72">
        <f t="shared" si="312"/>
        <v>0.14364683357571562</v>
      </c>
      <c r="AB557" s="72">
        <f t="shared" si="313"/>
        <v>0.28417060254758841</v>
      </c>
      <c r="AC557" s="72"/>
      <c r="AD557" s="72"/>
      <c r="AE557" s="72">
        <f t="shared" si="314"/>
        <v>0.7828331178939737</v>
      </c>
      <c r="AF557" s="72">
        <f t="shared" si="315"/>
        <v>0.33754021121934341</v>
      </c>
      <c r="AG557" s="72">
        <f t="shared" si="316"/>
        <v>1</v>
      </c>
      <c r="AH557" s="72">
        <f t="shared" si="317"/>
        <v>0.50831433171995721</v>
      </c>
      <c r="AI557" s="72">
        <f t="shared" si="318"/>
        <v>5.7787433155080226E-2</v>
      </c>
      <c r="AJ557" s="72">
        <f>(AV557-Driver!$K$179)/(Driver!$L$179-Driver!$K$179)</f>
        <v>0.10893562162597693</v>
      </c>
      <c r="AK557" s="72">
        <f>(AW557-Driver!$K$180)/(Driver!$L$180-Driver!$K$180)</f>
        <v>0.36235123795549457</v>
      </c>
      <c r="AL557" s="72">
        <f>(AX557-Driver!$K$181)/(Driver!$L$181-Driver!$K$181)</f>
        <v>0.48017453993549619</v>
      </c>
      <c r="AM557" s="72">
        <f>(AY557-Driver!$K$182)/(Driver!$L$182-Driver!$K$182)</f>
        <v>0.9286833299260806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37.019772422732224</v>
      </c>
      <c r="AX557" s="70">
        <f t="shared" si="321"/>
        <v>5.3215708594194657</v>
      </c>
      <c r="AY557" s="70">
        <f>IFERROR(Driver!$K$19/Data!BH557/Data!BI557*Data!BK557*Data!BL557,"")</f>
        <v>-2.182822075276903E-2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0.8100625411212744</v>
      </c>
      <c r="L558" s="72">
        <f t="shared" si="299"/>
        <v>0.83520049614569603</v>
      </c>
      <c r="M558" s="72">
        <f t="shared" si="300"/>
        <v>0.78492458609685278</v>
      </c>
      <c r="N558" s="72">
        <f t="shared" si="301"/>
        <v>0.54822010763572981</v>
      </c>
      <c r="O558" s="72">
        <f t="shared" si="302"/>
        <v>0.91196608326777651</v>
      </c>
      <c r="P558" s="72">
        <f t="shared" si="303"/>
        <v>0.89458756738705214</v>
      </c>
      <c r="Q558" s="72"/>
      <c r="R558" s="72"/>
      <c r="S558" s="72">
        <f t="shared" si="304"/>
        <v>0.15692430292239856</v>
      </c>
      <c r="T558" s="72">
        <f t="shared" si="305"/>
        <v>0.99363825251412885</v>
      </c>
      <c r="U558" s="72">
        <f t="shared" si="306"/>
        <v>0.92661980675793043</v>
      </c>
      <c r="V558" s="72">
        <f t="shared" si="307"/>
        <v>0.53651817246539357</v>
      </c>
      <c r="W558" s="72">
        <f t="shared" si="308"/>
        <v>0.97652892561983473</v>
      </c>
      <c r="X558" s="72">
        <f t="shared" si="309"/>
        <v>0.16479950385430395</v>
      </c>
      <c r="Y558" s="72">
        <f t="shared" si="310"/>
        <v>0.21507541390314719</v>
      </c>
      <c r="Z558" s="72">
        <f t="shared" si="311"/>
        <v>0.45177989236427024</v>
      </c>
      <c r="AA558" s="72">
        <f t="shared" si="312"/>
        <v>8.8033916732223494E-2</v>
      </c>
      <c r="AB558" s="72">
        <f t="shared" si="313"/>
        <v>0.10541243261294786</v>
      </c>
      <c r="AC558" s="72"/>
      <c r="AD558" s="72"/>
      <c r="AE558" s="72">
        <f t="shared" si="314"/>
        <v>0.84307569707760144</v>
      </c>
      <c r="AF558" s="72">
        <f t="shared" si="315"/>
        <v>6.361747485871175E-3</v>
      </c>
      <c r="AG558" s="72">
        <f t="shared" si="316"/>
        <v>7.3380193242069527E-2</v>
      </c>
      <c r="AH558" s="72">
        <f t="shared" si="317"/>
        <v>0.46348182753460637</v>
      </c>
      <c r="AI558" s="72">
        <f t="shared" si="318"/>
        <v>2.3471074380165269E-2</v>
      </c>
      <c r="AJ558" s="72">
        <f>(AV558-Driver!$K$179)/(Driver!$L$179-Driver!$K$179)</f>
        <v>0.22866811699299008</v>
      </c>
      <c r="AK558" s="72">
        <f>(AW558-Driver!$K$180)/(Driver!$L$180-Driver!$K$180)</f>
        <v>0.1919178171615995</v>
      </c>
      <c r="AL558" s="72">
        <f>(AX558-Driver!$K$181)/(Driver!$L$181-Driver!$K$181)</f>
        <v>0.44539303105040162</v>
      </c>
      <c r="AM558" s="72">
        <f>(AY558-Driver!$K$182)/(Driver!$L$182-Driver!$K$182)</f>
        <v>0.87307041308258848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20.397833299744594</v>
      </c>
      <c r="AX558" s="70">
        <f t="shared" si="321"/>
        <v>5.0085372794536145</v>
      </c>
      <c r="AY558" s="70">
        <f>IFERROR(Driver!$K$19/Data!BH558/Data!BI558*Data!BK558*Data!BL558,"")</f>
        <v>-3.8849921630094056E-2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0.88718341600374617</v>
      </c>
      <c r="L559" s="72">
        <f t="shared" si="299"/>
        <v>0.99309698189797491</v>
      </c>
      <c r="M559" s="72">
        <f t="shared" si="300"/>
        <v>0.78126985010951744</v>
      </c>
      <c r="N559" s="72">
        <f t="shared" si="301"/>
        <v>0.65699137178548006</v>
      </c>
      <c r="O559" s="72">
        <f t="shared" si="302"/>
        <v>0.83062930396647772</v>
      </c>
      <c r="P559" s="72">
        <f t="shared" si="303"/>
        <v>0.85618887457659465</v>
      </c>
      <c r="Q559" s="72"/>
      <c r="R559" s="72"/>
      <c r="S559" s="72">
        <f t="shared" si="304"/>
        <v>0.14922706236152639</v>
      </c>
      <c r="T559" s="72">
        <f t="shared" si="305"/>
        <v>0.24739680226278027</v>
      </c>
      <c r="U559" s="72">
        <f t="shared" si="306"/>
        <v>0</v>
      </c>
      <c r="V559" s="72">
        <f t="shared" si="307"/>
        <v>0.4911701240217079</v>
      </c>
      <c r="W559" s="72">
        <f t="shared" si="308"/>
        <v>0.94897969457962739</v>
      </c>
      <c r="X559" s="72">
        <f t="shared" si="309"/>
        <v>6.9030181020251075E-3</v>
      </c>
      <c r="Y559" s="72">
        <f t="shared" si="310"/>
        <v>0.21873014989048256</v>
      </c>
      <c r="Z559" s="72">
        <f t="shared" si="311"/>
        <v>0.34300862821451999</v>
      </c>
      <c r="AA559" s="72">
        <f t="shared" si="312"/>
        <v>0.16937069603352228</v>
      </c>
      <c r="AB559" s="72">
        <f t="shared" si="313"/>
        <v>0.14381112542340538</v>
      </c>
      <c r="AC559" s="72"/>
      <c r="AD559" s="72"/>
      <c r="AE559" s="72">
        <f t="shared" si="314"/>
        <v>0.85077293763847361</v>
      </c>
      <c r="AF559" s="72">
        <f t="shared" si="315"/>
        <v>0.75260319773721973</v>
      </c>
      <c r="AG559" s="72">
        <f t="shared" si="316"/>
        <v>1</v>
      </c>
      <c r="AH559" s="72">
        <f t="shared" si="317"/>
        <v>0.5088298759782921</v>
      </c>
      <c r="AI559" s="72">
        <f t="shared" si="318"/>
        <v>5.1020305420372558E-2</v>
      </c>
      <c r="AJ559" s="72">
        <f>(AV559-Driver!$K$179)/(Driver!$L$179-Driver!$K$179)</f>
        <v>5.6965595036661029E-2</v>
      </c>
      <c r="AK559" s="72">
        <f>(AW559-Driver!$K$180)/(Driver!$L$180-Driver!$K$180)</f>
        <v>0.21801899284900875</v>
      </c>
      <c r="AL559" s="72">
        <f>(AX559-Driver!$K$181)/(Driver!$L$181-Driver!$K$181)</f>
        <v>0.33662176690065138</v>
      </c>
      <c r="AM559" s="72">
        <f>(AY559-Driver!$K$182)/(Driver!$L$182-Driver!$K$182)</f>
        <v>0.95440719238388727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22.943414743182135</v>
      </c>
      <c r="AX559" s="70">
        <f t="shared" si="321"/>
        <v>4.0295959021058625</v>
      </c>
      <c r="AY559" s="70">
        <f>IFERROR(Driver!$K$19/Data!BH559/Data!BI559*Data!BK559*Data!BL559,"")</f>
        <v>-1.3954800025737403E-2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0.73333818820730845</v>
      </c>
      <c r="L560" s="72">
        <f t="shared" si="299"/>
        <v>0.82021379080366086</v>
      </c>
      <c r="M560" s="72">
        <f t="shared" si="300"/>
        <v>0.64646258561095604</v>
      </c>
      <c r="N560" s="72">
        <f t="shared" si="301"/>
        <v>0.43628688813278926</v>
      </c>
      <c r="O560" s="72">
        <f t="shared" si="302"/>
        <v>0.86472245163982375</v>
      </c>
      <c r="P560" s="72">
        <f t="shared" si="303"/>
        <v>0.63837841706025478</v>
      </c>
      <c r="Q560" s="72"/>
      <c r="R560" s="72"/>
      <c r="S560" s="72">
        <f t="shared" si="304"/>
        <v>0.24759115813338373</v>
      </c>
      <c r="T560" s="72">
        <f t="shared" si="305"/>
        <v>0.90766185805096322</v>
      </c>
      <c r="U560" s="72">
        <f t="shared" si="306"/>
        <v>0.9690218232600234</v>
      </c>
      <c r="V560" s="72">
        <f t="shared" si="307"/>
        <v>0.59997621385702404</v>
      </c>
      <c r="W560" s="72">
        <f t="shared" si="308"/>
        <v>0.95038113258548451</v>
      </c>
      <c r="X560" s="72">
        <f t="shared" si="309"/>
        <v>0.1797862091963392</v>
      </c>
      <c r="Y560" s="72">
        <f t="shared" si="310"/>
        <v>0.35353741438904401</v>
      </c>
      <c r="Z560" s="72">
        <f t="shared" si="311"/>
        <v>0.56371311186721074</v>
      </c>
      <c r="AA560" s="72">
        <f t="shared" si="312"/>
        <v>0.13527754836017625</v>
      </c>
      <c r="AB560" s="72">
        <f t="shared" si="313"/>
        <v>0.36162158293974522</v>
      </c>
      <c r="AC560" s="72"/>
      <c r="AD560" s="72"/>
      <c r="AE560" s="72">
        <f t="shared" si="314"/>
        <v>0.75240884186661627</v>
      </c>
      <c r="AF560" s="72">
        <f t="shared" si="315"/>
        <v>9.2338141949036723E-2</v>
      </c>
      <c r="AG560" s="72">
        <f t="shared" si="316"/>
        <v>3.0978176739976594E-2</v>
      </c>
      <c r="AH560" s="72">
        <f t="shared" si="317"/>
        <v>0.40002378614297596</v>
      </c>
      <c r="AI560" s="72">
        <f t="shared" si="318"/>
        <v>4.9618867414515481E-2</v>
      </c>
      <c r="AJ560" s="72">
        <f>(AV560-Driver!$K$179)/(Driver!$L$179-Driver!$K$179)</f>
        <v>0.24365482233502533</v>
      </c>
      <c r="AK560" s="72">
        <f>(AW560-Driver!$K$180)/(Driver!$L$180-Driver!$K$180)</f>
        <v>0.44182246656261898</v>
      </c>
      <c r="AL560" s="72">
        <f>(AX560-Driver!$K$181)/(Driver!$L$181-Driver!$K$181)</f>
        <v>0.55732625055334217</v>
      </c>
      <c r="AM560" s="72">
        <f>(AY560-Driver!$K$182)/(Driver!$L$182-Driver!$K$182)</f>
        <v>0.92031404471054123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44.770399722140226</v>
      </c>
      <c r="AX560" s="70">
        <f t="shared" si="321"/>
        <v>6.0159362549800797</v>
      </c>
      <c r="AY560" s="70">
        <f>IFERROR(Driver!$K$19/Data!BH560/Data!BI560*Data!BK560*Data!BL560,"")</f>
        <v>-2.4389846317147256E-2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0.87758486644443845</v>
      </c>
      <c r="L561" s="72">
        <f t="shared" si="299"/>
        <v>0.95307979676611343</v>
      </c>
      <c r="M561" s="72">
        <f t="shared" si="300"/>
        <v>0.80208993612276347</v>
      </c>
      <c r="N561" s="72">
        <f t="shared" si="301"/>
        <v>0.68608136103483175</v>
      </c>
      <c r="O561" s="72">
        <f t="shared" si="302"/>
        <v>0.89055186033856337</v>
      </c>
      <c r="P561" s="72">
        <f t="shared" si="303"/>
        <v>0.82963658699489529</v>
      </c>
      <c r="Q561" s="72"/>
      <c r="R561" s="72"/>
      <c r="S561" s="72">
        <f t="shared" si="304"/>
        <v>0.16254856118713645</v>
      </c>
      <c r="T561" s="72">
        <f t="shared" si="305"/>
        <v>0.96774524571643061</v>
      </c>
      <c r="U561" s="72">
        <f t="shared" si="306"/>
        <v>0.66900435829770077</v>
      </c>
      <c r="V561" s="72">
        <f t="shared" si="307"/>
        <v>0.51873098183859367</v>
      </c>
      <c r="W561" s="72">
        <f t="shared" si="308"/>
        <v>0.99544905245811588</v>
      </c>
      <c r="X561" s="72">
        <f t="shared" si="309"/>
        <v>4.692020323388657E-2</v>
      </c>
      <c r="Y561" s="72">
        <f t="shared" si="310"/>
        <v>0.19791006387723653</v>
      </c>
      <c r="Z561" s="72">
        <f t="shared" si="311"/>
        <v>0.3139186389651682</v>
      </c>
      <c r="AA561" s="72">
        <f t="shared" si="312"/>
        <v>0.10944813966143663</v>
      </c>
      <c r="AB561" s="72">
        <f t="shared" si="313"/>
        <v>0.17036341300510474</v>
      </c>
      <c r="AC561" s="72"/>
      <c r="AD561" s="72"/>
      <c r="AE561" s="72">
        <f t="shared" si="314"/>
        <v>0.83745143881286355</v>
      </c>
      <c r="AF561" s="72">
        <f t="shared" si="315"/>
        <v>3.2254754283569345E-2</v>
      </c>
      <c r="AG561" s="72">
        <f t="shared" si="316"/>
        <v>0.33099564170229923</v>
      </c>
      <c r="AH561" s="72">
        <f t="shared" si="317"/>
        <v>0.48126901816140633</v>
      </c>
      <c r="AI561" s="72">
        <f t="shared" si="318"/>
        <v>4.5509475418840789E-3</v>
      </c>
      <c r="AJ561" s="72">
        <f>(AV561-Driver!$K$179)/(Driver!$L$179-Driver!$K$179)</f>
        <v>0.11078881637257271</v>
      </c>
      <c r="AK561" s="72">
        <f>(AW561-Driver!$K$180)/(Driver!$L$180-Driver!$K$180)</f>
        <v>0.23995952718714803</v>
      </c>
      <c r="AL561" s="72">
        <f>(AX561-Driver!$K$181)/(Driver!$L$181-Driver!$K$181)</f>
        <v>0.30753177765129958</v>
      </c>
      <c r="AM561" s="72">
        <f>(AY561-Driver!$K$182)/(Driver!$L$182-Driver!$K$182)</f>
        <v>0.89448463601180161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25.083219391798529</v>
      </c>
      <c r="AX561" s="70">
        <f t="shared" si="321"/>
        <v>3.7677859988616964</v>
      </c>
      <c r="AY561" s="70">
        <f>IFERROR(Driver!$K$19/Data!BH561/Data!BI561*Data!BK561*Data!BL561,"")</f>
        <v>-3.2295572066894034E-2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0.85479646506756524</v>
      </c>
      <c r="L562" s="72">
        <f t="shared" si="299"/>
        <v>0.93881825458578949</v>
      </c>
      <c r="M562" s="72">
        <f t="shared" si="300"/>
        <v>0.77077467554934087</v>
      </c>
      <c r="N562" s="72">
        <f t="shared" si="301"/>
        <v>0.60892965041698577</v>
      </c>
      <c r="O562" s="72">
        <f t="shared" si="302"/>
        <v>0.83625778923614169</v>
      </c>
      <c r="P562" s="72">
        <f t="shared" si="303"/>
        <v>0.86713658699489526</v>
      </c>
      <c r="Q562" s="72"/>
      <c r="R562" s="72"/>
      <c r="S562" s="72">
        <f t="shared" si="304"/>
        <v>0.13283417669572384</v>
      </c>
      <c r="T562" s="72">
        <f t="shared" si="305"/>
        <v>0.66325258025000422</v>
      </c>
      <c r="U562" s="72">
        <f t="shared" si="306"/>
        <v>0.64236862366093472</v>
      </c>
      <c r="V562" s="72">
        <f t="shared" si="307"/>
        <v>0.52247441034949349</v>
      </c>
      <c r="W562" s="72">
        <f t="shared" si="308"/>
        <v>0.95900076267620449</v>
      </c>
      <c r="X562" s="72">
        <f t="shared" si="309"/>
        <v>6.1181745414210481E-2</v>
      </c>
      <c r="Y562" s="72">
        <f t="shared" si="310"/>
        <v>0.2292253244506591</v>
      </c>
      <c r="Z562" s="72">
        <f t="shared" si="311"/>
        <v>0.39107034958301423</v>
      </c>
      <c r="AA562" s="72">
        <f t="shared" si="312"/>
        <v>0.16374221076385831</v>
      </c>
      <c r="AB562" s="72">
        <f t="shared" si="313"/>
        <v>0.13286341300510468</v>
      </c>
      <c r="AC562" s="72"/>
      <c r="AD562" s="72"/>
      <c r="AE562" s="72">
        <f t="shared" si="314"/>
        <v>0.86716582330427616</v>
      </c>
      <c r="AF562" s="72">
        <f t="shared" si="315"/>
        <v>0.33674741974999584</v>
      </c>
      <c r="AG562" s="72">
        <f t="shared" si="316"/>
        <v>0.35763137633906528</v>
      </c>
      <c r="AH562" s="72">
        <f t="shared" si="317"/>
        <v>0.47752558965050651</v>
      </c>
      <c r="AI562" s="72">
        <f t="shared" si="318"/>
        <v>4.0999237323795505E-2</v>
      </c>
      <c r="AJ562" s="72">
        <f>(AV562-Driver!$K$179)/(Driver!$L$179-Driver!$K$179)</f>
        <v>0.12505035855289662</v>
      </c>
      <c r="AK562" s="72">
        <f>(AW562-Driver!$K$180)/(Driver!$L$180-Driver!$K$180)</f>
        <v>0.21220592827968393</v>
      </c>
      <c r="AL562" s="72">
        <f>(AX562-Driver!$K$181)/(Driver!$L$181-Driver!$K$181)</f>
        <v>0.38468348826914561</v>
      </c>
      <c r="AM562" s="72">
        <f>(AY562-Driver!$K$182)/(Driver!$L$182-Driver!$K$182)</f>
        <v>0.9487787071142233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22.376481304075956</v>
      </c>
      <c r="AX562" s="70">
        <f t="shared" si="321"/>
        <v>4.4621513944223103</v>
      </c>
      <c r="AY562" s="70">
        <f>IFERROR(Driver!$K$19/Data!BH562/Data!BI562*Data!BK562*Data!BL562,"")</f>
        <v>-1.567753636273396E-2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0.8232143451988605</v>
      </c>
      <c r="L563" s="72">
        <f t="shared" si="299"/>
        <v>0.9131958228719872</v>
      </c>
      <c r="M563" s="72">
        <f t="shared" si="300"/>
        <v>0.7332328675257338</v>
      </c>
      <c r="N563" s="72">
        <f t="shared" si="301"/>
        <v>0.702523528871422</v>
      </c>
      <c r="O563" s="72">
        <f t="shared" si="302"/>
        <v>0.89351887886774684</v>
      </c>
      <c r="P563" s="72">
        <f t="shared" si="303"/>
        <v>0.60365619483803257</v>
      </c>
      <c r="Q563" s="72"/>
      <c r="R563" s="72"/>
      <c r="S563" s="72">
        <f t="shared" si="304"/>
        <v>0.2354822001735134</v>
      </c>
      <c r="T563" s="72">
        <f t="shared" si="305"/>
        <v>0.83196867433008725</v>
      </c>
      <c r="U563" s="72">
        <f t="shared" si="306"/>
        <v>0</v>
      </c>
      <c r="V563" s="72">
        <f t="shared" si="307"/>
        <v>0.49606042631333747</v>
      </c>
      <c r="W563" s="72">
        <f t="shared" si="308"/>
        <v>0.95424957118353348</v>
      </c>
      <c r="X563" s="72">
        <f t="shared" si="309"/>
        <v>8.6804177128012749E-2</v>
      </c>
      <c r="Y563" s="72">
        <f t="shared" si="310"/>
        <v>0.2667671324742662</v>
      </c>
      <c r="Z563" s="72">
        <f t="shared" si="311"/>
        <v>0.29747647112857806</v>
      </c>
      <c r="AA563" s="72">
        <f t="shared" si="312"/>
        <v>0.10648112113225316</v>
      </c>
      <c r="AB563" s="72">
        <f t="shared" si="313"/>
        <v>0.39634380516196738</v>
      </c>
      <c r="AC563" s="72"/>
      <c r="AD563" s="72"/>
      <c r="AE563" s="72">
        <f t="shared" si="314"/>
        <v>0.7645177998264866</v>
      </c>
      <c r="AF563" s="72">
        <f t="shared" si="315"/>
        <v>0.16803132566991272</v>
      </c>
      <c r="AG563" s="72">
        <f t="shared" si="316"/>
        <v>1</v>
      </c>
      <c r="AH563" s="72">
        <f t="shared" si="317"/>
        <v>0.50393957368666253</v>
      </c>
      <c r="AI563" s="72">
        <f t="shared" si="318"/>
        <v>4.5750428816466564E-2</v>
      </c>
      <c r="AJ563" s="72">
        <f>(AV563-Driver!$K$179)/(Driver!$L$179-Driver!$K$179)</f>
        <v>0.15067279026669889</v>
      </c>
      <c r="AK563" s="72">
        <f>(AW563-Driver!$K$180)/(Driver!$L$180-Driver!$K$180)</f>
        <v>0.4496111787680957</v>
      </c>
      <c r="AL563" s="72">
        <f>(AX563-Driver!$K$181)/(Driver!$L$181-Driver!$K$181)</f>
        <v>0.29108960981470944</v>
      </c>
      <c r="AM563" s="72">
        <f>(AY563-Driver!$K$182)/(Driver!$L$182-Driver!$K$182)</f>
        <v>0.89151761748261815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45.530013062779943</v>
      </c>
      <c r="AX563" s="70">
        <f t="shared" si="321"/>
        <v>3.6198064883323848</v>
      </c>
      <c r="AY563" s="70">
        <f>IFERROR(Driver!$K$19/Data!BH563/Data!BI563*Data!BK563*Data!BL563,"")</f>
        <v>-3.3203701055045658E-2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0.87518364157122508</v>
      </c>
      <c r="L564" s="72">
        <f t="shared" si="299"/>
        <v>0.96331265471470739</v>
      </c>
      <c r="M564" s="72">
        <f t="shared" si="300"/>
        <v>0.78705462842774288</v>
      </c>
      <c r="N564" s="72">
        <f t="shared" si="301"/>
        <v>0.62979855574804244</v>
      </c>
      <c r="O564" s="72">
        <f t="shared" si="302"/>
        <v>0.84592808894551952</v>
      </c>
      <c r="P564" s="72">
        <f t="shared" si="303"/>
        <v>0.88543724058966655</v>
      </c>
      <c r="Q564" s="72"/>
      <c r="R564" s="72"/>
      <c r="S564" s="72">
        <f t="shared" si="304"/>
        <v>0.13068225391016908</v>
      </c>
      <c r="T564" s="72">
        <f t="shared" si="305"/>
        <v>0.72511657593152923</v>
      </c>
      <c r="U564" s="72">
        <f t="shared" si="306"/>
        <v>0.57724585682975271</v>
      </c>
      <c r="V564" s="72">
        <f t="shared" si="307"/>
        <v>0.52015752047982633</v>
      </c>
      <c r="W564" s="72">
        <f t="shared" si="308"/>
        <v>0.96475366178428756</v>
      </c>
      <c r="X564" s="72">
        <f t="shared" si="309"/>
        <v>3.6687345285292577E-2</v>
      </c>
      <c r="Y564" s="72">
        <f t="shared" si="310"/>
        <v>0.21294537157225715</v>
      </c>
      <c r="Z564" s="72">
        <f t="shared" si="311"/>
        <v>0.37020144425195756</v>
      </c>
      <c r="AA564" s="72">
        <f t="shared" si="312"/>
        <v>0.15407191105448048</v>
      </c>
      <c r="AB564" s="72">
        <f t="shared" si="313"/>
        <v>0.11456275941033345</v>
      </c>
      <c r="AC564" s="72"/>
      <c r="AD564" s="72"/>
      <c r="AE564" s="72">
        <f t="shared" si="314"/>
        <v>0.86931774608983092</v>
      </c>
      <c r="AF564" s="72">
        <f t="shared" si="315"/>
        <v>0.27488342406847083</v>
      </c>
      <c r="AG564" s="72">
        <f t="shared" si="316"/>
        <v>0.42275414317024723</v>
      </c>
      <c r="AH564" s="72">
        <f t="shared" si="317"/>
        <v>0.47984247952017373</v>
      </c>
      <c r="AI564" s="72">
        <f t="shared" si="318"/>
        <v>3.5246338215712394E-2</v>
      </c>
      <c r="AJ564" s="72">
        <f>(AV564-Driver!$K$179)/(Driver!$L$179-Driver!$K$179)</f>
        <v>0.10055595842397871</v>
      </c>
      <c r="AK564" s="72">
        <f>(AW564-Driver!$K$180)/(Driver!$L$180-Driver!$K$180)</f>
        <v>0.19314783330623284</v>
      </c>
      <c r="AL564" s="72">
        <f>(AX564-Driver!$K$181)/(Driver!$L$181-Driver!$K$181)</f>
        <v>0.36381458293808894</v>
      </c>
      <c r="AM564" s="72">
        <f>(AY564-Driver!$K$182)/(Driver!$L$182-Driver!$K$182)</f>
        <v>0.93910840740484547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20.517793653653769</v>
      </c>
      <c r="AX564" s="70">
        <f t="shared" si="321"/>
        <v>4.2743312464428005</v>
      </c>
      <c r="AY564" s="70">
        <f>IFERROR(Driver!$K$19/Data!BH564/Data!BI564*Data!BK564*Data!BL564,"")</f>
        <v>-1.8637369408541438E-2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0.88791785306532467</v>
      </c>
      <c r="L565" s="72">
        <f t="shared" si="299"/>
        <v>0.89893428069166337</v>
      </c>
      <c r="M565" s="72">
        <f t="shared" si="300"/>
        <v>0.87690142543898597</v>
      </c>
      <c r="N565" s="72">
        <f t="shared" si="301"/>
        <v>0.88591693935646587</v>
      </c>
      <c r="O565" s="72">
        <f t="shared" si="302"/>
        <v>0.95383539048847243</v>
      </c>
      <c r="P565" s="72">
        <f t="shared" si="303"/>
        <v>0.7909519464720195</v>
      </c>
      <c r="Q565" s="72"/>
      <c r="R565" s="72"/>
      <c r="S565" s="72">
        <f t="shared" si="304"/>
        <v>0.22663563811096432</v>
      </c>
      <c r="T565" s="72">
        <f t="shared" si="305"/>
        <v>0.99568103576215117</v>
      </c>
      <c r="U565" s="72">
        <f t="shared" si="306"/>
        <v>0</v>
      </c>
      <c r="V565" s="72">
        <f t="shared" si="307"/>
        <v>0.49846119814357737</v>
      </c>
      <c r="W565" s="72">
        <f t="shared" si="308"/>
        <v>0.99060109112164707</v>
      </c>
      <c r="X565" s="72">
        <f t="shared" si="309"/>
        <v>0.10106571930833663</v>
      </c>
      <c r="Y565" s="72">
        <f t="shared" si="310"/>
        <v>0.12309857456101404</v>
      </c>
      <c r="Z565" s="72">
        <f t="shared" si="311"/>
        <v>0.11408306064353407</v>
      </c>
      <c r="AA565" s="72">
        <f t="shared" si="312"/>
        <v>4.6164609511527566E-2</v>
      </c>
      <c r="AB565" s="72">
        <f t="shared" si="313"/>
        <v>0.2090480535279805</v>
      </c>
      <c r="AC565" s="72"/>
      <c r="AD565" s="72"/>
      <c r="AE565" s="72">
        <f t="shared" si="314"/>
        <v>0.77336436188903568</v>
      </c>
      <c r="AF565" s="72">
        <f t="shared" si="315"/>
        <v>4.3189642378488272E-3</v>
      </c>
      <c r="AG565" s="72">
        <f t="shared" si="316"/>
        <v>1</v>
      </c>
      <c r="AH565" s="72">
        <f t="shared" si="317"/>
        <v>0.50153880185642263</v>
      </c>
      <c r="AI565" s="72">
        <f t="shared" si="318"/>
        <v>9.3989088783529365E-3</v>
      </c>
      <c r="AJ565" s="72">
        <f>(AV565-Driver!$K$179)/(Driver!$L$179-Driver!$K$179)</f>
        <v>0.16493433244702277</v>
      </c>
      <c r="AK565" s="72">
        <f>(AW565-Driver!$K$180)/(Driver!$L$180-Driver!$K$180)</f>
        <v>0.25718072204737225</v>
      </c>
      <c r="AL565" s="72">
        <f>(AX565-Driver!$K$181)/(Driver!$L$181-Driver!$K$181)</f>
        <v>0.10769619932966545</v>
      </c>
      <c r="AM565" s="72">
        <f>(AY565-Driver!$K$182)/(Driver!$L$182-Driver!$K$182)</f>
        <v>0.73887188683883742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26.762758834581387</v>
      </c>
      <c r="AX565" s="70">
        <f t="shared" si="321"/>
        <v>1.9692657939669891</v>
      </c>
      <c r="AY565" s="70">
        <f>IFERROR(Driver!$K$19/Data!BH565/Data!BI565*Data!BK565*Data!BL565,"")</f>
        <v>-7.9924680904589637E-2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0.6910008688457836</v>
      </c>
      <c r="L566" s="72">
        <f t="shared" si="299"/>
        <v>0.72997126401291057</v>
      </c>
      <c r="M566" s="72">
        <f t="shared" si="300"/>
        <v>0.65203047367865663</v>
      </c>
      <c r="N566" s="72">
        <f t="shared" si="301"/>
        <v>0.48940773806638826</v>
      </c>
      <c r="O566" s="72">
        <f t="shared" si="302"/>
        <v>0.87920395871978441</v>
      </c>
      <c r="P566" s="72">
        <f t="shared" si="303"/>
        <v>0.58747972424979733</v>
      </c>
      <c r="Q566" s="72"/>
      <c r="R566" s="72"/>
      <c r="S566" s="72">
        <f t="shared" si="304"/>
        <v>0.22674997029887367</v>
      </c>
      <c r="T566" s="72">
        <f t="shared" si="305"/>
        <v>0.92839688479926852</v>
      </c>
      <c r="U566" s="72">
        <f t="shared" si="306"/>
        <v>0.84199448107844388</v>
      </c>
      <c r="V566" s="72">
        <f t="shared" si="307"/>
        <v>0.53587366098775657</v>
      </c>
      <c r="W566" s="72">
        <f t="shared" si="308"/>
        <v>0.95646500146821323</v>
      </c>
      <c r="X566" s="72">
        <f t="shared" si="309"/>
        <v>0.27002873598708937</v>
      </c>
      <c r="Y566" s="72">
        <f t="shared" si="310"/>
        <v>0.34796952632134337</v>
      </c>
      <c r="Z566" s="72">
        <f t="shared" si="311"/>
        <v>0.51059226193361174</v>
      </c>
      <c r="AA566" s="72">
        <f t="shared" si="312"/>
        <v>0.12079604128021559</v>
      </c>
      <c r="AB566" s="72">
        <f t="shared" si="313"/>
        <v>0.41252027575020267</v>
      </c>
      <c r="AC566" s="72"/>
      <c r="AD566" s="72"/>
      <c r="AE566" s="72">
        <f t="shared" si="314"/>
        <v>0.77325002970112633</v>
      </c>
      <c r="AF566" s="72">
        <f t="shared" si="315"/>
        <v>7.160311520073144E-2</v>
      </c>
      <c r="AG566" s="72">
        <f t="shared" si="316"/>
        <v>0.15800551892155615</v>
      </c>
      <c r="AH566" s="72">
        <f t="shared" si="317"/>
        <v>0.46412633901224343</v>
      </c>
      <c r="AI566" s="72">
        <f t="shared" si="318"/>
        <v>4.3534998531786828E-2</v>
      </c>
      <c r="AJ566" s="72">
        <f>(AV566-Driver!$K$179)/(Driver!$L$179-Driver!$K$179)</f>
        <v>0.33389734912577551</v>
      </c>
      <c r="AK566" s="72">
        <f>(AW566-Driver!$K$180)/(Driver!$L$180-Driver!$K$180)</f>
        <v>0.48443967418022121</v>
      </c>
      <c r="AL566" s="72">
        <f>(AX566-Driver!$K$181)/(Driver!$L$181-Driver!$K$181)</f>
        <v>0.50420540061974317</v>
      </c>
      <c r="AM566" s="72">
        <f>(AY566-Driver!$K$182)/(Driver!$L$182-Driver!$K$182)</f>
        <v>0.90583253763058058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48.926747856865241</v>
      </c>
      <c r="AX566" s="70">
        <f t="shared" si="321"/>
        <v>5.5378486055776888</v>
      </c>
      <c r="AY566" s="70">
        <f>IFERROR(Driver!$K$19/Data!BH566/Data!BI566*Data!BK566*Data!BL566,"")</f>
        <v>-2.8822267699785072E-2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0.89575796029863985</v>
      </c>
      <c r="L567" s="72">
        <f t="shared" si="299"/>
        <v>0.99976418964339975</v>
      </c>
      <c r="M567" s="72">
        <f t="shared" si="300"/>
        <v>0.79175173095388007</v>
      </c>
      <c r="N567" s="72">
        <f t="shared" si="301"/>
        <v>0.66584484677441313</v>
      </c>
      <c r="O567" s="72">
        <f t="shared" si="302"/>
        <v>0.85387506628187437</v>
      </c>
      <c r="P567" s="72">
        <f t="shared" si="303"/>
        <v>0.85553527980535282</v>
      </c>
      <c r="Q567" s="72"/>
      <c r="R567" s="72"/>
      <c r="S567" s="72">
        <f t="shared" si="304"/>
        <v>0.12674349395320827</v>
      </c>
      <c r="T567" s="72">
        <f t="shared" si="305"/>
        <v>0.98920038048747971</v>
      </c>
      <c r="U567" s="72">
        <f t="shared" si="306"/>
        <v>0.79613087265688576</v>
      </c>
      <c r="V567" s="72">
        <f t="shared" si="307"/>
        <v>0.59108510298694139</v>
      </c>
      <c r="W567" s="72">
        <f t="shared" si="308"/>
        <v>0.92374639769452449</v>
      </c>
      <c r="X567" s="72">
        <f t="shared" si="309"/>
        <v>2.3581035660029392E-4</v>
      </c>
      <c r="Y567" s="72">
        <f t="shared" si="310"/>
        <v>0.2082482690461199</v>
      </c>
      <c r="Z567" s="72">
        <f t="shared" si="311"/>
        <v>0.33415515322558681</v>
      </c>
      <c r="AA567" s="72">
        <f t="shared" si="312"/>
        <v>0.14612493371812563</v>
      </c>
      <c r="AB567" s="72">
        <f t="shared" si="313"/>
        <v>0.14446472019464721</v>
      </c>
      <c r="AC567" s="72"/>
      <c r="AD567" s="72"/>
      <c r="AE567" s="72">
        <f t="shared" si="314"/>
        <v>0.87325650604679173</v>
      </c>
      <c r="AF567" s="72">
        <f t="shared" si="315"/>
        <v>1.0799619512520274E-2</v>
      </c>
      <c r="AG567" s="72">
        <f t="shared" si="316"/>
        <v>0.20386912734311424</v>
      </c>
      <c r="AH567" s="72">
        <f t="shared" si="317"/>
        <v>0.40891489701305861</v>
      </c>
      <c r="AI567" s="72">
        <f t="shared" si="318"/>
        <v>7.6253602305475482E-2</v>
      </c>
      <c r="AJ567" s="72">
        <f>(AV567-Driver!$K$179)/(Driver!$L$179-Driver!$K$179)</f>
        <v>6.4104423495286431E-2</v>
      </c>
      <c r="AK567" s="72">
        <f>(AW567-Driver!$K$180)/(Driver!$L$180-Driver!$K$180)</f>
        <v>0.21773980911679047</v>
      </c>
      <c r="AL567" s="72">
        <f>(AX567-Driver!$K$181)/(Driver!$L$181-Driver!$K$181)</f>
        <v>0.32776829191171819</v>
      </c>
      <c r="AM567" s="72">
        <f>(AY567-Driver!$K$182)/(Driver!$L$182-Driver!$K$182)</f>
        <v>0.93116143006849061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22.916186662096603</v>
      </c>
      <c r="AX567" s="70">
        <f t="shared" si="321"/>
        <v>3.9499146272054637</v>
      </c>
      <c r="AY567" s="70">
        <f>IFERROR(Driver!$K$19/Data!BH567/Data!BI567*Data!BK567*Data!BL567,"")</f>
        <v>-2.1069737260761789E-2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0.87163888849723947</v>
      </c>
      <c r="L568" s="72">
        <f t="shared" si="299"/>
        <v>0.9806886344642467</v>
      </c>
      <c r="M568" s="72">
        <f t="shared" si="300"/>
        <v>0.76258914253023213</v>
      </c>
      <c r="N568" s="72">
        <f t="shared" si="301"/>
        <v>0.61019443255826189</v>
      </c>
      <c r="O568" s="72">
        <f t="shared" si="302"/>
        <v>0.83796908777610146</v>
      </c>
      <c r="P568" s="72">
        <f t="shared" si="303"/>
        <v>0.83960390725633327</v>
      </c>
      <c r="Q568" s="72"/>
      <c r="R568" s="72"/>
      <c r="S568" s="72">
        <f t="shared" si="304"/>
        <v>0.1754504275529194</v>
      </c>
      <c r="T568" s="72">
        <f t="shared" si="305"/>
        <v>0.60172982107185602</v>
      </c>
      <c r="U568" s="72">
        <f t="shared" si="306"/>
        <v>0</v>
      </c>
      <c r="V568" s="72">
        <f t="shared" si="307"/>
        <v>0.49227383598956509</v>
      </c>
      <c r="W568" s="72">
        <f t="shared" si="308"/>
        <v>0.95196898572307287</v>
      </c>
      <c r="X568" s="72">
        <f t="shared" si="309"/>
        <v>1.9311365535753251E-2</v>
      </c>
      <c r="Y568" s="72">
        <f t="shared" si="310"/>
        <v>0.23741085746976784</v>
      </c>
      <c r="Z568" s="72">
        <f t="shared" si="311"/>
        <v>0.38980556744173811</v>
      </c>
      <c r="AA568" s="72">
        <f t="shared" si="312"/>
        <v>0.16203091222389854</v>
      </c>
      <c r="AB568" s="72">
        <f t="shared" si="313"/>
        <v>0.16039609274366678</v>
      </c>
      <c r="AC568" s="72"/>
      <c r="AD568" s="72"/>
      <c r="AE568" s="72">
        <f t="shared" si="314"/>
        <v>0.8245495724470806</v>
      </c>
      <c r="AF568" s="72">
        <f t="shared" si="315"/>
        <v>0.39827017892814393</v>
      </c>
      <c r="AG568" s="72">
        <f t="shared" si="316"/>
        <v>1</v>
      </c>
      <c r="AH568" s="72">
        <f t="shared" si="317"/>
        <v>0.50772616401043491</v>
      </c>
      <c r="AI568" s="72">
        <f t="shared" si="318"/>
        <v>4.8031014276927075E-2</v>
      </c>
      <c r="AJ568" s="72">
        <f>(AV568-Driver!$K$179)/(Driver!$L$179-Driver!$K$179)</f>
        <v>4.4557247602932885E-2</v>
      </c>
      <c r="AK568" s="72">
        <f>(AW568-Driver!$K$180)/(Driver!$L$180-Driver!$K$180)</f>
        <v>0.23781308160862324</v>
      </c>
      <c r="AL568" s="72">
        <f>(AX568-Driver!$K$181)/(Driver!$L$181-Driver!$K$181)</f>
        <v>0.38341870612786949</v>
      </c>
      <c r="AM568" s="72">
        <f>(AY568-Driver!$K$182)/(Driver!$L$182-Driver!$K$182)</f>
        <v>0.94706740857426353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24.873882000277238</v>
      </c>
      <c r="AX568" s="70">
        <f t="shared" si="321"/>
        <v>4.4507683551508253</v>
      </c>
      <c r="AY568" s="70">
        <f>IFERROR(Driver!$K$19/Data!BH568/Data!BI568*Data!BK568*Data!BL568,"")</f>
        <v>-1.6201321366512346E-2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0.85013254935005789</v>
      </c>
      <c r="L569" s="72">
        <f t="shared" si="299"/>
        <v>0.91561303341102518</v>
      </c>
      <c r="M569" s="72">
        <f t="shared" si="300"/>
        <v>0.78465206528909059</v>
      </c>
      <c r="N569" s="72">
        <f t="shared" si="301"/>
        <v>0.63043094681868062</v>
      </c>
      <c r="O569" s="72">
        <f t="shared" si="302"/>
        <v>0.83718931564846721</v>
      </c>
      <c r="P569" s="72">
        <f t="shared" si="303"/>
        <v>0.88633593340012407</v>
      </c>
      <c r="Q569" s="72"/>
      <c r="R569" s="72"/>
      <c r="S569" s="72">
        <f t="shared" si="304"/>
        <v>0.11930742460287824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0.64716153450449998</v>
      </c>
      <c r="W569" s="72">
        <f t="shared" si="308"/>
        <v>0.92999999999999994</v>
      </c>
      <c r="X569" s="72">
        <f t="shared" si="309"/>
        <v>8.4386966588974793E-2</v>
      </c>
      <c r="Y569" s="72">
        <f t="shared" si="310"/>
        <v>0.21534793471090941</v>
      </c>
      <c r="Z569" s="72">
        <f t="shared" si="311"/>
        <v>0.36956905318131944</v>
      </c>
      <c r="AA569" s="72">
        <f t="shared" si="312"/>
        <v>0.16281068435153279</v>
      </c>
      <c r="AB569" s="72">
        <f t="shared" si="313"/>
        <v>0.11366406659987596</v>
      </c>
      <c r="AC569" s="72"/>
      <c r="AD569" s="72"/>
      <c r="AE569" s="72">
        <f t="shared" si="314"/>
        <v>0.88069257539712176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0.35283846549550002</v>
      </c>
      <c r="AI569" s="72">
        <f t="shared" si="318"/>
        <v>7.0000000000000007E-2</v>
      </c>
      <c r="AJ569" s="72">
        <f>(AV569-Driver!$K$179)/(Driver!$L$179-Driver!$K$179)</f>
        <v>0.14825557972766093</v>
      </c>
      <c r="AK569" s="72">
        <f>(AW569-Driver!$K$180)/(Driver!$L$180-Driver!$K$180)</f>
        <v>0.19227707361631827</v>
      </c>
      <c r="AL569" s="72">
        <f>(AX569-Driver!$K$181)/(Driver!$L$181-Driver!$K$181)</f>
        <v>0.36318219186745082</v>
      </c>
      <c r="AM569" s="72">
        <f>(AY569-Driver!$K$182)/(Driver!$L$182-Driver!$K$182)</f>
        <v>0.94784718070189777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20.432870670302901</v>
      </c>
      <c r="AX569" s="70">
        <f t="shared" si="321"/>
        <v>4.2686397268070575</v>
      </c>
      <c r="AY569" s="70">
        <f>IFERROR(Driver!$K$19/Data!BH569/Data!BI569*Data!BK569*Data!BL569,"")</f>
        <v>-1.5962652930069505E-2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0.87497456444411159</v>
      </c>
      <c r="L570" s="72">
        <f t="shared" si="299"/>
        <v>0.96771627123807646</v>
      </c>
      <c r="M570" s="72">
        <f t="shared" si="300"/>
        <v>0.78223285765014672</v>
      </c>
      <c r="N570" s="72">
        <f t="shared" si="301"/>
        <v>0.63296051110123286</v>
      </c>
      <c r="O570" s="72">
        <f t="shared" si="302"/>
        <v>0.87290866439679571</v>
      </c>
      <c r="P570" s="72">
        <f t="shared" si="303"/>
        <v>0.8408293974524117</v>
      </c>
      <c r="Q570" s="72"/>
      <c r="R570" s="72"/>
      <c r="S570" s="72">
        <f t="shared" si="304"/>
        <v>0.18614441244899049</v>
      </c>
      <c r="T570" s="72">
        <f t="shared" si="305"/>
        <v>0.77714623421465845</v>
      </c>
      <c r="U570" s="72">
        <f t="shared" si="306"/>
        <v>0</v>
      </c>
      <c r="V570" s="72">
        <f t="shared" si="307"/>
        <v>0.49070094385841434</v>
      </c>
      <c r="W570" s="72">
        <f t="shared" si="308"/>
        <v>0.9485643158067516</v>
      </c>
      <c r="X570" s="72">
        <f t="shared" si="309"/>
        <v>3.2283728761923591E-2</v>
      </c>
      <c r="Y570" s="72">
        <f t="shared" si="310"/>
        <v>0.21776714234985325</v>
      </c>
      <c r="Z570" s="72">
        <f t="shared" si="311"/>
        <v>0.36703948889876709</v>
      </c>
      <c r="AA570" s="72">
        <f t="shared" si="312"/>
        <v>0.12709133560320429</v>
      </c>
      <c r="AB570" s="72">
        <f t="shared" si="313"/>
        <v>0.15917060254758836</v>
      </c>
      <c r="AC570" s="72"/>
      <c r="AD570" s="72"/>
      <c r="AE570" s="72">
        <f t="shared" si="314"/>
        <v>0.81385558755100951</v>
      </c>
      <c r="AF570" s="72">
        <f t="shared" si="315"/>
        <v>0.2228537657853415</v>
      </c>
      <c r="AG570" s="72">
        <f t="shared" si="316"/>
        <v>1</v>
      </c>
      <c r="AH570" s="72">
        <f t="shared" si="317"/>
        <v>0.50929905614158566</v>
      </c>
      <c r="AI570" s="72">
        <f t="shared" si="318"/>
        <v>5.1435684193248357E-2</v>
      </c>
      <c r="AJ570" s="72">
        <f>(AV570-Driver!$K$179)/(Driver!$L$179-Driver!$K$179)</f>
        <v>3.1584884376762545E-2</v>
      </c>
      <c r="AK570" s="72">
        <f>(AW570-Driver!$K$180)/(Driver!$L$180-Driver!$K$180)</f>
        <v>0.23445731842594192</v>
      </c>
      <c r="AL570" s="72">
        <f>(AX570-Driver!$K$181)/(Driver!$L$181-Driver!$K$181)</f>
        <v>0.36065262758489847</v>
      </c>
      <c r="AM570" s="72">
        <f>(AY570-Driver!$K$182)/(Driver!$L$182-Driver!$K$182)</f>
        <v>0.91212783195356928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24.546602930985152</v>
      </c>
      <c r="AX570" s="70">
        <f t="shared" si="321"/>
        <v>4.2458736482640864</v>
      </c>
      <c r="AY570" s="70">
        <f>IFERROR(Driver!$K$19/Data!BH570/Data!BI570*Data!BK570*Data!BL570,"")</f>
        <v>-2.689543805331646E-2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0.83066534207346265</v>
      </c>
      <c r="L571" s="72">
        <f t="shared" si="299"/>
        <v>0.91867483342713996</v>
      </c>
      <c r="M571" s="72">
        <f t="shared" si="300"/>
        <v>0.74265585071978535</v>
      </c>
      <c r="N571" s="72">
        <f t="shared" si="301"/>
        <v>0.58236922545018621</v>
      </c>
      <c r="O571" s="72">
        <f t="shared" si="302"/>
        <v>0.81702383121754241</v>
      </c>
      <c r="P571" s="72">
        <f t="shared" si="303"/>
        <v>0.82857449549162732</v>
      </c>
      <c r="Q571" s="72"/>
      <c r="R571" s="72"/>
      <c r="S571" s="72">
        <f t="shared" si="304"/>
        <v>0.130016294304375</v>
      </c>
      <c r="T571" s="72">
        <f t="shared" si="305"/>
        <v>0.58112660501180602</v>
      </c>
      <c r="U571" s="72">
        <f t="shared" si="306"/>
        <v>0.33704875020024538</v>
      </c>
      <c r="V571" s="72">
        <f t="shared" si="307"/>
        <v>0.51603310183971485</v>
      </c>
      <c r="W571" s="72">
        <f t="shared" si="308"/>
        <v>0.95325140481520398</v>
      </c>
      <c r="X571" s="72">
        <f t="shared" si="309"/>
        <v>8.1325166572860041E-2</v>
      </c>
      <c r="Y571" s="72">
        <f t="shared" si="310"/>
        <v>0.25734414928021471</v>
      </c>
      <c r="Z571" s="72">
        <f t="shared" si="311"/>
        <v>0.41763077454981373</v>
      </c>
      <c r="AA571" s="72">
        <f t="shared" si="312"/>
        <v>0.18297616878245759</v>
      </c>
      <c r="AB571" s="72">
        <f t="shared" si="313"/>
        <v>0.17142550450837266</v>
      </c>
      <c r="AC571" s="72"/>
      <c r="AD571" s="72"/>
      <c r="AE571" s="72">
        <f t="shared" si="314"/>
        <v>0.869983705695625</v>
      </c>
      <c r="AF571" s="72">
        <f t="shared" si="315"/>
        <v>0.41887339498819393</v>
      </c>
      <c r="AG571" s="72">
        <f t="shared" si="316"/>
        <v>0.66295124979975462</v>
      </c>
      <c r="AH571" s="72">
        <f t="shared" si="317"/>
        <v>0.4839668981602851</v>
      </c>
      <c r="AI571" s="72">
        <f t="shared" si="318"/>
        <v>4.674859518479603E-2</v>
      </c>
      <c r="AJ571" s="72">
        <f>(AV571-Driver!$K$179)/(Driver!$L$179-Driver!$K$179)</f>
        <v>0.14519377971154618</v>
      </c>
      <c r="AK571" s="72">
        <f>(AW571-Driver!$K$180)/(Driver!$L$180-Driver!$K$180)</f>
        <v>0.25075353805868916</v>
      </c>
      <c r="AL571" s="72">
        <f>(AX571-Driver!$K$181)/(Driver!$L$181-Driver!$K$181)</f>
        <v>0.41124391323594511</v>
      </c>
      <c r="AM571" s="72">
        <f>(AY571-Driver!$K$182)/(Driver!$L$182-Driver!$K$182)</f>
        <v>0.96801266513282258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26.135931886589049</v>
      </c>
      <c r="AX571" s="70">
        <f t="shared" si="321"/>
        <v>4.7011952191235062</v>
      </c>
      <c r="AY571" s="70">
        <f>IFERROR(Driver!$K$19/Data!BH571/Data!BI571*Data!BK571*Data!BL571,"")</f>
        <v>-9.7905104942475115E-3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1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0.86593570965874311</v>
      </c>
      <c r="L572" s="72">
        <f t="shared" si="299"/>
        <v>0.91158434917929532</v>
      </c>
      <c r="M572" s="72">
        <f t="shared" si="300"/>
        <v>0.82028707013819091</v>
      </c>
      <c r="N572" s="72">
        <f t="shared" si="301"/>
        <v>0.72592199848503103</v>
      </c>
      <c r="O572" s="72">
        <f t="shared" si="302"/>
        <v>0.84815393212418888</v>
      </c>
      <c r="P572" s="72">
        <f t="shared" si="303"/>
        <v>0.88678527980535282</v>
      </c>
      <c r="Q572" s="72"/>
      <c r="R572" s="72"/>
      <c r="S572" s="72">
        <f t="shared" si="304"/>
        <v>0.12206189951827606</v>
      </c>
      <c r="T572" s="72">
        <f t="shared" si="305"/>
        <v>0.93101138007626472</v>
      </c>
      <c r="U572" s="72">
        <f t="shared" si="306"/>
        <v>0.95795281821385436</v>
      </c>
      <c r="V572" s="72">
        <f t="shared" si="307"/>
        <v>0.63381044533525266</v>
      </c>
      <c r="W572" s="72">
        <f t="shared" si="308"/>
        <v>0.89602074886715954</v>
      </c>
      <c r="X572" s="72">
        <f t="shared" si="309"/>
        <v>8.8415650820704711E-2</v>
      </c>
      <c r="Y572" s="72">
        <f t="shared" si="310"/>
        <v>0.17971292986180909</v>
      </c>
      <c r="Z572" s="72">
        <f t="shared" si="311"/>
        <v>0.27407800151496897</v>
      </c>
      <c r="AA572" s="72">
        <f t="shared" si="312"/>
        <v>0.15184606787581112</v>
      </c>
      <c r="AB572" s="72">
        <f t="shared" si="313"/>
        <v>0.11321472019464721</v>
      </c>
      <c r="AC572" s="72"/>
      <c r="AD572" s="72"/>
      <c r="AE572" s="72">
        <f t="shared" si="314"/>
        <v>0.87793810048172394</v>
      </c>
      <c r="AF572" s="72">
        <f t="shared" si="315"/>
        <v>6.8988619923735325E-2</v>
      </c>
      <c r="AG572" s="72">
        <f t="shared" si="316"/>
        <v>4.2047181786145582E-2</v>
      </c>
      <c r="AH572" s="72">
        <f t="shared" si="317"/>
        <v>0.36618955466474734</v>
      </c>
      <c r="AI572" s="72">
        <f t="shared" si="318"/>
        <v>0.10397925113284046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0.1830106729660127</v>
      </c>
      <c r="AL572" s="72">
        <f>(AX572-Driver!$K$181)/(Driver!$L$181-Driver!$K$181)</f>
        <v>0.26769114020110035</v>
      </c>
      <c r="AM572" s="72">
        <f>(AY572-Driver!$K$182)/(Driver!$L$182-Driver!$K$182)</f>
        <v>0.93688256422617611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19.529142124685929</v>
      </c>
      <c r="AX572" s="70">
        <f t="shared" si="321"/>
        <v>3.409220261809903</v>
      </c>
      <c r="AY572" s="70">
        <f>IFERROR(Driver!$K$19/Data!BH572/Data!BI572*Data!BK572*Data!BL572,"")</f>
        <v>-1.9318643453090627E-2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0.87619932311188053</v>
      </c>
      <c r="L573" s="72">
        <f t="shared" si="299"/>
        <v>0.92898826506036858</v>
      </c>
      <c r="M573" s="72">
        <f t="shared" si="300"/>
        <v>0.8234103811633926</v>
      </c>
      <c r="N573" s="72">
        <f t="shared" si="301"/>
        <v>0.68608136103483175</v>
      </c>
      <c r="O573" s="72">
        <f t="shared" si="302"/>
        <v>0.88841842421862061</v>
      </c>
      <c r="P573" s="72">
        <f t="shared" si="303"/>
        <v>0.89573135823672534</v>
      </c>
      <c r="Q573" s="72"/>
      <c r="R573" s="72"/>
      <c r="S573" s="72">
        <f t="shared" si="304"/>
        <v>0.13600326422251552</v>
      </c>
      <c r="T573" s="72">
        <f t="shared" si="305"/>
        <v>0.95828731798935274</v>
      </c>
      <c r="U573" s="72">
        <f t="shared" si="306"/>
        <v>0.94930165791487964</v>
      </c>
      <c r="V573" s="72">
        <f t="shared" si="307"/>
        <v>0.56244527871722394</v>
      </c>
      <c r="W573" s="72">
        <f t="shared" si="308"/>
        <v>0.89226513010427833</v>
      </c>
      <c r="X573" s="72">
        <f t="shared" si="309"/>
        <v>7.1011734939631449E-2</v>
      </c>
      <c r="Y573" s="72">
        <f t="shared" si="310"/>
        <v>0.1765896188366074</v>
      </c>
      <c r="Z573" s="72">
        <f t="shared" si="311"/>
        <v>0.3139186389651682</v>
      </c>
      <c r="AA573" s="72">
        <f t="shared" si="312"/>
        <v>0.11158157578137939</v>
      </c>
      <c r="AB573" s="72">
        <f t="shared" si="313"/>
        <v>0.10426864176327466</v>
      </c>
      <c r="AC573" s="72"/>
      <c r="AD573" s="72"/>
      <c r="AE573" s="72">
        <f t="shared" si="314"/>
        <v>0.86399673577748448</v>
      </c>
      <c r="AF573" s="72">
        <f t="shared" si="315"/>
        <v>4.1712682010647296E-2</v>
      </c>
      <c r="AG573" s="72">
        <f t="shared" si="316"/>
        <v>5.0698342085120314E-2</v>
      </c>
      <c r="AH573" s="72">
        <f t="shared" si="317"/>
        <v>0.43755472128277606</v>
      </c>
      <c r="AI573" s="72">
        <f t="shared" si="318"/>
        <v>0.10773486989572162</v>
      </c>
      <c r="AJ573" s="72">
        <f>(AV573-Driver!$K$179)/(Driver!$L$179-Driver!$K$179)</f>
        <v>0.13488034807831759</v>
      </c>
      <c r="AK573" s="72">
        <f>(AW573-Driver!$K$180)/(Driver!$L$180-Driver!$K$180)</f>
        <v>0.17820077654526592</v>
      </c>
      <c r="AL573" s="72">
        <f>(AX573-Driver!$K$181)/(Driver!$L$181-Driver!$K$181)</f>
        <v>0.30753177765129958</v>
      </c>
      <c r="AM573" s="72">
        <f>(AY573-Driver!$K$182)/(Driver!$L$182-Driver!$K$182)</f>
        <v>0.89661807213174438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19.060045129970248</v>
      </c>
      <c r="AX573" s="70">
        <f t="shared" si="321"/>
        <v>3.7677859988616964</v>
      </c>
      <c r="AY573" s="70">
        <f>IFERROR(Driver!$K$19/Data!BH573/Data!BI573*Data!BK573*Data!BL573,"")</f>
        <v>-3.1642581475216466E-2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0.83656212283702902</v>
      </c>
      <c r="L574" s="72">
        <f t="shared" si="299"/>
        <v>0.9870013179972793</v>
      </c>
      <c r="M574" s="72">
        <f t="shared" si="300"/>
        <v>0.68612292767677863</v>
      </c>
      <c r="N574" s="72">
        <f t="shared" si="301"/>
        <v>0.47170078808852189</v>
      </c>
      <c r="O574" s="72">
        <f t="shared" si="302"/>
        <v>0.83317519879659196</v>
      </c>
      <c r="P574" s="72">
        <f t="shared" si="303"/>
        <v>0.75349279614522202</v>
      </c>
      <c r="Q574" s="72"/>
      <c r="R574" s="72"/>
      <c r="S574" s="72">
        <f t="shared" si="304"/>
        <v>0.19209083592990406</v>
      </c>
      <c r="T574" s="72">
        <f t="shared" si="305"/>
        <v>0.32193284465156913</v>
      </c>
      <c r="U574" s="72">
        <f t="shared" si="306"/>
        <v>0</v>
      </c>
      <c r="V574" s="72">
        <f t="shared" si="307"/>
        <v>0.49110891508850707</v>
      </c>
      <c r="W574" s="72">
        <f t="shared" si="308"/>
        <v>0.93799436412643955</v>
      </c>
      <c r="X574" s="72">
        <f t="shared" si="309"/>
        <v>1.2998682002720668E-2</v>
      </c>
      <c r="Y574" s="72">
        <f t="shared" si="310"/>
        <v>0.31387707232322137</v>
      </c>
      <c r="Z574" s="72">
        <f t="shared" si="311"/>
        <v>0.52829921191147811</v>
      </c>
      <c r="AA574" s="72">
        <f t="shared" si="312"/>
        <v>0.16682480120340804</v>
      </c>
      <c r="AB574" s="72">
        <f t="shared" si="313"/>
        <v>0.24650720385477792</v>
      </c>
      <c r="AC574" s="72"/>
      <c r="AD574" s="72"/>
      <c r="AE574" s="72">
        <f t="shared" si="314"/>
        <v>0.80790916407009594</v>
      </c>
      <c r="AF574" s="72">
        <f t="shared" si="315"/>
        <v>0.67806715534843087</v>
      </c>
      <c r="AG574" s="72">
        <f t="shared" si="316"/>
        <v>1</v>
      </c>
      <c r="AH574" s="72">
        <f t="shared" si="317"/>
        <v>0.50889108491149293</v>
      </c>
      <c r="AI574" s="72">
        <f t="shared" si="318"/>
        <v>6.2005635873560408E-2</v>
      </c>
      <c r="AJ574" s="72">
        <f>(AV574-Driver!$K$179)/(Driver!$L$179-Driver!$K$179)</f>
        <v>7.6867295141406805E-2</v>
      </c>
      <c r="AK574" s="72">
        <f>(AW574-Driver!$K$180)/(Driver!$L$180-Driver!$K$180)</f>
        <v>0.33107923540181944</v>
      </c>
      <c r="AL574" s="72">
        <f>(AX574-Driver!$K$181)/(Driver!$L$181-Driver!$K$181)</f>
        <v>0.52191235059760954</v>
      </c>
      <c r="AM574" s="72">
        <f>(AY574-Driver!$K$182)/(Driver!$L$182-Driver!$K$182)</f>
        <v>0.95186129755377302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33.969893353945025</v>
      </c>
      <c r="AX574" s="70">
        <f t="shared" si="321"/>
        <v>5.6972111553784863</v>
      </c>
      <c r="AY574" s="70">
        <f>IFERROR(Driver!$K$19/Data!BH574/Data!BI574*Data!BK574*Data!BL574,"")</f>
        <v>-1.4734033749177767E-2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0.83373010102641465</v>
      </c>
      <c r="L575" s="72">
        <f t="shared" si="299"/>
        <v>0.99570327593781593</v>
      </c>
      <c r="M575" s="72">
        <f t="shared" si="300"/>
        <v>0.67175692611501325</v>
      </c>
      <c r="N575" s="72">
        <f t="shared" si="301"/>
        <v>0.43312493277959885</v>
      </c>
      <c r="O575" s="72">
        <f t="shared" si="302"/>
        <v>0.84286873569472864</v>
      </c>
      <c r="P575" s="72">
        <f t="shared" si="303"/>
        <v>0.73927710987071227</v>
      </c>
      <c r="Q575" s="72"/>
      <c r="R575" s="72"/>
      <c r="S575" s="72">
        <f t="shared" si="304"/>
        <v>0.21163058130503809</v>
      </c>
      <c r="T575" s="72">
        <f t="shared" si="305"/>
        <v>0.3683496985834751</v>
      </c>
      <c r="U575" s="72">
        <f t="shared" si="306"/>
        <v>0</v>
      </c>
      <c r="V575" s="72">
        <f t="shared" si="307"/>
        <v>0.4908448876864816</v>
      </c>
      <c r="W575" s="72">
        <f t="shared" si="308"/>
        <v>0.93679769203029206</v>
      </c>
      <c r="X575" s="72">
        <f t="shared" si="309"/>
        <v>4.2967240621840375E-3</v>
      </c>
      <c r="Y575" s="72">
        <f t="shared" si="310"/>
        <v>0.32824307388498675</v>
      </c>
      <c r="Z575" s="72">
        <f t="shared" si="311"/>
        <v>0.56687506722040115</v>
      </c>
      <c r="AA575" s="72">
        <f t="shared" si="312"/>
        <v>0.15713126430527136</v>
      </c>
      <c r="AB575" s="72">
        <f t="shared" si="313"/>
        <v>0.26072289012928773</v>
      </c>
      <c r="AC575" s="72"/>
      <c r="AD575" s="72"/>
      <c r="AE575" s="72">
        <f t="shared" si="314"/>
        <v>0.78836941869496191</v>
      </c>
      <c r="AF575" s="72">
        <f t="shared" si="315"/>
        <v>0.6316503014165249</v>
      </c>
      <c r="AG575" s="72">
        <f t="shared" si="316"/>
        <v>1</v>
      </c>
      <c r="AH575" s="72">
        <f t="shared" si="317"/>
        <v>0.5091551123135184</v>
      </c>
      <c r="AI575" s="72">
        <f t="shared" si="318"/>
        <v>6.320230796970791E-2</v>
      </c>
      <c r="AJ575" s="72">
        <f>(AV575-Driver!$K$179)/(Driver!$L$179-Driver!$K$179)</f>
        <v>6.8165337200870174E-2</v>
      </c>
      <c r="AK575" s="72">
        <f>(AW575-Driver!$K$180)/(Driver!$L$180-Driver!$K$180)</f>
        <v>0.34789319276353442</v>
      </c>
      <c r="AL575" s="72">
        <f>(AX575-Driver!$K$181)/(Driver!$L$181-Driver!$K$181)</f>
        <v>0.56048820590653259</v>
      </c>
      <c r="AM575" s="72">
        <f>(AY575-Driver!$K$182)/(Driver!$L$182-Driver!$K$182)</f>
        <v>0.94216776065563634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35.609715956701507</v>
      </c>
      <c r="AX575" s="70">
        <f t="shared" si="321"/>
        <v>6.0443938531587937</v>
      </c>
      <c r="AY575" s="70">
        <f>IFERROR(Driver!$K$19/Data!BH575/Data!BI575*Data!BK575*Data!BL575,"")</f>
        <v>-1.7700979108072425E-2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0.85315589262995484</v>
      </c>
      <c r="L576" s="72">
        <f t="shared" si="299"/>
        <v>0.94300808618678866</v>
      </c>
      <c r="M576" s="72">
        <f t="shared" si="300"/>
        <v>0.76330369907312112</v>
      </c>
      <c r="N576" s="72">
        <f t="shared" si="301"/>
        <v>0.55707358262466289</v>
      </c>
      <c r="O576" s="72">
        <f t="shared" si="302"/>
        <v>0.88857674459326896</v>
      </c>
      <c r="P576" s="72">
        <f t="shared" si="303"/>
        <v>0.84426077000143129</v>
      </c>
      <c r="Q576" s="72"/>
      <c r="R576" s="72"/>
      <c r="S576" s="72">
        <f t="shared" si="304"/>
        <v>0.16953893040685275</v>
      </c>
      <c r="T576" s="72">
        <f t="shared" si="305"/>
        <v>0.898675021596124</v>
      </c>
      <c r="U576" s="72">
        <f t="shared" si="306"/>
        <v>0.93612669975746732</v>
      </c>
      <c r="V576" s="72">
        <f t="shared" si="307"/>
        <v>0.52594695360376975</v>
      </c>
      <c r="W576" s="72">
        <f t="shared" si="308"/>
        <v>0.97857967667436496</v>
      </c>
      <c r="X576" s="72">
        <f t="shared" si="309"/>
        <v>5.6991913813211365E-2</v>
      </c>
      <c r="Y576" s="72">
        <f t="shared" si="310"/>
        <v>0.23669630092687891</v>
      </c>
      <c r="Z576" s="72">
        <f t="shared" si="311"/>
        <v>0.44292641737533706</v>
      </c>
      <c r="AA576" s="72">
        <f t="shared" si="312"/>
        <v>0.11142325540673104</v>
      </c>
      <c r="AB576" s="72">
        <f t="shared" si="313"/>
        <v>0.15573922999856871</v>
      </c>
      <c r="AC576" s="72"/>
      <c r="AD576" s="72"/>
      <c r="AE576" s="72">
        <f t="shared" si="314"/>
        <v>0.83046106959314725</v>
      </c>
      <c r="AF576" s="72">
        <f t="shared" si="315"/>
        <v>0.10132497840387601</v>
      </c>
      <c r="AG576" s="72">
        <f t="shared" si="316"/>
        <v>6.3873300242532738E-2</v>
      </c>
      <c r="AH576" s="72">
        <f t="shared" si="317"/>
        <v>0.47405304639623025</v>
      </c>
      <c r="AI576" s="72">
        <f t="shared" si="318"/>
        <v>2.1420323325635079E-2</v>
      </c>
      <c r="AJ576" s="72">
        <f>(AV576-Driver!$K$179)/(Driver!$L$179-Driver!$K$179)</f>
        <v>0.1208605269518975</v>
      </c>
      <c r="AK576" s="72">
        <f>(AW576-Driver!$K$180)/(Driver!$L$180-Driver!$K$180)</f>
        <v>0.23820450979289901</v>
      </c>
      <c r="AL576" s="72">
        <f>(AX576-Driver!$K$181)/(Driver!$L$181-Driver!$K$181)</f>
        <v>0.43653955606146844</v>
      </c>
      <c r="AM576" s="72">
        <f>(AY576-Driver!$K$182)/(Driver!$L$182-Driver!$K$182)</f>
        <v>0.89645975175709602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24.912056997996267</v>
      </c>
      <c r="AX576" s="70">
        <f t="shared" si="321"/>
        <v>4.9288560045532162</v>
      </c>
      <c r="AY576" s="70">
        <f>IFERROR(Driver!$K$19/Data!BH576/Data!BI576*Data!BK576*Data!BL576,"")</f>
        <v>-3.1691039319419044E-2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0.89351279530134087</v>
      </c>
      <c r="L577" s="72">
        <f t="shared" si="299"/>
        <v>0.99135229696754767</v>
      </c>
      <c r="M577" s="72">
        <f t="shared" si="300"/>
        <v>0.79567329363513406</v>
      </c>
      <c r="N577" s="72">
        <f t="shared" si="301"/>
        <v>0.63296051110123286</v>
      </c>
      <c r="O577" s="72">
        <f t="shared" si="302"/>
        <v>0.89574631222103862</v>
      </c>
      <c r="P577" s="72">
        <f t="shared" si="303"/>
        <v>0.85831305758313059</v>
      </c>
      <c r="Q577" s="72"/>
      <c r="R577" s="72"/>
      <c r="S577" s="72">
        <f t="shared" si="304"/>
        <v>0.19336512550715335</v>
      </c>
      <c r="T577" s="72">
        <f t="shared" si="305"/>
        <v>0.72404431453844109</v>
      </c>
      <c r="U577" s="72">
        <f t="shared" si="306"/>
        <v>0</v>
      </c>
      <c r="V577" s="72">
        <f t="shared" si="307"/>
        <v>0.49101446021510642</v>
      </c>
      <c r="W577" s="72">
        <f t="shared" si="308"/>
        <v>0.94263404825737263</v>
      </c>
      <c r="X577" s="72">
        <f t="shared" si="309"/>
        <v>8.6477030324523529E-3</v>
      </c>
      <c r="Y577" s="72">
        <f t="shared" si="310"/>
        <v>0.20432670636486594</v>
      </c>
      <c r="Z577" s="72">
        <f t="shared" si="311"/>
        <v>0.36703948889876709</v>
      </c>
      <c r="AA577" s="72">
        <f t="shared" si="312"/>
        <v>0.10425368777896138</v>
      </c>
      <c r="AB577" s="72">
        <f t="shared" si="313"/>
        <v>0.14168694241686941</v>
      </c>
      <c r="AC577" s="72"/>
      <c r="AD577" s="72"/>
      <c r="AE577" s="72">
        <f t="shared" si="314"/>
        <v>0.80663487449284665</v>
      </c>
      <c r="AF577" s="72">
        <f t="shared" si="315"/>
        <v>0.27595568546155891</v>
      </c>
      <c r="AG577" s="72">
        <f t="shared" si="316"/>
        <v>1</v>
      </c>
      <c r="AH577" s="72">
        <f t="shared" si="317"/>
        <v>0.50898553978489358</v>
      </c>
      <c r="AI577" s="72">
        <f t="shared" si="318"/>
        <v>5.7365951742627354E-2</v>
      </c>
      <c r="AJ577" s="72">
        <f>(AV577-Driver!$K$179)/(Driver!$L$179-Driver!$K$179)</f>
        <v>7.251631617113849E-2</v>
      </c>
      <c r="AK577" s="72">
        <f>(AW577-Driver!$K$180)/(Driver!$L$180-Driver!$K$180)</f>
        <v>0.21804719678642756</v>
      </c>
      <c r="AL577" s="72">
        <f>(AX577-Driver!$K$181)/(Driver!$L$181-Driver!$K$181)</f>
        <v>0.36065262758489847</v>
      </c>
      <c r="AM577" s="72">
        <f>(AY577-Driver!$K$182)/(Driver!$L$182-Driver!$K$182)</f>
        <v>0.88929018412932637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22.946165401642315</v>
      </c>
      <c r="AX577" s="70">
        <f t="shared" si="321"/>
        <v>4.2458736482640864</v>
      </c>
      <c r="AY577" s="70">
        <f>IFERROR(Driver!$K$19/Data!BH577/Data!BI577*Data!BK577*Data!BL577,"")</f>
        <v>-3.3885461811644944E-2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0.8819211297550098</v>
      </c>
      <c r="L578" s="72">
        <f t="shared" si="299"/>
        <v>0.95364381255855557</v>
      </c>
      <c r="M578" s="72">
        <f t="shared" si="300"/>
        <v>0.81019844695146404</v>
      </c>
      <c r="N578" s="72">
        <f t="shared" si="301"/>
        <v>0.77651328413607756</v>
      </c>
      <c r="O578" s="72">
        <f t="shared" si="302"/>
        <v>0.85557292070381152</v>
      </c>
      <c r="P578" s="72">
        <f t="shared" si="303"/>
        <v>0.79850913601450313</v>
      </c>
      <c r="Q578" s="72"/>
      <c r="R578" s="72"/>
      <c r="S578" s="72">
        <f t="shared" si="304"/>
        <v>0.14054411486869445</v>
      </c>
      <c r="T578" s="72">
        <f t="shared" si="305"/>
        <v>0.95006602793027284</v>
      </c>
      <c r="U578" s="72">
        <f t="shared" si="306"/>
        <v>0</v>
      </c>
      <c r="V578" s="72">
        <f t="shared" si="307"/>
        <v>0.50585191978258215</v>
      </c>
      <c r="W578" s="72">
        <f t="shared" si="308"/>
        <v>0.98161241253422571</v>
      </c>
      <c r="X578" s="72">
        <f t="shared" si="309"/>
        <v>4.6356187441444374E-2</v>
      </c>
      <c r="Y578" s="72">
        <f t="shared" si="310"/>
        <v>0.18980155304853594</v>
      </c>
      <c r="Z578" s="72">
        <f t="shared" si="311"/>
        <v>0.22348671586392241</v>
      </c>
      <c r="AA578" s="72">
        <f t="shared" si="312"/>
        <v>0.14442707929618848</v>
      </c>
      <c r="AB578" s="72">
        <f t="shared" si="313"/>
        <v>0.20149086398549687</v>
      </c>
      <c r="AC578" s="72"/>
      <c r="AD578" s="72"/>
      <c r="AE578" s="72">
        <f t="shared" si="314"/>
        <v>0.85945588513130555</v>
      </c>
      <c r="AF578" s="72">
        <f t="shared" si="315"/>
        <v>4.9933972069727196E-2</v>
      </c>
      <c r="AG578" s="72">
        <f t="shared" si="316"/>
        <v>1</v>
      </c>
      <c r="AH578" s="72">
        <f t="shared" si="317"/>
        <v>0.49414808021741785</v>
      </c>
      <c r="AI578" s="72">
        <f t="shared" si="318"/>
        <v>1.8387587465774263E-2</v>
      </c>
      <c r="AJ578" s="72">
        <f>(AV578-Driver!$K$179)/(Driver!$L$179-Driver!$K$179)</f>
        <v>0.11022480058013051</v>
      </c>
      <c r="AK578" s="72">
        <f>(AW578-Driver!$K$180)/(Driver!$L$180-Driver!$K$180)</f>
        <v>0.26081263909656349</v>
      </c>
      <c r="AL578" s="72">
        <f>(AX578-Driver!$K$181)/(Driver!$L$181-Driver!$K$181)</f>
        <v>0.21709985455005379</v>
      </c>
      <c r="AM578" s="72">
        <f>(AY578-Driver!$K$182)/(Driver!$L$182-Driver!$K$182)</f>
        <v>0.92946357564655346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27.116970489843546</v>
      </c>
      <c r="AX578" s="70">
        <f t="shared" si="321"/>
        <v>2.9538986909504841</v>
      </c>
      <c r="AY578" s="70">
        <f>IFERROR(Driver!$K$19/Data!BH578/Data!BI578*Data!BK578*Data!BL578,"")</f>
        <v>-2.1589407361590859E-2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0.8483776352741671</v>
      </c>
      <c r="L579" s="72">
        <f t="shared" si="299"/>
        <v>0.90820025442464214</v>
      </c>
      <c r="M579" s="72">
        <f t="shared" si="300"/>
        <v>0.78855501612369205</v>
      </c>
      <c r="N579" s="72">
        <f t="shared" si="301"/>
        <v>0.6323281200305948</v>
      </c>
      <c r="O579" s="72">
        <f t="shared" si="302"/>
        <v>0.87077550474427878</v>
      </c>
      <c r="P579" s="72">
        <f t="shared" si="303"/>
        <v>0.86256142359620247</v>
      </c>
      <c r="Q579" s="72"/>
      <c r="R579" s="72"/>
      <c r="S579" s="72">
        <f t="shared" si="304"/>
        <v>0.13848109237671669</v>
      </c>
      <c r="T579" s="72">
        <f t="shared" si="305"/>
        <v>0.92360434089782406</v>
      </c>
      <c r="U579" s="72">
        <f t="shared" si="306"/>
        <v>0.66792005117634878</v>
      </c>
      <c r="V579" s="72">
        <f t="shared" si="307"/>
        <v>0.53239308455690171</v>
      </c>
      <c r="W579" s="72">
        <f t="shared" si="308"/>
        <v>0.97278854548629301</v>
      </c>
      <c r="X579" s="72">
        <f t="shared" si="309"/>
        <v>9.1799745575357861E-2</v>
      </c>
      <c r="Y579" s="72">
        <f t="shared" si="310"/>
        <v>0.21144498387630797</v>
      </c>
      <c r="Z579" s="72">
        <f t="shared" si="311"/>
        <v>0.3676718799694052</v>
      </c>
      <c r="AA579" s="72">
        <f t="shared" si="312"/>
        <v>0.12922449525572122</v>
      </c>
      <c r="AB579" s="72">
        <f t="shared" si="313"/>
        <v>0.13743857640379753</v>
      </c>
      <c r="AC579" s="72"/>
      <c r="AD579" s="72"/>
      <c r="AE579" s="72">
        <f t="shared" si="314"/>
        <v>0.86151890762328331</v>
      </c>
      <c r="AF579" s="72">
        <f t="shared" si="315"/>
        <v>7.6395659102175884E-2</v>
      </c>
      <c r="AG579" s="72">
        <f t="shared" si="316"/>
        <v>0.33207994882365122</v>
      </c>
      <c r="AH579" s="72">
        <f t="shared" si="317"/>
        <v>0.46760691544309829</v>
      </c>
      <c r="AI579" s="72">
        <f t="shared" si="318"/>
        <v>2.7211454513707017E-2</v>
      </c>
      <c r="AJ579" s="72">
        <f>(AV579-Driver!$K$179)/(Driver!$L$179-Driver!$K$179)</f>
        <v>0.155668358714044</v>
      </c>
      <c r="AK579" s="72">
        <f>(AW579-Driver!$K$180)/(Driver!$L$180-Driver!$K$180)</f>
        <v>0.21421383137989877</v>
      </c>
      <c r="AL579" s="72">
        <f>(AX579-Driver!$K$181)/(Driver!$L$181-Driver!$K$181)</f>
        <v>0.36128501865553658</v>
      </c>
      <c r="AM579" s="72">
        <f>(AY579-Driver!$K$182)/(Driver!$L$182-Driver!$K$182)</f>
        <v>0.9142609916060862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22.572306999184136</v>
      </c>
      <c r="AX579" s="70">
        <f t="shared" si="321"/>
        <v>4.2515651678998294</v>
      </c>
      <c r="AY579" s="70">
        <f>IFERROR(Driver!$K$19/Data!BH579/Data!BI579*Data!BK579*Data!BL579,"")</f>
        <v>-2.6242532081293655E-2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0.77886973300638618</v>
      </c>
      <c r="L580" s="72">
        <f t="shared" si="299"/>
        <v>0.88136921744132091</v>
      </c>
      <c r="M580" s="72">
        <f t="shared" si="300"/>
        <v>0.67637024857145134</v>
      </c>
      <c r="N580" s="72">
        <f t="shared" si="301"/>
        <v>0.39265190425876151</v>
      </c>
      <c r="O580" s="72">
        <f t="shared" si="302"/>
        <v>0.83255754857834441</v>
      </c>
      <c r="P580" s="72">
        <f t="shared" si="303"/>
        <v>0.80390129287724821</v>
      </c>
      <c r="Q580" s="72"/>
      <c r="R580" s="72"/>
      <c r="S580" s="72">
        <f t="shared" si="304"/>
        <v>0.19369563014645341</v>
      </c>
      <c r="T580" s="72">
        <f t="shared" si="305"/>
        <v>0.67732994783346356</v>
      </c>
      <c r="U580" s="72">
        <f t="shared" si="306"/>
        <v>0</v>
      </c>
      <c r="V580" s="72">
        <f t="shared" si="307"/>
        <v>0.49153135893174793</v>
      </c>
      <c r="W580" s="72">
        <f t="shared" si="308"/>
        <v>0.93698452001458599</v>
      </c>
      <c r="X580" s="72">
        <f t="shared" si="309"/>
        <v>0.11863078255867909</v>
      </c>
      <c r="Y580" s="72">
        <f t="shared" si="310"/>
        <v>0.32362975142854861</v>
      </c>
      <c r="Z580" s="72">
        <f t="shared" si="311"/>
        <v>0.60734809574123849</v>
      </c>
      <c r="AA580" s="72">
        <f t="shared" si="312"/>
        <v>0.16744245142165559</v>
      </c>
      <c r="AB580" s="72">
        <f t="shared" si="313"/>
        <v>0.19609870712275174</v>
      </c>
      <c r="AC580" s="72"/>
      <c r="AD580" s="72"/>
      <c r="AE580" s="72">
        <f t="shared" si="314"/>
        <v>0.80630436985354659</v>
      </c>
      <c r="AF580" s="72">
        <f t="shared" si="315"/>
        <v>0.32267005216653649</v>
      </c>
      <c r="AG580" s="72">
        <f t="shared" si="316"/>
        <v>1</v>
      </c>
      <c r="AH580" s="72">
        <f t="shared" si="317"/>
        <v>0.50846864106825207</v>
      </c>
      <c r="AI580" s="72">
        <f t="shared" si="318"/>
        <v>6.3015479985414E-2</v>
      </c>
      <c r="AJ580" s="72">
        <f>(AV580-Driver!$K$179)/(Driver!$L$179-Driver!$K$179)</f>
        <v>0.18249939569736523</v>
      </c>
      <c r="AK580" s="72">
        <f>(AW580-Driver!$K$180)/(Driver!$L$180-Driver!$K$180)</f>
        <v>0.29126928864054358</v>
      </c>
      <c r="AL580" s="72">
        <f>(AX580-Driver!$K$181)/(Driver!$L$181-Driver!$K$181)</f>
        <v>0.60096123442736993</v>
      </c>
      <c r="AM580" s="72">
        <f>(AY580-Driver!$K$182)/(Driver!$L$182-Driver!$K$182)</f>
        <v>0.95247894777202058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30.087330248229268</v>
      </c>
      <c r="AX580" s="70">
        <f t="shared" si="321"/>
        <v>6.4086511098463292</v>
      </c>
      <c r="AY580" s="70">
        <f>IFERROR(Driver!$K$19/Data!BH580/Data!BI580*Data!BK580*Data!BL580,"")</f>
        <v>-1.454498671013444E-2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0.82267017013052079</v>
      </c>
      <c r="L581" s="72">
        <f t="shared" si="299"/>
        <v>0.97169231791670563</v>
      </c>
      <c r="M581" s="72">
        <f t="shared" si="300"/>
        <v>0.67364802234433596</v>
      </c>
      <c r="N581" s="72">
        <f t="shared" si="301"/>
        <v>0.4938344755608548</v>
      </c>
      <c r="O581" s="72">
        <f t="shared" si="302"/>
        <v>0.83272627245111419</v>
      </c>
      <c r="P581" s="72">
        <f t="shared" si="303"/>
        <v>0.69438331902103911</v>
      </c>
      <c r="Q581" s="72"/>
      <c r="R581" s="72"/>
      <c r="S581" s="72">
        <f t="shared" si="304"/>
        <v>0.21493918382360389</v>
      </c>
      <c r="T581" s="72">
        <f t="shared" si="305"/>
        <v>0.62319097351287289</v>
      </c>
      <c r="U581" s="72">
        <f t="shared" si="306"/>
        <v>0</v>
      </c>
      <c r="V581" s="72">
        <f t="shared" si="307"/>
        <v>0.49209109702404197</v>
      </c>
      <c r="W581" s="72">
        <f t="shared" si="308"/>
        <v>0.94013198757763972</v>
      </c>
      <c r="X581" s="72">
        <f t="shared" si="309"/>
        <v>2.8307682083294358E-2</v>
      </c>
      <c r="Y581" s="72">
        <f t="shared" si="310"/>
        <v>0.32635197765566398</v>
      </c>
      <c r="Z581" s="72">
        <f t="shared" si="311"/>
        <v>0.5061655244391452</v>
      </c>
      <c r="AA581" s="72">
        <f t="shared" si="312"/>
        <v>0.16727372754888581</v>
      </c>
      <c r="AB581" s="72">
        <f t="shared" si="313"/>
        <v>0.30561668097896089</v>
      </c>
      <c r="AC581" s="72"/>
      <c r="AD581" s="72"/>
      <c r="AE581" s="72">
        <f t="shared" si="314"/>
        <v>0.78506081617639611</v>
      </c>
      <c r="AF581" s="72">
        <f t="shared" si="315"/>
        <v>0.37680902648712705</v>
      </c>
      <c r="AG581" s="72">
        <f t="shared" si="316"/>
        <v>1</v>
      </c>
      <c r="AH581" s="72">
        <f t="shared" si="317"/>
        <v>0.50790890297595803</v>
      </c>
      <c r="AI581" s="72">
        <f t="shared" si="318"/>
        <v>5.9868012422360256E-2</v>
      </c>
      <c r="AJ581" s="72">
        <f>(AV581-Driver!$K$179)/(Driver!$L$179-Driver!$K$179)</f>
        <v>9.2176295221980495E-2</v>
      </c>
      <c r="AK581" s="72">
        <f>(AW581-Driver!$K$180)/(Driver!$L$180-Driver!$K$180)</f>
        <v>0.38427581117011345</v>
      </c>
      <c r="AL581" s="72">
        <f>(AX581-Driver!$K$181)/(Driver!$L$181-Driver!$K$181)</f>
        <v>0.49977866312527663</v>
      </c>
      <c r="AM581" s="72">
        <f>(AY581-Driver!$K$182)/(Driver!$L$182-Driver!$K$182)</f>
        <v>0.9523102238992508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39.158020423466681</v>
      </c>
      <c r="AX581" s="70">
        <f t="shared" si="321"/>
        <v>5.4980079681274896</v>
      </c>
      <c r="AY581" s="70">
        <f>IFERROR(Driver!$K$19/Data!BH581/Data!BI581*Data!BK581*Data!BL581,"")</f>
        <v>-1.459662880078819E-2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0.8282482307499327</v>
      </c>
      <c r="L582" s="72">
        <f t="shared" si="299"/>
        <v>0.97612387057160854</v>
      </c>
      <c r="M582" s="72">
        <f t="shared" si="300"/>
        <v>0.68037259092825697</v>
      </c>
      <c r="N582" s="72">
        <f t="shared" si="301"/>
        <v>0.48498100057192162</v>
      </c>
      <c r="O582" s="72">
        <f t="shared" si="302"/>
        <v>0.85011129632906501</v>
      </c>
      <c r="P582" s="72">
        <f t="shared" si="303"/>
        <v>0.70602547588378417</v>
      </c>
      <c r="Q582" s="72"/>
      <c r="R582" s="72"/>
      <c r="S582" s="72">
        <f t="shared" si="304"/>
        <v>0.24237068260191563</v>
      </c>
      <c r="T582" s="72">
        <f t="shared" si="305"/>
        <v>0.37998019058906274</v>
      </c>
      <c r="U582" s="72">
        <f t="shared" si="306"/>
        <v>0</v>
      </c>
      <c r="V582" s="72">
        <f t="shared" si="307"/>
        <v>0.49097144183782537</v>
      </c>
      <c r="W582" s="72">
        <f t="shared" si="308"/>
        <v>0.93715339854950241</v>
      </c>
      <c r="X582" s="72">
        <f t="shared" si="309"/>
        <v>2.3876129428391443E-2</v>
      </c>
      <c r="Y582" s="72">
        <f t="shared" si="310"/>
        <v>0.31962740907174308</v>
      </c>
      <c r="Z582" s="72">
        <f t="shared" si="311"/>
        <v>0.51501899942807838</v>
      </c>
      <c r="AA582" s="72">
        <f t="shared" si="312"/>
        <v>0.14988870367093499</v>
      </c>
      <c r="AB582" s="72">
        <f t="shared" si="313"/>
        <v>0.29397452411621583</v>
      </c>
      <c r="AC582" s="72"/>
      <c r="AD582" s="72"/>
      <c r="AE582" s="72">
        <f t="shared" si="314"/>
        <v>0.75762931739808437</v>
      </c>
      <c r="AF582" s="72">
        <f t="shared" si="315"/>
        <v>0.62001980941093726</v>
      </c>
      <c r="AG582" s="72">
        <f t="shared" si="316"/>
        <v>1</v>
      </c>
      <c r="AH582" s="72">
        <f t="shared" si="317"/>
        <v>0.50902855816217463</v>
      </c>
      <c r="AI582" s="72">
        <f t="shared" si="318"/>
        <v>6.2846601450497558E-2</v>
      </c>
      <c r="AJ582" s="72">
        <f>(AV582-Driver!$K$179)/(Driver!$L$179-Driver!$K$179)</f>
        <v>8.774474256707758E-2</v>
      </c>
      <c r="AK582" s="72">
        <f>(AW582-Driver!$K$180)/(Driver!$L$180-Driver!$K$180)</f>
        <v>0.37415868985664302</v>
      </c>
      <c r="AL582" s="72">
        <f>(AX582-Driver!$K$181)/(Driver!$L$181-Driver!$K$181)</f>
        <v>0.50863213811420982</v>
      </c>
      <c r="AM582" s="72">
        <f>(AY582-Driver!$K$182)/(Driver!$L$182-Driver!$K$182)</f>
        <v>0.93492520002129997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38.171323249936677</v>
      </c>
      <c r="AX582" s="70">
        <f t="shared" si="321"/>
        <v>5.5776892430278879</v>
      </c>
      <c r="AY582" s="70">
        <f>IFERROR(Driver!$K$19/Data!BH582/Data!BI582*Data!BK582*Data!BL582,"")</f>
        <v>-1.9917742905060522E-2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0.83545970121729285</v>
      </c>
      <c r="L583" s="72">
        <f t="shared" si="299"/>
        <v>0.98383100816499602</v>
      </c>
      <c r="M583" s="72">
        <f t="shared" si="300"/>
        <v>0.68708839426958956</v>
      </c>
      <c r="N583" s="72">
        <f t="shared" si="301"/>
        <v>0.49256969341957846</v>
      </c>
      <c r="O583" s="72">
        <f t="shared" si="302"/>
        <v>0.82386282396292232</v>
      </c>
      <c r="P583" s="72">
        <f t="shared" si="303"/>
        <v>0.7448326654262678</v>
      </c>
      <c r="Q583" s="72"/>
      <c r="R583" s="72"/>
      <c r="S583" s="72">
        <f t="shared" si="304"/>
        <v>0.17073810778057619</v>
      </c>
      <c r="T583" s="72">
        <f t="shared" si="305"/>
        <v>0.11716023250409524</v>
      </c>
      <c r="U583" s="72">
        <f t="shared" si="306"/>
        <v>0</v>
      </c>
      <c r="V583" s="72">
        <f t="shared" si="307"/>
        <v>0.49136998992603687</v>
      </c>
      <c r="W583" s="72">
        <f t="shared" si="308"/>
        <v>0.94421012955103867</v>
      </c>
      <c r="X583" s="72">
        <f t="shared" si="309"/>
        <v>1.6168991835003928E-2</v>
      </c>
      <c r="Y583" s="72">
        <f t="shared" si="310"/>
        <v>0.31291160573041049</v>
      </c>
      <c r="Z583" s="72">
        <f t="shared" si="311"/>
        <v>0.50743030658042154</v>
      </c>
      <c r="AA583" s="72">
        <f t="shared" si="312"/>
        <v>0.17613717603707768</v>
      </c>
      <c r="AB583" s="72">
        <f t="shared" si="313"/>
        <v>0.2551673345737322</v>
      </c>
      <c r="AC583" s="72"/>
      <c r="AD583" s="72"/>
      <c r="AE583" s="72">
        <f t="shared" si="314"/>
        <v>0.82926189221942381</v>
      </c>
      <c r="AF583" s="72">
        <f t="shared" si="315"/>
        <v>0.88283976749590476</v>
      </c>
      <c r="AG583" s="72">
        <f t="shared" si="316"/>
        <v>1</v>
      </c>
      <c r="AH583" s="72">
        <f t="shared" si="317"/>
        <v>0.50863001007396313</v>
      </c>
      <c r="AI583" s="72">
        <f t="shared" si="318"/>
        <v>5.5789870448961366E-2</v>
      </c>
      <c r="AJ583" s="72">
        <f>(AV583-Driver!$K$179)/(Driver!$L$179-Driver!$K$179)</f>
        <v>4.7699621303682209E-2</v>
      </c>
      <c r="AK583" s="72">
        <f>(AW583-Driver!$K$180)/(Driver!$L$180-Driver!$K$180)</f>
        <v>0.33727551952336199</v>
      </c>
      <c r="AL583" s="72">
        <f>(AX583-Driver!$K$181)/(Driver!$L$181-Driver!$K$181)</f>
        <v>0.50104344526655298</v>
      </c>
      <c r="AM583" s="72">
        <f>(AY583-Driver!$K$182)/(Driver!$L$182-Driver!$K$182)</f>
        <v>0.96117367238744267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34.574201223711754</v>
      </c>
      <c r="AX583" s="70">
        <f t="shared" si="321"/>
        <v>5.5093910073989765</v>
      </c>
      <c r="AY583" s="70">
        <f>IFERROR(Driver!$K$19/Data!BH583/Data!BI583*Data!BK583*Data!BL583,"")</f>
        <v>-1.1883752413955865E-2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0.78432581175585536</v>
      </c>
      <c r="L584" s="72">
        <f t="shared" si="299"/>
        <v>0.89627534909872164</v>
      </c>
      <c r="M584" s="72">
        <f t="shared" si="300"/>
        <v>0.67237627441298897</v>
      </c>
      <c r="N584" s="72">
        <f t="shared" si="301"/>
        <v>0.49573164877276887</v>
      </c>
      <c r="O584" s="72">
        <f t="shared" si="302"/>
        <v>0.84662169858241387</v>
      </c>
      <c r="P584" s="72">
        <f t="shared" si="303"/>
        <v>0.67477547588378417</v>
      </c>
      <c r="Q584" s="72"/>
      <c r="R584" s="72"/>
      <c r="S584" s="72">
        <f t="shared" si="304"/>
        <v>0.18800466519521586</v>
      </c>
      <c r="T584" s="72">
        <f t="shared" si="305"/>
        <v>0.74569367932646924</v>
      </c>
      <c r="U584" s="72">
        <f t="shared" si="306"/>
        <v>0.75883569457714328</v>
      </c>
      <c r="V584" s="72">
        <f t="shared" si="307"/>
        <v>0.5240489737652092</v>
      </c>
      <c r="W584" s="72">
        <f t="shared" si="308"/>
        <v>0.95371495327102807</v>
      </c>
      <c r="X584" s="72">
        <f t="shared" si="309"/>
        <v>0.10372465090127839</v>
      </c>
      <c r="Y584" s="72">
        <f t="shared" si="310"/>
        <v>0.32762372558701103</v>
      </c>
      <c r="Z584" s="72">
        <f t="shared" si="311"/>
        <v>0.50426835122723113</v>
      </c>
      <c r="AA584" s="72">
        <f t="shared" si="312"/>
        <v>0.15337830141758613</v>
      </c>
      <c r="AB584" s="72">
        <f t="shared" si="313"/>
        <v>0.32522452411621583</v>
      </c>
      <c r="AC584" s="72"/>
      <c r="AD584" s="72"/>
      <c r="AE584" s="72">
        <f t="shared" si="314"/>
        <v>0.81199533480478414</v>
      </c>
      <c r="AF584" s="72">
        <f t="shared" si="315"/>
        <v>0.25430632067353076</v>
      </c>
      <c r="AG584" s="72">
        <f t="shared" si="316"/>
        <v>0.24116430542285675</v>
      </c>
      <c r="AH584" s="72">
        <f t="shared" si="317"/>
        <v>0.47595102623479074</v>
      </c>
      <c r="AI584" s="72">
        <f t="shared" si="318"/>
        <v>4.6285046728971976E-2</v>
      </c>
      <c r="AJ584" s="72">
        <f>(AV584-Driver!$K$179)/(Driver!$L$179-Driver!$K$179)</f>
        <v>0.16759326403996452</v>
      </c>
      <c r="AK584" s="72">
        <f>(AW584-Driver!$K$180)/(Driver!$L$180-Driver!$K$180)</f>
        <v>0.40238062270969421</v>
      </c>
      <c r="AL584" s="72">
        <f>(AX584-Driver!$K$181)/(Driver!$L$181-Driver!$K$181)</f>
        <v>0.49788148991336251</v>
      </c>
      <c r="AM584" s="72">
        <f>(AY584-Driver!$K$182)/(Driver!$L$182-Driver!$K$182)</f>
        <v>0.93841479776795111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40.92373675916118</v>
      </c>
      <c r="AX584" s="70">
        <f t="shared" si="321"/>
        <v>5.4809334092202624</v>
      </c>
      <c r="AY584" s="70">
        <f>IFERROR(Driver!$K$19/Data!BH584/Data!BI584*Data!BK584*Data!BL584,"")</f>
        <v>-1.8849665695716465E-2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0.70530177934763416</v>
      </c>
      <c r="L585" s="72">
        <f t="shared" ref="L585:L648" si="336">1-X585</f>
        <v>0.75164558517961766</v>
      </c>
      <c r="M585" s="72">
        <f t="shared" ref="M585:M648" si="337">1-Y585</f>
        <v>0.65895797351565077</v>
      </c>
      <c r="N585" s="72">
        <f t="shared" ref="N585:N648" si="338">1-Z585</f>
        <v>0.50521751483234023</v>
      </c>
      <c r="O585" s="72">
        <f t="shared" ref="O585:O648" si="339">1-AA585</f>
        <v>0.88327798865435725</v>
      </c>
      <c r="P585" s="72">
        <f t="shared" ref="P585:P648" si="340">1-AB585</f>
        <v>0.58837841706025484</v>
      </c>
      <c r="Q585" s="72"/>
      <c r="R585" s="72"/>
      <c r="S585" s="72">
        <f t="shared" ref="S585:S648" si="341">1-AE585</f>
        <v>0.24166797624785563</v>
      </c>
      <c r="T585" s="72">
        <f t="shared" ref="T585:T648" si="342">1-AF585</f>
        <v>0.90415959569692228</v>
      </c>
      <c r="U585" s="72">
        <f t="shared" ref="U585:U648" si="343">1-AG585</f>
        <v>0.84527010862151475</v>
      </c>
      <c r="V585" s="72">
        <f t="shared" ref="V585:V648" si="344">1-AH585</f>
        <v>0.52062331481931934</v>
      </c>
      <c r="W585" s="72">
        <f t="shared" ref="W585:W648" si="345">1-AI585</f>
        <v>0.96149620253164558</v>
      </c>
      <c r="X585" s="72">
        <f t="shared" ref="X585:X648" si="346">ABS(AJ585-AJ$1)</f>
        <v>0.24835441482038234</v>
      </c>
      <c r="Y585" s="72">
        <f t="shared" ref="Y585:Y648" si="347">AVERAGE(Z585:AB585)</f>
        <v>0.34104202648434923</v>
      </c>
      <c r="Z585" s="72">
        <f t="shared" ref="Z585:Z648" si="348">ABS(AL585-AL$1)</f>
        <v>0.49478248516765977</v>
      </c>
      <c r="AA585" s="72">
        <f t="shared" ref="AA585:AA648" si="349">ABS(AM585-AM$1)</f>
        <v>0.11672201134564275</v>
      </c>
      <c r="AB585" s="72">
        <f t="shared" ref="AB585:AB648" si="350">ABS(AN585-AN$1)</f>
        <v>0.4116215829397451</v>
      </c>
      <c r="AC585" s="72"/>
      <c r="AD585" s="72"/>
      <c r="AE585" s="72">
        <f t="shared" ref="AE585:AE648" si="351">ABS(AQ$1-AQ585)</f>
        <v>0.75833202375214437</v>
      </c>
      <c r="AF585" s="72">
        <f t="shared" ref="AF585:AF648" si="352">ABS(AR$1-AR585)</f>
        <v>9.5840404303077761E-2</v>
      </c>
      <c r="AG585" s="72">
        <f t="shared" ref="AG585:AG648" si="353">ABS(AS$1-AS585)</f>
        <v>0.15472989137848525</v>
      </c>
      <c r="AH585" s="72">
        <f t="shared" ref="AH585:AH648" si="354">ABS(AT$1-AT585)</f>
        <v>0.47937668518068072</v>
      </c>
      <c r="AI585" s="72">
        <f t="shared" ref="AI585:AI648" si="355">ABS(AU$1-AU585)</f>
        <v>3.8503797468354431E-2</v>
      </c>
      <c r="AJ585" s="72">
        <f>(AV585-Driver!$K$179)/(Driver!$L$179-Driver!$K$179)</f>
        <v>0.31222302795906848</v>
      </c>
      <c r="AK585" s="72">
        <f>(AW585-Driver!$K$180)/(Driver!$L$180-Driver!$K$180)</f>
        <v>0.48212810858174809</v>
      </c>
      <c r="AL585" s="72">
        <f>(AX585-Driver!$K$181)/(Driver!$L$181-Driver!$K$181)</f>
        <v>0.48839562385379115</v>
      </c>
      <c r="AM585" s="72">
        <f>(AY585-Driver!$K$182)/(Driver!$L$182-Driver!$K$182)</f>
        <v>0.90175850769600774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48.701306728724788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-3.0069224753066899E-2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0.86484445264728194</v>
      </c>
      <c r="L586" s="72">
        <f t="shared" si="336"/>
        <v>0.89869255963775951</v>
      </c>
      <c r="M586" s="72">
        <f t="shared" si="337"/>
        <v>0.83099634565680436</v>
      </c>
      <c r="N586" s="72">
        <f t="shared" si="338"/>
        <v>0.63675485752506145</v>
      </c>
      <c r="O586" s="72">
        <f t="shared" si="339"/>
        <v>0.95233288656810344</v>
      </c>
      <c r="P586" s="72">
        <f t="shared" si="340"/>
        <v>0.9039012928772483</v>
      </c>
      <c r="Q586" s="72"/>
      <c r="R586" s="72"/>
      <c r="S586" s="72">
        <f t="shared" si="341"/>
        <v>0.14393540338953148</v>
      </c>
      <c r="T586" s="72">
        <f t="shared" si="342"/>
        <v>0.99371877809541143</v>
      </c>
      <c r="U586" s="72">
        <f t="shared" si="343"/>
        <v>0.96029007630107488</v>
      </c>
      <c r="V586" s="72">
        <f t="shared" si="344"/>
        <v>0.63890595417150986</v>
      </c>
      <c r="W586" s="72">
        <f t="shared" si="345"/>
        <v>0.94139255108767306</v>
      </c>
      <c r="X586" s="72">
        <f t="shared" si="346"/>
        <v>0.10130744036224043</v>
      </c>
      <c r="Y586" s="72">
        <f t="shared" si="347"/>
        <v>0.16900365434319564</v>
      </c>
      <c r="Z586" s="72">
        <f t="shared" si="348"/>
        <v>0.36324514247493855</v>
      </c>
      <c r="AA586" s="72">
        <f t="shared" si="349"/>
        <v>4.7667113431896557E-2</v>
      </c>
      <c r="AB586" s="72">
        <f t="shared" si="350"/>
        <v>9.6098707122751759E-2</v>
      </c>
      <c r="AC586" s="72"/>
      <c r="AD586" s="72"/>
      <c r="AE586" s="72">
        <f t="shared" si="351"/>
        <v>0.85606459661046852</v>
      </c>
      <c r="AF586" s="72">
        <f t="shared" si="352"/>
        <v>6.2812219045885994E-3</v>
      </c>
      <c r="AG586" s="72">
        <f t="shared" si="353"/>
        <v>3.9709923698925162E-2</v>
      </c>
      <c r="AH586" s="72">
        <f t="shared" si="354"/>
        <v>0.3610940458284902</v>
      </c>
      <c r="AI586" s="72">
        <f t="shared" si="355"/>
        <v>5.8607448912326943E-2</v>
      </c>
      <c r="AJ586" s="72">
        <f>(AV586-Driver!$K$179)/(Driver!$L$179-Driver!$K$179)</f>
        <v>0.16517605350092657</v>
      </c>
      <c r="AK586" s="72">
        <f>(AW586-Driver!$K$180)/(Driver!$L$180-Driver!$K$180)</f>
        <v>0.17491733524515149</v>
      </c>
      <c r="AL586" s="72">
        <f>(AX586-Driver!$K$181)/(Driver!$L$181-Driver!$K$181)</f>
        <v>0.35685828116106993</v>
      </c>
      <c r="AM586" s="72">
        <f>(AY586-Driver!$K$182)/(Driver!$L$182-Driver!$K$182)</f>
        <v>0.83270360978226154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18.739819430396892</v>
      </c>
      <c r="AX586" s="70">
        <f t="shared" si="358"/>
        <v>4.2117245304496294</v>
      </c>
      <c r="AY586" s="70">
        <f>IFERROR(Driver!$K$19/Data!BH586/Data!BI586*Data!BK586*Data!BL586,"")</f>
        <v>-5.1205174512903205E-2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0.86405180603240717</v>
      </c>
      <c r="L587" s="72">
        <f t="shared" si="336"/>
        <v>0.98850428187380279</v>
      </c>
      <c r="M587" s="72">
        <f t="shared" si="337"/>
        <v>0.73959933019101154</v>
      </c>
      <c r="N587" s="72">
        <f t="shared" si="338"/>
        <v>0.5520144540595584</v>
      </c>
      <c r="O587" s="72">
        <f t="shared" si="339"/>
        <v>0.86749825670812342</v>
      </c>
      <c r="P587" s="72">
        <f t="shared" si="340"/>
        <v>0.7992852798053528</v>
      </c>
      <c r="Q587" s="72"/>
      <c r="R587" s="72"/>
      <c r="S587" s="72">
        <f t="shared" si="341"/>
        <v>0.19817199007694497</v>
      </c>
      <c r="T587" s="72">
        <f t="shared" si="342"/>
        <v>0.73896831382107964</v>
      </c>
      <c r="U587" s="72">
        <f t="shared" si="343"/>
        <v>0</v>
      </c>
      <c r="V587" s="72">
        <f t="shared" si="344"/>
        <v>0.49312462773707422</v>
      </c>
      <c r="W587" s="72">
        <f t="shared" si="345"/>
        <v>0.94194508009153322</v>
      </c>
      <c r="X587" s="72">
        <f t="shared" si="346"/>
        <v>1.1495718126197228E-2</v>
      </c>
      <c r="Y587" s="72">
        <f t="shared" si="347"/>
        <v>0.26040066980898852</v>
      </c>
      <c r="Z587" s="72">
        <f t="shared" si="348"/>
        <v>0.44798554594044165</v>
      </c>
      <c r="AA587" s="72">
        <f t="shared" si="349"/>
        <v>0.13250174329187658</v>
      </c>
      <c r="AB587" s="72">
        <f t="shared" si="350"/>
        <v>0.2007147201946472</v>
      </c>
      <c r="AC587" s="72"/>
      <c r="AD587" s="72"/>
      <c r="AE587" s="72">
        <f t="shared" si="351"/>
        <v>0.80182800992305503</v>
      </c>
      <c r="AF587" s="72">
        <f t="shared" si="352"/>
        <v>0.26103168617892036</v>
      </c>
      <c r="AG587" s="72">
        <f t="shared" si="353"/>
        <v>1</v>
      </c>
      <c r="AH587" s="72">
        <f t="shared" si="354"/>
        <v>0.50687537226292578</v>
      </c>
      <c r="AI587" s="72">
        <f t="shared" si="355"/>
        <v>5.8054919908466826E-2</v>
      </c>
      <c r="AJ587" s="72">
        <f>(AV587-Driver!$K$179)/(Driver!$L$179-Driver!$K$179)</f>
        <v>5.2372895012488908E-2</v>
      </c>
      <c r="AK587" s="72">
        <f>(AW587-Driver!$K$180)/(Driver!$L$180-Driver!$K$180)</f>
        <v>0.28076704183488488</v>
      </c>
      <c r="AL587" s="72">
        <f>(AX587-Driver!$K$181)/(Driver!$L$181-Driver!$K$181)</f>
        <v>0.44159868462657303</v>
      </c>
      <c r="AM587" s="72">
        <f>(AY587-Driver!$K$182)/(Driver!$L$182-Driver!$K$182)</f>
        <v>0.91753823964224157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29.063072762548948</v>
      </c>
      <c r="AX587" s="70">
        <f t="shared" si="358"/>
        <v>4.9743881616391574</v>
      </c>
      <c r="AY587" s="70">
        <f>IFERROR(Driver!$K$19/Data!BH587/Data!BI587*Data!BK587*Data!BL587,"")</f>
        <v>-2.5239449723120887E-2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0.8644735075387916</v>
      </c>
      <c r="L588" s="72">
        <f t="shared" si="336"/>
        <v>0.87331184897786107</v>
      </c>
      <c r="M588" s="72">
        <f t="shared" si="337"/>
        <v>0.85563516609972212</v>
      </c>
      <c r="N588" s="72">
        <f t="shared" si="338"/>
        <v>0.74426133953353535</v>
      </c>
      <c r="O588" s="72">
        <f t="shared" si="339"/>
        <v>0.93091606850276198</v>
      </c>
      <c r="P588" s="72">
        <f t="shared" si="340"/>
        <v>0.89172809026286914</v>
      </c>
      <c r="Q588" s="72"/>
      <c r="R588" s="72"/>
      <c r="S588" s="72">
        <f t="shared" si="341"/>
        <v>0.13770546980394804</v>
      </c>
      <c r="T588" s="72">
        <f t="shared" si="342"/>
        <v>0.99805979842067283</v>
      </c>
      <c r="U588" s="72">
        <f t="shared" si="343"/>
        <v>0.87494564263959507</v>
      </c>
      <c r="V588" s="72">
        <f t="shared" si="344"/>
        <v>0.6195221748246249</v>
      </c>
      <c r="W588" s="72">
        <f t="shared" si="345"/>
        <v>0.99423923444976081</v>
      </c>
      <c r="X588" s="72">
        <f t="shared" si="346"/>
        <v>0.12668815102213893</v>
      </c>
      <c r="Y588" s="72">
        <f t="shared" si="347"/>
        <v>0.14436483390027782</v>
      </c>
      <c r="Z588" s="72">
        <f t="shared" si="348"/>
        <v>0.2557386604664646</v>
      </c>
      <c r="AA588" s="72">
        <f t="shared" si="349"/>
        <v>6.9083931497238016E-2</v>
      </c>
      <c r="AB588" s="72">
        <f t="shared" si="350"/>
        <v>0.10827190973713086</v>
      </c>
      <c r="AC588" s="72"/>
      <c r="AD588" s="72"/>
      <c r="AE588" s="72">
        <f t="shared" si="351"/>
        <v>0.86229453019605196</v>
      </c>
      <c r="AF588" s="72">
        <f t="shared" si="352"/>
        <v>1.9402015793271656E-3</v>
      </c>
      <c r="AG588" s="72">
        <f t="shared" si="353"/>
        <v>0.12505435736040493</v>
      </c>
      <c r="AH588" s="72">
        <f t="shared" si="354"/>
        <v>0.38047782517537504</v>
      </c>
      <c r="AI588" s="72">
        <f t="shared" si="355"/>
        <v>5.7607655502392024E-3</v>
      </c>
      <c r="AJ588" s="72">
        <f>(AV588-Driver!$K$179)/(Driver!$L$179-Driver!$K$179)</f>
        <v>0.19055676416082507</v>
      </c>
      <c r="AK588" s="72">
        <f>(AW588-Driver!$K$180)/(Driver!$L$180-Driver!$K$180)</f>
        <v>0.1764395038957623</v>
      </c>
      <c r="AL588" s="72">
        <f>(AX588-Driver!$K$181)/(Driver!$L$181-Driver!$K$181)</f>
        <v>0.24935179915259598</v>
      </c>
      <c r="AM588" s="72">
        <f>(AY588-Driver!$K$182)/(Driver!$L$182-Driver!$K$182)</f>
        <v>0.854120427847603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18.888272676993228</v>
      </c>
      <c r="AX588" s="70">
        <f t="shared" si="358"/>
        <v>3.2441661923733638</v>
      </c>
      <c r="AY588" s="70">
        <f>IFERROR(Driver!$K$19/Data!BH588/Data!BI588*Data!BK588*Data!BL588,"")</f>
        <v>-4.465003064446945E-2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0.83697955025463067</v>
      </c>
      <c r="L589" s="72">
        <f t="shared" si="336"/>
        <v>0.91819139131933236</v>
      </c>
      <c r="M589" s="72">
        <f t="shared" si="337"/>
        <v>0.75576770918992886</v>
      </c>
      <c r="N589" s="72">
        <f t="shared" si="338"/>
        <v>0.56150032011912954</v>
      </c>
      <c r="O589" s="72">
        <f t="shared" si="339"/>
        <v>0.86068419431197096</v>
      </c>
      <c r="P589" s="72">
        <f t="shared" si="340"/>
        <v>0.84511861313868608</v>
      </c>
      <c r="Q589" s="72"/>
      <c r="R589" s="72"/>
      <c r="S589" s="72">
        <f t="shared" si="341"/>
        <v>0.15421023226916886</v>
      </c>
      <c r="T589" s="72">
        <f t="shared" si="342"/>
        <v>0.66491301311940909</v>
      </c>
      <c r="U589" s="72">
        <f t="shared" si="343"/>
        <v>0.67001409251140842</v>
      </c>
      <c r="V589" s="72">
        <f t="shared" si="344"/>
        <v>0.51298439359346937</v>
      </c>
      <c r="W589" s="72">
        <f t="shared" si="345"/>
        <v>0.95272090411777433</v>
      </c>
      <c r="X589" s="72">
        <f t="shared" si="346"/>
        <v>8.1808608680667638E-2</v>
      </c>
      <c r="Y589" s="72">
        <f t="shared" si="347"/>
        <v>0.24423229081007114</v>
      </c>
      <c r="Z589" s="72">
        <f t="shared" si="348"/>
        <v>0.43849967988087052</v>
      </c>
      <c r="AA589" s="72">
        <f t="shared" si="349"/>
        <v>0.13931580568802904</v>
      </c>
      <c r="AB589" s="72">
        <f t="shared" si="350"/>
        <v>0.15488138686131386</v>
      </c>
      <c r="AC589" s="72"/>
      <c r="AD589" s="72"/>
      <c r="AE589" s="72">
        <f t="shared" si="351"/>
        <v>0.84578976773083114</v>
      </c>
      <c r="AF589" s="72">
        <f t="shared" si="352"/>
        <v>0.33508698688059091</v>
      </c>
      <c r="AG589" s="72">
        <f t="shared" si="353"/>
        <v>0.32998590748859163</v>
      </c>
      <c r="AH589" s="72">
        <f t="shared" si="354"/>
        <v>0.48701560640653063</v>
      </c>
      <c r="AI589" s="72">
        <f t="shared" si="355"/>
        <v>4.7279095882225688E-2</v>
      </c>
      <c r="AJ589" s="72">
        <f>(AV589-Driver!$K$179)/(Driver!$L$179-Driver!$K$179)</f>
        <v>0.14567722181935377</v>
      </c>
      <c r="AK589" s="72">
        <f>(AW589-Driver!$K$180)/(Driver!$L$180-Driver!$K$180)</f>
        <v>0.23708188642886655</v>
      </c>
      <c r="AL589" s="72">
        <f>(AX589-Driver!$K$181)/(Driver!$L$181-Driver!$K$181)</f>
        <v>0.4321128185670019</v>
      </c>
      <c r="AM589" s="72">
        <f>(AY589-Driver!$K$182)/(Driver!$L$182-Driver!$K$182)</f>
        <v>0.92435230203839402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24.80257038951261</v>
      </c>
      <c r="AX589" s="70">
        <f t="shared" si="358"/>
        <v>4.889015367103017</v>
      </c>
      <c r="AY589" s="70">
        <f>IFERROR(Driver!$K$19/Data!BH589/Data!BI589*Data!BK589*Data!BL589,"")</f>
        <v>-2.3153838349900719E-2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0.74958858853481813</v>
      </c>
      <c r="L590" s="72">
        <f t="shared" si="336"/>
        <v>0.81924690658804555</v>
      </c>
      <c r="M590" s="72">
        <f t="shared" si="337"/>
        <v>0.6799302704815906</v>
      </c>
      <c r="N590" s="72">
        <f t="shared" si="338"/>
        <v>0.59881139328677646</v>
      </c>
      <c r="O590" s="72">
        <f t="shared" si="339"/>
        <v>0.90317289652257704</v>
      </c>
      <c r="P590" s="72">
        <f t="shared" si="340"/>
        <v>0.5378065216354182</v>
      </c>
      <c r="Q590" s="72"/>
      <c r="R590" s="72"/>
      <c r="S590" s="72">
        <f t="shared" si="341"/>
        <v>0.27599517448693511</v>
      </c>
      <c r="T590" s="72">
        <f t="shared" si="342"/>
        <v>0.96138555932252001</v>
      </c>
      <c r="U590" s="72">
        <f t="shared" si="343"/>
        <v>0.77420451240948907</v>
      </c>
      <c r="V590" s="72">
        <f t="shared" si="344"/>
        <v>0.5218947325035459</v>
      </c>
      <c r="W590" s="72">
        <f t="shared" si="345"/>
        <v>0.97149048913043479</v>
      </c>
      <c r="X590" s="72">
        <f t="shared" si="346"/>
        <v>0.18075309341195442</v>
      </c>
      <c r="Y590" s="72">
        <f t="shared" si="347"/>
        <v>0.32006972951840945</v>
      </c>
      <c r="Z590" s="72">
        <f t="shared" si="348"/>
        <v>0.40118860671322359</v>
      </c>
      <c r="AA590" s="72">
        <f t="shared" si="349"/>
        <v>9.682710347742296E-2</v>
      </c>
      <c r="AB590" s="72">
        <f t="shared" si="350"/>
        <v>0.46219347836458174</v>
      </c>
      <c r="AC590" s="72"/>
      <c r="AD590" s="72"/>
      <c r="AE590" s="72">
        <f t="shared" si="351"/>
        <v>0.72400482551306489</v>
      </c>
      <c r="AF590" s="72">
        <f t="shared" si="352"/>
        <v>3.8614440677479989E-2</v>
      </c>
      <c r="AG590" s="72">
        <f t="shared" si="353"/>
        <v>0.22579548759051091</v>
      </c>
      <c r="AH590" s="72">
        <f t="shared" si="354"/>
        <v>0.47810526749645404</v>
      </c>
      <c r="AI590" s="72">
        <f t="shared" si="355"/>
        <v>2.8509510869565227E-2</v>
      </c>
      <c r="AJ590" s="72">
        <f>(AV590-Driver!$K$179)/(Driver!$L$179-Driver!$K$179)</f>
        <v>0.24462170655064056</v>
      </c>
      <c r="AK590" s="72">
        <f>(AW590-Driver!$K$180)/(Driver!$L$180-Driver!$K$180)</f>
        <v>0.52068801567190959</v>
      </c>
      <c r="AL590" s="72">
        <f>(AX590-Driver!$K$181)/(Driver!$L$181-Driver!$K$181)</f>
        <v>0.39480174539935498</v>
      </c>
      <c r="AM590" s="72">
        <f>(AY590-Driver!$K$182)/(Driver!$L$182-Driver!$K$182)</f>
        <v>0.88186359982778795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52.461956636795406</v>
      </c>
      <c r="AX590" s="70">
        <f t="shared" si="358"/>
        <v>4.5532157085941947</v>
      </c>
      <c r="AY590" s="70">
        <f>IFERROR(Driver!$K$19/Data!BH590/Data!BI590*Data!BK590*Data!BL590,"")</f>
        <v>-3.6158550577637581E-2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0.87170098398020912</v>
      </c>
      <c r="L591" s="72">
        <f t="shared" si="336"/>
        <v>0.9870013179972793</v>
      </c>
      <c r="M591" s="72">
        <f t="shared" si="337"/>
        <v>0.75640064996313894</v>
      </c>
      <c r="N591" s="72">
        <f t="shared" si="338"/>
        <v>0.57541292367316732</v>
      </c>
      <c r="O591" s="72">
        <f t="shared" si="339"/>
        <v>0.87338446536514491</v>
      </c>
      <c r="P591" s="72">
        <f t="shared" si="340"/>
        <v>0.82040456085110447</v>
      </c>
      <c r="Q591" s="72"/>
      <c r="R591" s="72"/>
      <c r="S591" s="72">
        <f t="shared" si="341"/>
        <v>0.20507289136226814</v>
      </c>
      <c r="T591" s="72">
        <f t="shared" si="342"/>
        <v>0.53827649915607312</v>
      </c>
      <c r="U591" s="72">
        <f t="shared" si="343"/>
        <v>0</v>
      </c>
      <c r="V591" s="72">
        <f t="shared" si="344"/>
        <v>0.49097822152450454</v>
      </c>
      <c r="W591" s="72">
        <f t="shared" si="345"/>
        <v>0.93956076283221746</v>
      </c>
      <c r="X591" s="72">
        <f t="shared" si="346"/>
        <v>1.2998682002720668E-2</v>
      </c>
      <c r="Y591" s="72">
        <f t="shared" si="347"/>
        <v>0.24359935003686109</v>
      </c>
      <c r="Z591" s="72">
        <f t="shared" si="348"/>
        <v>0.42458707632683268</v>
      </c>
      <c r="AA591" s="72">
        <f t="shared" si="349"/>
        <v>0.12661553463485509</v>
      </c>
      <c r="AB591" s="72">
        <f t="shared" si="350"/>
        <v>0.17959543914889556</v>
      </c>
      <c r="AC591" s="72"/>
      <c r="AD591" s="72"/>
      <c r="AE591" s="72">
        <f t="shared" si="351"/>
        <v>0.79492710863773186</v>
      </c>
      <c r="AF591" s="72">
        <f t="shared" si="352"/>
        <v>0.46172350084392688</v>
      </c>
      <c r="AG591" s="72">
        <f t="shared" si="353"/>
        <v>1</v>
      </c>
      <c r="AH591" s="72">
        <f t="shared" si="354"/>
        <v>0.50902177847549546</v>
      </c>
      <c r="AI591" s="72">
        <f t="shared" si="355"/>
        <v>6.0439237167782517E-2</v>
      </c>
      <c r="AJ591" s="72">
        <f>(AV591-Driver!$K$179)/(Driver!$L$179-Driver!$K$179)</f>
        <v>7.6867295141406805E-2</v>
      </c>
      <c r="AK591" s="72">
        <f>(AW591-Driver!$K$180)/(Driver!$L$180-Driver!$K$180)</f>
        <v>0.25885338780869749</v>
      </c>
      <c r="AL591" s="72">
        <f>(AX591-Driver!$K$181)/(Driver!$L$181-Driver!$K$181)</f>
        <v>0.41820021501296406</v>
      </c>
      <c r="AM591" s="72">
        <f>(AY591-Driver!$K$182)/(Driver!$L$182-Driver!$K$182)</f>
        <v>0.91165203098522007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26.925889682559117</v>
      </c>
      <c r="AX591" s="70">
        <f t="shared" si="358"/>
        <v>4.7638019351166765</v>
      </c>
      <c r="AY591" s="70">
        <f>IFERROR(Driver!$K$19/Data!BH591/Data!BI591*Data!BK591*Data!BL591,"")</f>
        <v>-2.704106864095808E-2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0.86943182226916726</v>
      </c>
      <c r="L592" s="72">
        <f t="shared" si="336"/>
        <v>0.9073139438936616</v>
      </c>
      <c r="M592" s="72">
        <f t="shared" si="337"/>
        <v>0.83154970064467293</v>
      </c>
      <c r="N592" s="72">
        <f t="shared" si="338"/>
        <v>0.69619961816504117</v>
      </c>
      <c r="O592" s="72">
        <f t="shared" si="339"/>
        <v>0.92980145886558541</v>
      </c>
      <c r="P592" s="72">
        <f t="shared" si="340"/>
        <v>0.8686480249033921</v>
      </c>
      <c r="Q592" s="72"/>
      <c r="R592" s="72"/>
      <c r="S592" s="72">
        <f t="shared" si="341"/>
        <v>0.16453664848921656</v>
      </c>
      <c r="T592" s="72">
        <f t="shared" si="342"/>
        <v>0.9929545455537323</v>
      </c>
      <c r="U592" s="72">
        <f t="shared" si="343"/>
        <v>0.97737505293993265</v>
      </c>
      <c r="V592" s="72">
        <f t="shared" si="344"/>
        <v>0.66181847214211831</v>
      </c>
      <c r="W592" s="72">
        <f t="shared" si="345"/>
        <v>0.97984820479645118</v>
      </c>
      <c r="X592" s="72">
        <f t="shared" si="346"/>
        <v>9.2686056106338399E-2</v>
      </c>
      <c r="Y592" s="72">
        <f t="shared" si="347"/>
        <v>0.1684502993553271</v>
      </c>
      <c r="Z592" s="72">
        <f t="shared" si="348"/>
        <v>0.30380038183495883</v>
      </c>
      <c r="AA592" s="72">
        <f t="shared" si="349"/>
        <v>7.0198541134414594E-2</v>
      </c>
      <c r="AB592" s="72">
        <f t="shared" si="350"/>
        <v>0.13135197509660795</v>
      </c>
      <c r="AC592" s="72"/>
      <c r="AD592" s="72"/>
      <c r="AE592" s="72">
        <f t="shared" si="351"/>
        <v>0.83546335151078344</v>
      </c>
      <c r="AF592" s="72">
        <f t="shared" si="352"/>
        <v>7.0454544462676717E-3</v>
      </c>
      <c r="AG592" s="72">
        <f t="shared" si="353"/>
        <v>2.2624947060067322E-2</v>
      </c>
      <c r="AH592" s="72">
        <f t="shared" si="354"/>
        <v>0.33818152785788175</v>
      </c>
      <c r="AI592" s="72">
        <f t="shared" si="355"/>
        <v>2.0151795203548817E-2</v>
      </c>
      <c r="AJ592" s="72">
        <f>(AV592-Driver!$K$179)/(Driver!$L$179-Driver!$K$179)</f>
        <v>0.15655466924502454</v>
      </c>
      <c r="AK592" s="72">
        <f>(AW592-Driver!$K$180)/(Driver!$L$180-Driver!$K$180)</f>
        <v>0.20244649924198163</v>
      </c>
      <c r="AL592" s="72">
        <f>(AX592-Driver!$K$181)/(Driver!$L$181-Driver!$K$181)</f>
        <v>0.29741352052109021</v>
      </c>
      <c r="AM592" s="72">
        <f>(AY592-Driver!$K$182)/(Driver!$L$182-Driver!$K$182)</f>
        <v>0.85523503748477958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21.424668950699687</v>
      </c>
      <c r="AX592" s="70">
        <f t="shared" si="358"/>
        <v>3.6767216846898121</v>
      </c>
      <c r="AY592" s="70">
        <f>IFERROR(Driver!$K$19/Data!BH592/Data!BI592*Data!BK592*Data!BL592,"")</f>
        <v>-4.4308876953639026E-2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0.67190312038212796</v>
      </c>
      <c r="L593" s="72">
        <f t="shared" si="336"/>
        <v>0.66422313735107841</v>
      </c>
      <c r="M593" s="72">
        <f t="shared" si="337"/>
        <v>0.67958310341317762</v>
      </c>
      <c r="N593" s="72">
        <f t="shared" si="338"/>
        <v>0.596281829004224</v>
      </c>
      <c r="O593" s="72">
        <f t="shared" si="339"/>
        <v>0.87671978312930221</v>
      </c>
      <c r="P593" s="72">
        <f t="shared" si="340"/>
        <v>0.56574769810600634</v>
      </c>
      <c r="Q593" s="72"/>
      <c r="R593" s="72"/>
      <c r="S593" s="72">
        <f t="shared" si="341"/>
        <v>0.24660070770647313</v>
      </c>
      <c r="T593" s="72">
        <f t="shared" si="342"/>
        <v>0.90608595457176566</v>
      </c>
      <c r="U593" s="72">
        <f t="shared" si="343"/>
        <v>0.73753609047845026</v>
      </c>
      <c r="V593" s="72">
        <f t="shared" si="344"/>
        <v>0.53074236177033585</v>
      </c>
      <c r="W593" s="72">
        <f t="shared" si="345"/>
        <v>0.94714435634328353</v>
      </c>
      <c r="X593" s="72">
        <f t="shared" si="346"/>
        <v>0.33577686264892159</v>
      </c>
      <c r="Y593" s="72">
        <f t="shared" si="347"/>
        <v>0.32041689658682243</v>
      </c>
      <c r="Z593" s="72">
        <f t="shared" si="348"/>
        <v>0.40371817099577595</v>
      </c>
      <c r="AA593" s="72">
        <f t="shared" si="349"/>
        <v>0.12328021687069779</v>
      </c>
      <c r="AB593" s="72">
        <f t="shared" si="350"/>
        <v>0.43425230189399361</v>
      </c>
      <c r="AC593" s="72"/>
      <c r="AD593" s="72"/>
      <c r="AE593" s="72">
        <f t="shared" si="351"/>
        <v>0.75339929229352687</v>
      </c>
      <c r="AF593" s="72">
        <f t="shared" si="352"/>
        <v>9.3914045428234297E-2</v>
      </c>
      <c r="AG593" s="72">
        <f t="shared" si="353"/>
        <v>0.26246390952154969</v>
      </c>
      <c r="AH593" s="72">
        <f t="shared" si="354"/>
        <v>0.46925763822966415</v>
      </c>
      <c r="AI593" s="72">
        <f t="shared" si="355"/>
        <v>5.2855643656716425E-2</v>
      </c>
      <c r="AJ593" s="72">
        <f>(AV593-Driver!$K$179)/(Driver!$L$179-Driver!$K$179)</f>
        <v>0.39964547578760773</v>
      </c>
      <c r="AK593" s="72">
        <f>(AW593-Driver!$K$180)/(Driver!$L$180-Driver!$K$180)</f>
        <v>0.49489348741097289</v>
      </c>
      <c r="AL593" s="72">
        <f>(AX593-Driver!$K$181)/(Driver!$L$181-Driver!$K$181)</f>
        <v>0.39733130968190733</v>
      </c>
      <c r="AM593" s="72">
        <f>(AY593-Driver!$K$182)/(Driver!$L$182-Driver!$K$182)</f>
        <v>0.90831671322106278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49.946281738865814</v>
      </c>
      <c r="AX593" s="70">
        <f t="shared" si="358"/>
        <v>4.5759817871371657</v>
      </c>
      <c r="AY593" s="70">
        <f>IFERROR(Driver!$K$19/Data!BH593/Data!BI593*Data!BK593*Data!BL593,"")</f>
        <v>-2.8061924667483081E-2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0.86754164861846883</v>
      </c>
      <c r="L594" s="72">
        <f t="shared" si="336"/>
        <v>0.9875373976581876</v>
      </c>
      <c r="M594" s="72">
        <f t="shared" si="337"/>
        <v>0.74754589957875017</v>
      </c>
      <c r="N594" s="72">
        <f t="shared" si="338"/>
        <v>0.57035379510806272</v>
      </c>
      <c r="O594" s="72">
        <f t="shared" si="339"/>
        <v>0.8420345715352533</v>
      </c>
      <c r="P594" s="72">
        <f t="shared" si="340"/>
        <v>0.8302493320929345</v>
      </c>
      <c r="Q594" s="72"/>
      <c r="R594" s="72"/>
      <c r="S594" s="72">
        <f t="shared" si="341"/>
        <v>0.16697416628729544</v>
      </c>
      <c r="T594" s="72">
        <f t="shared" si="342"/>
        <v>0.78500854917412433</v>
      </c>
      <c r="U594" s="72">
        <f t="shared" si="343"/>
        <v>0</v>
      </c>
      <c r="V594" s="72">
        <f t="shared" si="344"/>
        <v>0.49151270848547723</v>
      </c>
      <c r="W594" s="72">
        <f t="shared" si="345"/>
        <v>0.9473076923076923</v>
      </c>
      <c r="X594" s="72">
        <f t="shared" si="346"/>
        <v>1.2462602341812401E-2</v>
      </c>
      <c r="Y594" s="72">
        <f t="shared" si="347"/>
        <v>0.25245410042124983</v>
      </c>
      <c r="Z594" s="72">
        <f t="shared" si="348"/>
        <v>0.42964620489193728</v>
      </c>
      <c r="AA594" s="72">
        <f t="shared" si="349"/>
        <v>0.1579654284647467</v>
      </c>
      <c r="AB594" s="72">
        <f t="shared" si="350"/>
        <v>0.1697506679070655</v>
      </c>
      <c r="AC594" s="72"/>
      <c r="AD594" s="72"/>
      <c r="AE594" s="72">
        <f t="shared" si="351"/>
        <v>0.83302583371270456</v>
      </c>
      <c r="AF594" s="72">
        <f t="shared" si="352"/>
        <v>0.21499145082587562</v>
      </c>
      <c r="AG594" s="72">
        <f t="shared" si="353"/>
        <v>1</v>
      </c>
      <c r="AH594" s="72">
        <f t="shared" si="354"/>
        <v>0.50848729151452277</v>
      </c>
      <c r="AI594" s="72">
        <f t="shared" si="355"/>
        <v>5.2692307692307705E-2</v>
      </c>
      <c r="AJ594" s="72">
        <f>(AV594-Driver!$K$179)/(Driver!$L$179-Driver!$K$179)</f>
        <v>5.1406010796873736E-2</v>
      </c>
      <c r="AK594" s="72">
        <f>(AW594-Driver!$K$180)/(Driver!$L$180-Driver!$K$180)</f>
        <v>0.25021871829259545</v>
      </c>
      <c r="AL594" s="72">
        <f>(AX594-Driver!$K$181)/(Driver!$L$181-Driver!$K$181)</f>
        <v>0.42325934357806866</v>
      </c>
      <c r="AM594" s="72">
        <f>(AY594-Driver!$K$182)/(Driver!$L$182-Driver!$K$182)</f>
        <v>0.94300192481511169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26.083772271694439</v>
      </c>
      <c r="AX594" s="70">
        <f t="shared" si="358"/>
        <v>4.8093340922026178</v>
      </c>
      <c r="AY594" s="70">
        <f>IFERROR(Driver!$K$19/Data!BH594/Data!BI594*Data!BK594*Data!BL594,"")</f>
        <v>-1.7445662652632202E-2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0.84274811260723892</v>
      </c>
      <c r="L595" s="72">
        <f t="shared" si="336"/>
        <v>0.93366153876917524</v>
      </c>
      <c r="M595" s="72">
        <f t="shared" si="337"/>
        <v>0.75183468644530271</v>
      </c>
      <c r="N595" s="72">
        <f t="shared" si="338"/>
        <v>0.57225096831997702</v>
      </c>
      <c r="O595" s="72">
        <f t="shared" si="339"/>
        <v>0.85958055630861741</v>
      </c>
      <c r="P595" s="72">
        <f t="shared" si="340"/>
        <v>0.82367253470731372</v>
      </c>
      <c r="Q595" s="72"/>
      <c r="R595" s="72"/>
      <c r="S595" s="72">
        <f t="shared" si="341"/>
        <v>0.16073975604388668</v>
      </c>
      <c r="T595" s="72">
        <f t="shared" si="342"/>
        <v>0.72888217532134458</v>
      </c>
      <c r="U595" s="72">
        <f t="shared" si="343"/>
        <v>0.65017229230444429</v>
      </c>
      <c r="V595" s="72">
        <f t="shared" si="344"/>
        <v>0.51185893422465245</v>
      </c>
      <c r="W595" s="72">
        <f t="shared" si="345"/>
        <v>0.95593365631099925</v>
      </c>
      <c r="X595" s="72">
        <f t="shared" si="346"/>
        <v>6.6338461230824791E-2</v>
      </c>
      <c r="Y595" s="72">
        <f t="shared" si="347"/>
        <v>0.24816531355469729</v>
      </c>
      <c r="Z595" s="72">
        <f t="shared" si="348"/>
        <v>0.42774903168002304</v>
      </c>
      <c r="AA595" s="72">
        <f t="shared" si="349"/>
        <v>0.14041944369138259</v>
      </c>
      <c r="AB595" s="72">
        <f t="shared" si="350"/>
        <v>0.17632746529268634</v>
      </c>
      <c r="AC595" s="72"/>
      <c r="AD595" s="72"/>
      <c r="AE595" s="72">
        <f t="shared" si="351"/>
        <v>0.83926024395611332</v>
      </c>
      <c r="AF595" s="72">
        <f t="shared" si="352"/>
        <v>0.27111782467865542</v>
      </c>
      <c r="AG595" s="72">
        <f t="shared" si="353"/>
        <v>0.34982770769555571</v>
      </c>
      <c r="AH595" s="72">
        <f t="shared" si="354"/>
        <v>0.48814106577534755</v>
      </c>
      <c r="AI595" s="72">
        <f t="shared" si="355"/>
        <v>4.4066343689000739E-2</v>
      </c>
      <c r="AJ595" s="72">
        <f>(AV595-Driver!$K$179)/(Driver!$L$179-Driver!$K$179)</f>
        <v>0.13020707436951093</v>
      </c>
      <c r="AK595" s="72">
        <f>(AW595-Driver!$K$180)/(Driver!$L$180-Driver!$K$180)</f>
        <v>0.25613458406512418</v>
      </c>
      <c r="AL595" s="72">
        <f>(AX595-Driver!$K$181)/(Driver!$L$181-Driver!$K$181)</f>
        <v>0.42136217036615442</v>
      </c>
      <c r="AM595" s="72">
        <f>(AY595-Driver!$K$182)/(Driver!$L$182-Driver!$K$182)</f>
        <v>0.92545594004174758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26.660731651331915</v>
      </c>
      <c r="AX595" s="70">
        <f t="shared" si="358"/>
        <v>4.7922595332953897</v>
      </c>
      <c r="AY595" s="70">
        <f>IFERROR(Driver!$K$19/Data!BH595/Data!BI595*Data!BK595*Data!BL595,"")</f>
        <v>-2.2816042797424978E-2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0.5695728275593761</v>
      </c>
      <c r="L596" s="72">
        <f t="shared" si="336"/>
        <v>0.48373808376957816</v>
      </c>
      <c r="M596" s="72">
        <f t="shared" si="337"/>
        <v>0.65540757134917405</v>
      </c>
      <c r="N596" s="72">
        <f t="shared" si="338"/>
        <v>0.34332540074899121</v>
      </c>
      <c r="O596" s="72">
        <f t="shared" si="339"/>
        <v>0.88402870015984458</v>
      </c>
      <c r="P596" s="72">
        <f t="shared" si="340"/>
        <v>0.73886861313868613</v>
      </c>
      <c r="Q596" s="72"/>
      <c r="R596" s="72"/>
      <c r="S596" s="72">
        <f t="shared" si="341"/>
        <v>0.20041977222625185</v>
      </c>
      <c r="T596" s="72">
        <f t="shared" si="342"/>
        <v>0.94422276783963299</v>
      </c>
      <c r="U596" s="72">
        <f t="shared" si="343"/>
        <v>0.97473882937773038</v>
      </c>
      <c r="V596" s="72">
        <f t="shared" si="344"/>
        <v>0.59149408909713808</v>
      </c>
      <c r="W596" s="72">
        <f t="shared" si="345"/>
        <v>0.96718334717607968</v>
      </c>
      <c r="X596" s="72">
        <f t="shared" si="346"/>
        <v>0.51626191623042184</v>
      </c>
      <c r="Y596" s="72">
        <f t="shared" si="347"/>
        <v>0.34459242865082601</v>
      </c>
      <c r="Z596" s="72">
        <f t="shared" si="348"/>
        <v>0.65667459925100879</v>
      </c>
      <c r="AA596" s="72">
        <f t="shared" si="349"/>
        <v>0.11597129984015542</v>
      </c>
      <c r="AB596" s="72">
        <f t="shared" si="350"/>
        <v>0.26113138686131387</v>
      </c>
      <c r="AC596" s="72"/>
      <c r="AD596" s="72"/>
      <c r="AE596" s="72">
        <f t="shared" si="351"/>
        <v>0.79958022777374815</v>
      </c>
      <c r="AF596" s="72">
        <f t="shared" si="352"/>
        <v>5.5777232160367028E-2</v>
      </c>
      <c r="AG596" s="72">
        <f t="shared" si="353"/>
        <v>2.5261170622269576E-2</v>
      </c>
      <c r="AH596" s="72">
        <f t="shared" si="354"/>
        <v>0.40850591090286198</v>
      </c>
      <c r="AI596" s="72">
        <f t="shared" si="355"/>
        <v>3.2816652823920274E-2</v>
      </c>
      <c r="AJ596" s="72">
        <f>(AV596-Driver!$K$179)/(Driver!$L$179-Driver!$K$179)</f>
        <v>0.58013052936910792</v>
      </c>
      <c r="AK596" s="72">
        <f>(AW596-Driver!$K$180)/(Driver!$L$180-Driver!$K$180)</f>
        <v>0.35643261157003753</v>
      </c>
      <c r="AL596" s="72">
        <f>(AX596-Driver!$K$181)/(Driver!$L$181-Driver!$K$181)</f>
        <v>0.65028773793714023</v>
      </c>
      <c r="AM596" s="72">
        <f>(AY596-Driver!$K$182)/(Driver!$L$182-Driver!$K$182)</f>
        <v>0.9010077961905204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36.442543807519804</v>
      </c>
      <c r="AX596" s="70">
        <f t="shared" si="358"/>
        <v>6.8525896414342622</v>
      </c>
      <c r="AY596" s="70">
        <f>IFERROR(Driver!$K$19/Data!BH596/Data!BI596*Data!BK596*Data!BL596,"")</f>
        <v>-3.0298998471419626E-2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0.75428143739211118</v>
      </c>
      <c r="L597" s="72">
        <f t="shared" si="336"/>
        <v>0.82553165398954431</v>
      </c>
      <c r="M597" s="72">
        <f t="shared" si="337"/>
        <v>0.68303122079467804</v>
      </c>
      <c r="N597" s="72">
        <f t="shared" si="338"/>
        <v>0.59944378435741452</v>
      </c>
      <c r="O597" s="72">
        <f t="shared" si="339"/>
        <v>0.90269302959381592</v>
      </c>
      <c r="P597" s="72">
        <f t="shared" si="340"/>
        <v>0.54695684843280379</v>
      </c>
      <c r="Q597" s="72"/>
      <c r="R597" s="72"/>
      <c r="S597" s="72">
        <f t="shared" si="341"/>
        <v>0.26117312543645332</v>
      </c>
      <c r="T597" s="72">
        <f t="shared" si="342"/>
        <v>0.94011786430321009</v>
      </c>
      <c r="U597" s="72">
        <f t="shared" si="343"/>
        <v>0.84107341257173018</v>
      </c>
      <c r="V597" s="72">
        <f t="shared" si="344"/>
        <v>0.53555454569977234</v>
      </c>
      <c r="W597" s="72">
        <f t="shared" si="345"/>
        <v>0.96122469263049393</v>
      </c>
      <c r="X597" s="72">
        <f t="shared" si="346"/>
        <v>0.17446834601045574</v>
      </c>
      <c r="Y597" s="72">
        <f t="shared" si="347"/>
        <v>0.3169687792053219</v>
      </c>
      <c r="Z597" s="72">
        <f t="shared" si="348"/>
        <v>0.40055621564258548</v>
      </c>
      <c r="AA597" s="72">
        <f t="shared" si="349"/>
        <v>9.7306970406184079E-2</v>
      </c>
      <c r="AB597" s="72">
        <f t="shared" si="350"/>
        <v>0.45304315156719616</v>
      </c>
      <c r="AC597" s="72"/>
      <c r="AD597" s="72"/>
      <c r="AE597" s="72">
        <f t="shared" si="351"/>
        <v>0.73882687456354668</v>
      </c>
      <c r="AF597" s="72">
        <f t="shared" si="352"/>
        <v>5.9882135696789893E-2</v>
      </c>
      <c r="AG597" s="72">
        <f t="shared" si="353"/>
        <v>0.15892658742826982</v>
      </c>
      <c r="AH597" s="72">
        <f t="shared" si="354"/>
        <v>0.46444545430022771</v>
      </c>
      <c r="AI597" s="72">
        <f t="shared" si="355"/>
        <v>3.8775307369506018E-2</v>
      </c>
      <c r="AJ597" s="72">
        <f>(AV597-Driver!$K$179)/(Driver!$L$179-Driver!$K$179)</f>
        <v>0.23833695914914188</v>
      </c>
      <c r="AK597" s="72">
        <f>(AW597-Driver!$K$180)/(Driver!$L$180-Driver!$K$180)</f>
        <v>0.51208019942900374</v>
      </c>
      <c r="AL597" s="72">
        <f>(AX597-Driver!$K$181)/(Driver!$L$181-Driver!$K$181)</f>
        <v>0.39416935432871686</v>
      </c>
      <c r="AM597" s="72">
        <f>(AY597-Driver!$K$182)/(Driver!$L$182-Driver!$K$182)</f>
        <v>0.88234346675654907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51.622458157536052</v>
      </c>
      <c r="AX597" s="70">
        <f t="shared" si="358"/>
        <v>4.5475241889584517</v>
      </c>
      <c r="AY597" s="70">
        <f>IFERROR(Driver!$K$19/Data!BH597/Data!BI597*Data!BK597*Data!BL597,"")</f>
        <v>-3.6011675502818558E-2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0.85930737891592734</v>
      </c>
      <c r="L598" s="72">
        <f t="shared" si="336"/>
        <v>0.86485161209122829</v>
      </c>
      <c r="M598" s="72">
        <f t="shared" si="337"/>
        <v>0.85376314574062628</v>
      </c>
      <c r="N598" s="72">
        <f t="shared" si="338"/>
        <v>0.94599409106708376</v>
      </c>
      <c r="O598" s="72">
        <f t="shared" si="339"/>
        <v>0.77936790948669721</v>
      </c>
      <c r="P598" s="72">
        <f t="shared" si="340"/>
        <v>0.83592743666809788</v>
      </c>
      <c r="Q598" s="72"/>
      <c r="R598" s="72"/>
      <c r="S598" s="72">
        <f t="shared" si="341"/>
        <v>0.23329493517182887</v>
      </c>
      <c r="T598" s="72">
        <f t="shared" si="342"/>
        <v>0.99283372532699399</v>
      </c>
      <c r="U598" s="72">
        <f t="shared" si="343"/>
        <v>0</v>
      </c>
      <c r="V598" s="72">
        <f t="shared" si="344"/>
        <v>0.50387001600447889</v>
      </c>
      <c r="W598" s="72">
        <f t="shared" si="345"/>
        <v>0.98199203187250994</v>
      </c>
      <c r="X598" s="72">
        <f t="shared" si="346"/>
        <v>0.13514838790877173</v>
      </c>
      <c r="Y598" s="72">
        <f t="shared" si="347"/>
        <v>0.14623685425937372</v>
      </c>
      <c r="Z598" s="72">
        <f t="shared" si="348"/>
        <v>5.4005908932916208E-2</v>
      </c>
      <c r="AA598" s="72">
        <f t="shared" si="349"/>
        <v>0.22063209051330279</v>
      </c>
      <c r="AB598" s="72">
        <f t="shared" si="350"/>
        <v>0.16407256333190209</v>
      </c>
      <c r="AC598" s="72"/>
      <c r="AD598" s="72"/>
      <c r="AE598" s="72">
        <f t="shared" si="351"/>
        <v>0.76670506482817113</v>
      </c>
      <c r="AF598" s="72">
        <f t="shared" si="352"/>
        <v>7.1662746730059906E-3</v>
      </c>
      <c r="AG598" s="72">
        <f t="shared" si="353"/>
        <v>1</v>
      </c>
      <c r="AH598" s="72">
        <f t="shared" si="354"/>
        <v>0.49612998399552105</v>
      </c>
      <c r="AI598" s="72">
        <f t="shared" si="355"/>
        <v>1.8007968127490052E-2</v>
      </c>
      <c r="AJ598" s="72">
        <f>(AV598-Driver!$K$179)/(Driver!$L$179-Driver!$K$179)</f>
        <v>0.19901700104745787</v>
      </c>
      <c r="AK598" s="72">
        <f>(AW598-Driver!$K$180)/(Driver!$L$180-Driver!$K$180)</f>
        <v>0.20905964612644762</v>
      </c>
      <c r="AL598" s="72">
        <f>(AX598-Driver!$K$181)/(Driver!$L$181-Driver!$K$181)</f>
        <v>4.7619047619047596E-2</v>
      </c>
      <c r="AM598" s="72">
        <f>(AY598-Driver!$K$182)/(Driver!$L$182-Driver!$K$182)</f>
        <v>0.5644044058370622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22.069632388110822</v>
      </c>
      <c r="AX598" s="70">
        <f t="shared" si="358"/>
        <v>1.4285714285714284</v>
      </c>
      <c r="AY598" s="70">
        <f>IFERROR(Driver!$K$19/Data!BH598/Data!BI598*Data!BK598*Data!BL598,"")</f>
        <v>-0.13332474410915296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0.80625573146193097</v>
      </c>
      <c r="L599" s="72">
        <f t="shared" si="336"/>
        <v>0.74608600093983035</v>
      </c>
      <c r="M599" s="72">
        <f t="shared" si="337"/>
        <v>0.86642546198403148</v>
      </c>
      <c r="N599" s="72">
        <f t="shared" si="338"/>
        <v>0.66141810927994649</v>
      </c>
      <c r="O599" s="72">
        <f t="shared" si="339"/>
        <v>0.96148966353346188</v>
      </c>
      <c r="P599" s="72">
        <f t="shared" si="340"/>
        <v>0.97636861313868617</v>
      </c>
      <c r="Q599" s="72"/>
      <c r="R599" s="72"/>
      <c r="S599" s="72">
        <f t="shared" si="341"/>
        <v>0.13460752676971921</v>
      </c>
      <c r="T599" s="72">
        <f t="shared" si="342"/>
        <v>0.97029267033076938</v>
      </c>
      <c r="U599" s="72">
        <f t="shared" si="343"/>
        <v>0.93590388075839481</v>
      </c>
      <c r="V599" s="72">
        <f t="shared" si="344"/>
        <v>0.54923724967923837</v>
      </c>
      <c r="W599" s="72">
        <f t="shared" si="345"/>
        <v>0.990502853067047</v>
      </c>
      <c r="X599" s="72">
        <f t="shared" si="346"/>
        <v>0.25391399906016965</v>
      </c>
      <c r="Y599" s="72">
        <f t="shared" si="347"/>
        <v>0.1335745380159685</v>
      </c>
      <c r="Z599" s="72">
        <f t="shared" si="348"/>
        <v>0.33858189072005346</v>
      </c>
      <c r="AA599" s="72">
        <f t="shared" si="349"/>
        <v>3.851033646653812E-2</v>
      </c>
      <c r="AB599" s="72">
        <f t="shared" si="350"/>
        <v>2.3631386861313858E-2</v>
      </c>
      <c r="AC599" s="72"/>
      <c r="AD599" s="72"/>
      <c r="AE599" s="72">
        <f t="shared" si="351"/>
        <v>0.86539247323028079</v>
      </c>
      <c r="AF599" s="72">
        <f t="shared" si="352"/>
        <v>2.9707329669230613E-2</v>
      </c>
      <c r="AG599" s="72">
        <f t="shared" si="353"/>
        <v>6.4096119241605201E-2</v>
      </c>
      <c r="AH599" s="72">
        <f t="shared" si="354"/>
        <v>0.45076275032076168</v>
      </c>
      <c r="AI599" s="72">
        <f t="shared" si="355"/>
        <v>9.497146932952949E-3</v>
      </c>
      <c r="AJ599" s="72">
        <f>(AV599-Driver!$K$179)/(Driver!$L$179-Driver!$K$179)</f>
        <v>0.31778261219885579</v>
      </c>
      <c r="AK599" s="72">
        <f>(AW599-Driver!$K$180)/(Driver!$L$180-Driver!$K$180)</f>
        <v>0.10489204954791184</v>
      </c>
      <c r="AL599" s="72">
        <f>(AX599-Driver!$K$181)/(Driver!$L$181-Driver!$K$181)</f>
        <v>0.33219502940618484</v>
      </c>
      <c r="AM599" s="72">
        <f>(AY599-Driver!$K$182)/(Driver!$L$182-Driver!$K$182)</f>
        <v>0.82354683281690311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11.91043097766552</v>
      </c>
      <c r="AX599" s="70">
        <f t="shared" si="358"/>
        <v>3.9897552646556633</v>
      </c>
      <c r="AY599" s="70">
        <f>IFERROR(Driver!$K$19/Data!BH599/Data!BI599*Data!BK599*Data!BL599,"")</f>
        <v>-5.4007831293941072E-2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0.76767597410138111</v>
      </c>
      <c r="L600" s="72">
        <f t="shared" si="336"/>
        <v>0.86654365946855483</v>
      </c>
      <c r="M600" s="72">
        <f t="shared" si="337"/>
        <v>0.6688082887342075</v>
      </c>
      <c r="N600" s="72">
        <f t="shared" si="338"/>
        <v>0.52988076658722538</v>
      </c>
      <c r="O600" s="72">
        <f t="shared" si="339"/>
        <v>0.84110685902573035</v>
      </c>
      <c r="P600" s="72">
        <f t="shared" si="340"/>
        <v>0.63543724058966655</v>
      </c>
      <c r="Q600" s="72"/>
      <c r="R600" s="72"/>
      <c r="S600" s="72">
        <f t="shared" si="341"/>
        <v>0.18406036971327377</v>
      </c>
      <c r="T600" s="72">
        <f t="shared" si="342"/>
        <v>0.93569108728655936</v>
      </c>
      <c r="U600" s="72">
        <f t="shared" si="343"/>
        <v>0.7898334081319891</v>
      </c>
      <c r="V600" s="72">
        <f t="shared" si="344"/>
        <v>0.53665364193790688</v>
      </c>
      <c r="W600" s="72">
        <f t="shared" si="345"/>
        <v>0.96779922296027066</v>
      </c>
      <c r="X600" s="72">
        <f t="shared" si="346"/>
        <v>0.1334563405314452</v>
      </c>
      <c r="Y600" s="72">
        <f t="shared" si="347"/>
        <v>0.33119171126579255</v>
      </c>
      <c r="Z600" s="72">
        <f t="shared" si="348"/>
        <v>0.47011923341277462</v>
      </c>
      <c r="AA600" s="72">
        <f t="shared" si="349"/>
        <v>0.15889314097426965</v>
      </c>
      <c r="AB600" s="72">
        <f t="shared" si="350"/>
        <v>0.36456275941033345</v>
      </c>
      <c r="AC600" s="72"/>
      <c r="AD600" s="72"/>
      <c r="AE600" s="72">
        <f t="shared" si="351"/>
        <v>0.81593963028672623</v>
      </c>
      <c r="AF600" s="72">
        <f t="shared" si="352"/>
        <v>6.4308912713440664E-2</v>
      </c>
      <c r="AG600" s="72">
        <f t="shared" si="353"/>
        <v>0.21016659186801084</v>
      </c>
      <c r="AH600" s="72">
        <f t="shared" si="354"/>
        <v>0.46334635806209312</v>
      </c>
      <c r="AI600" s="72">
        <f t="shared" si="355"/>
        <v>3.220077703972931E-2</v>
      </c>
      <c r="AJ600" s="72">
        <f>(AV600-Driver!$K$179)/(Driver!$L$179-Driver!$K$179)</f>
        <v>0.19732495367013134</v>
      </c>
      <c r="AK600" s="72">
        <f>(AW600-Driver!$K$180)/(Driver!$L$180-Driver!$K$180)</f>
        <v>0.43600810241712978</v>
      </c>
      <c r="AL600" s="72">
        <f>(AX600-Driver!$K$181)/(Driver!$L$181-Driver!$K$181)</f>
        <v>0.463732372098906</v>
      </c>
      <c r="AM600" s="72">
        <f>(AY600-Driver!$K$182)/(Driver!$L$182-Driver!$K$182)</f>
        <v>0.94392963732463464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44.203339538667898</v>
      </c>
      <c r="AX600" s="70">
        <f t="shared" si="358"/>
        <v>5.1735913488901542</v>
      </c>
      <c r="AY600" s="70">
        <f>IFERROR(Driver!$K$19/Data!BH600/Data!BI600*Data!BK600*Data!BL600,"")</f>
        <v>-1.7161713424043917E-2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0.6968101557661136</v>
      </c>
      <c r="L601" s="72">
        <f t="shared" si="336"/>
        <v>0.74842263779423357</v>
      </c>
      <c r="M601" s="72">
        <f t="shared" si="337"/>
        <v>0.64519767373799364</v>
      </c>
      <c r="N601" s="72">
        <f t="shared" si="338"/>
        <v>0.40782928995407552</v>
      </c>
      <c r="O601" s="72">
        <f t="shared" si="339"/>
        <v>0.87137060831729762</v>
      </c>
      <c r="P601" s="72">
        <f t="shared" si="340"/>
        <v>0.65639312294260765</v>
      </c>
      <c r="Q601" s="72"/>
      <c r="R601" s="72"/>
      <c r="S601" s="72">
        <f t="shared" si="341"/>
        <v>0.23325883510931067</v>
      </c>
      <c r="T601" s="72">
        <f t="shared" si="342"/>
        <v>0.82686848050537232</v>
      </c>
      <c r="U601" s="72">
        <f t="shared" si="343"/>
        <v>0.72935927813897861</v>
      </c>
      <c r="V601" s="72">
        <f t="shared" si="344"/>
        <v>0.51839954172586922</v>
      </c>
      <c r="W601" s="72">
        <f t="shared" si="345"/>
        <v>0.94167876588021782</v>
      </c>
      <c r="X601" s="72">
        <f t="shared" si="346"/>
        <v>0.25157736220576637</v>
      </c>
      <c r="Y601" s="72">
        <f t="shared" si="347"/>
        <v>0.35480232626200642</v>
      </c>
      <c r="Z601" s="72">
        <f t="shared" si="348"/>
        <v>0.59217071004592448</v>
      </c>
      <c r="AA601" s="72">
        <f t="shared" si="349"/>
        <v>0.12862939168270238</v>
      </c>
      <c r="AB601" s="72">
        <f t="shared" si="350"/>
        <v>0.34360687705739235</v>
      </c>
      <c r="AC601" s="72"/>
      <c r="AD601" s="72"/>
      <c r="AE601" s="72">
        <f t="shared" si="351"/>
        <v>0.76674116489068933</v>
      </c>
      <c r="AF601" s="72">
        <f t="shared" si="352"/>
        <v>0.17313151949462766</v>
      </c>
      <c r="AG601" s="72">
        <f t="shared" si="353"/>
        <v>0.27064072186102134</v>
      </c>
      <c r="AH601" s="72">
        <f t="shared" si="354"/>
        <v>0.48160045827413078</v>
      </c>
      <c r="AI601" s="72">
        <f t="shared" si="355"/>
        <v>5.8321234119782225E-2</v>
      </c>
      <c r="AJ601" s="72">
        <f>(AV601-Driver!$K$179)/(Driver!$L$179-Driver!$K$179)</f>
        <v>0.31544597534445251</v>
      </c>
      <c r="AK601" s="72">
        <f>(AW601-Driver!$K$180)/(Driver!$L$180-Driver!$K$180)</f>
        <v>0.42759300729985567</v>
      </c>
      <c r="AL601" s="72">
        <f>(AX601-Driver!$K$181)/(Driver!$L$181-Driver!$K$181)</f>
        <v>0.58578384873205591</v>
      </c>
      <c r="AM601" s="72">
        <f>(AY601-Driver!$K$182)/(Driver!$L$182-Driver!$K$182)</f>
        <v>0.91366588803306736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43.38263666183817</v>
      </c>
      <c r="AX601" s="70">
        <f t="shared" si="358"/>
        <v>6.2720546385885036</v>
      </c>
      <c r="AY601" s="70">
        <f>IFERROR(Driver!$K$19/Data!BH601/Data!BI601*Data!BK601*Data!BL601,"")</f>
        <v>-2.6424678165079603E-2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0.79480141581087438</v>
      </c>
      <c r="L602" s="72">
        <f t="shared" si="336"/>
        <v>0.88660650694256982</v>
      </c>
      <c r="M602" s="72">
        <f t="shared" si="337"/>
        <v>0.70299632467917905</v>
      </c>
      <c r="N602" s="72">
        <f t="shared" si="338"/>
        <v>0.43375732385023691</v>
      </c>
      <c r="O602" s="72">
        <f t="shared" si="339"/>
        <v>0.87157545534926739</v>
      </c>
      <c r="P602" s="72">
        <f t="shared" si="340"/>
        <v>0.80365619483803263</v>
      </c>
      <c r="Q602" s="72"/>
      <c r="R602" s="72"/>
      <c r="S602" s="72">
        <f t="shared" si="341"/>
        <v>0.22241749207039696</v>
      </c>
      <c r="T602" s="72">
        <f t="shared" si="342"/>
        <v>0.90259125801957985</v>
      </c>
      <c r="U602" s="72">
        <f t="shared" si="343"/>
        <v>0.32453243955361566</v>
      </c>
      <c r="V602" s="72">
        <f t="shared" si="344"/>
        <v>0.4995070174529338</v>
      </c>
      <c r="W602" s="72">
        <f t="shared" si="345"/>
        <v>0.94162882357981315</v>
      </c>
      <c r="X602" s="72">
        <f t="shared" si="346"/>
        <v>0.11339349305743021</v>
      </c>
      <c r="Y602" s="72">
        <f t="shared" si="347"/>
        <v>0.297003675320821</v>
      </c>
      <c r="Z602" s="72">
        <f t="shared" si="348"/>
        <v>0.56624267614976309</v>
      </c>
      <c r="AA602" s="72">
        <f t="shared" si="349"/>
        <v>0.12842454465073261</v>
      </c>
      <c r="AB602" s="72">
        <f t="shared" si="350"/>
        <v>0.19634380516196737</v>
      </c>
      <c r="AC602" s="72"/>
      <c r="AD602" s="72"/>
      <c r="AE602" s="72">
        <f t="shared" si="351"/>
        <v>0.77758250792960304</v>
      </c>
      <c r="AF602" s="72">
        <f t="shared" si="352"/>
        <v>9.7408741980420099E-2</v>
      </c>
      <c r="AG602" s="72">
        <f t="shared" si="353"/>
        <v>0.67546756044638434</v>
      </c>
      <c r="AH602" s="72">
        <f t="shared" si="354"/>
        <v>0.5004929825470662</v>
      </c>
      <c r="AI602" s="72">
        <f t="shared" si="355"/>
        <v>5.8371176420186799E-2</v>
      </c>
      <c r="AJ602" s="72">
        <f>(AV602-Driver!$K$179)/(Driver!$L$179-Driver!$K$179)</f>
        <v>0.17726210619611635</v>
      </c>
      <c r="AK602" s="72">
        <f>(AW602-Driver!$K$180)/(Driver!$L$180-Driver!$K$180)</f>
        <v>0.2875826027940766</v>
      </c>
      <c r="AL602" s="72">
        <f>(AX602-Driver!$K$181)/(Driver!$L$181-Driver!$K$181)</f>
        <v>0.55985581483589453</v>
      </c>
      <c r="AM602" s="72">
        <f>(AY602-Driver!$K$182)/(Driver!$L$182-Driver!$K$182)</f>
        <v>0.9134610410010976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29.727777131122849</v>
      </c>
      <c r="AX602" s="70">
        <f t="shared" si="358"/>
        <v>6.0387023335230507</v>
      </c>
      <c r="AY602" s="70">
        <f>IFERROR(Driver!$K$19/Data!BH602/Data!BI602*Data!BK602*Data!BL602,"")</f>
        <v>-2.6487376636976163E-2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0.77788790918533712</v>
      </c>
      <c r="L603" s="72">
        <f t="shared" si="336"/>
        <v>0.86904144369222736</v>
      </c>
      <c r="M603" s="72">
        <f t="shared" si="337"/>
        <v>0.68673437467844689</v>
      </c>
      <c r="N603" s="72">
        <f t="shared" si="338"/>
        <v>0.49636403984340716</v>
      </c>
      <c r="O603" s="72">
        <f t="shared" si="339"/>
        <v>0.89629400046501206</v>
      </c>
      <c r="P603" s="72">
        <f t="shared" si="340"/>
        <v>0.66754508372692145</v>
      </c>
      <c r="Q603" s="72"/>
      <c r="R603" s="72"/>
      <c r="S603" s="72">
        <f t="shared" si="341"/>
        <v>0.23536113310109097</v>
      </c>
      <c r="T603" s="72">
        <f t="shared" si="342"/>
        <v>0.95241197537454492</v>
      </c>
      <c r="U603" s="72">
        <f t="shared" si="343"/>
        <v>0.49617638598189684</v>
      </c>
      <c r="V603" s="72">
        <f t="shared" si="344"/>
        <v>0.51336339157293609</v>
      </c>
      <c r="W603" s="72">
        <f t="shared" si="345"/>
        <v>0.94808731808731805</v>
      </c>
      <c r="X603" s="72">
        <f t="shared" si="346"/>
        <v>0.13095855630777259</v>
      </c>
      <c r="Y603" s="72">
        <f t="shared" si="347"/>
        <v>0.31326562532155311</v>
      </c>
      <c r="Z603" s="72">
        <f t="shared" si="348"/>
        <v>0.50363596015659284</v>
      </c>
      <c r="AA603" s="72">
        <f t="shared" si="349"/>
        <v>0.10370599953498794</v>
      </c>
      <c r="AB603" s="72">
        <f t="shared" si="350"/>
        <v>0.33245491627307855</v>
      </c>
      <c r="AC603" s="72"/>
      <c r="AD603" s="72"/>
      <c r="AE603" s="72">
        <f t="shared" si="351"/>
        <v>0.76463886689890903</v>
      </c>
      <c r="AF603" s="72">
        <f t="shared" si="352"/>
        <v>4.7588024625455055E-2</v>
      </c>
      <c r="AG603" s="72">
        <f t="shared" si="353"/>
        <v>0.50382361401810316</v>
      </c>
      <c r="AH603" s="72">
        <f t="shared" si="354"/>
        <v>0.48663660842706385</v>
      </c>
      <c r="AI603" s="72">
        <f t="shared" si="355"/>
        <v>5.1912681912681918E-2</v>
      </c>
      <c r="AJ603" s="72">
        <f>(AV603-Driver!$K$179)/(Driver!$L$179-Driver!$K$179)</f>
        <v>0.19482716944645873</v>
      </c>
      <c r="AK603" s="72">
        <f>(AW603-Driver!$K$180)/(Driver!$L$180-Driver!$K$180)</f>
        <v>0.40892316448791532</v>
      </c>
      <c r="AL603" s="72">
        <f>(AX603-Driver!$K$181)/(Driver!$L$181-Driver!$K$181)</f>
        <v>0.49724909884272428</v>
      </c>
      <c r="AM603" s="72">
        <f>(AY603-Driver!$K$182)/(Driver!$L$182-Driver!$K$182)</f>
        <v>0.88874249588535292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41.561814259692639</v>
      </c>
      <c r="AX603" s="70">
        <f t="shared" si="358"/>
        <v>5.4752418895845185</v>
      </c>
      <c r="AY603" s="70">
        <f>IFERROR(Driver!$K$19/Data!BH603/Data!BI603*Data!BK603*Data!BL603,"")</f>
        <v>-3.4053095267900728E-2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0.86155362872286989</v>
      </c>
      <c r="L604" s="72">
        <f t="shared" si="336"/>
        <v>0.90256009650022029</v>
      </c>
      <c r="M604" s="72">
        <f t="shared" si="337"/>
        <v>0.8205471609455196</v>
      </c>
      <c r="N604" s="72">
        <f t="shared" si="338"/>
        <v>0.78220480377182033</v>
      </c>
      <c r="O604" s="72">
        <f t="shared" si="339"/>
        <v>0.83774943847507177</v>
      </c>
      <c r="P604" s="72">
        <f t="shared" si="340"/>
        <v>0.8416872405896666</v>
      </c>
      <c r="Q604" s="72"/>
      <c r="R604" s="72"/>
      <c r="S604" s="72">
        <f t="shared" si="341"/>
        <v>0.1249153372776568</v>
      </c>
      <c r="T604" s="72">
        <f t="shared" si="342"/>
        <v>0.85047363833717671</v>
      </c>
      <c r="U604" s="72">
        <f t="shared" si="343"/>
        <v>0.23789726209107542</v>
      </c>
      <c r="V604" s="72">
        <f t="shared" si="344"/>
        <v>0.53789863268745797</v>
      </c>
      <c r="W604" s="72">
        <f t="shared" si="345"/>
        <v>0.97021008403361342</v>
      </c>
      <c r="X604" s="72">
        <f t="shared" si="346"/>
        <v>9.743990349977974E-2</v>
      </c>
      <c r="Y604" s="72">
        <f t="shared" si="347"/>
        <v>0.17945283905448042</v>
      </c>
      <c r="Z604" s="72">
        <f t="shared" si="348"/>
        <v>0.21779519622817967</v>
      </c>
      <c r="AA604" s="72">
        <f t="shared" si="349"/>
        <v>0.16225056152492823</v>
      </c>
      <c r="AB604" s="72">
        <f t="shared" si="350"/>
        <v>0.15831275941033343</v>
      </c>
      <c r="AC604" s="72"/>
      <c r="AD604" s="72"/>
      <c r="AE604" s="72">
        <f t="shared" si="351"/>
        <v>0.8750846627223432</v>
      </c>
      <c r="AF604" s="72">
        <f t="shared" si="352"/>
        <v>0.14952636166282332</v>
      </c>
      <c r="AG604" s="72">
        <f t="shared" si="353"/>
        <v>0.76210273790892458</v>
      </c>
      <c r="AH604" s="72">
        <f t="shared" si="354"/>
        <v>0.46210136731254203</v>
      </c>
      <c r="AI604" s="72">
        <f t="shared" si="355"/>
        <v>2.9789915966386568E-2</v>
      </c>
      <c r="AJ604" s="72">
        <f>(AV604-Driver!$K$179)/(Driver!$L$179-Driver!$K$179)</f>
        <v>0.16130851663846588</v>
      </c>
      <c r="AK604" s="72">
        <f>(AW604-Driver!$K$180)/(Driver!$L$180-Driver!$K$180)</f>
        <v>0.21999349030644921</v>
      </c>
      <c r="AL604" s="72">
        <f>(AX604-Driver!$K$181)/(Driver!$L$181-Driver!$K$181)</f>
        <v>0.21140833491431105</v>
      </c>
      <c r="AM604" s="72">
        <f>(AY604-Driver!$K$182)/(Driver!$L$182-Driver!$K$182)</f>
        <v>0.94728705787529321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23.135982470704064</v>
      </c>
      <c r="AX604" s="70">
        <f t="shared" si="358"/>
        <v>2.9026750142287994</v>
      </c>
      <c r="AY604" s="70">
        <f>IFERROR(Driver!$K$19/Data!BH604/Data!BI604*Data!BK604*Data!BL604,"")</f>
        <v>-1.6134092296140792E-2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0.85467358353273459</v>
      </c>
      <c r="L605" s="72">
        <f t="shared" si="336"/>
        <v>0.88499503324987783</v>
      </c>
      <c r="M605" s="72">
        <f t="shared" si="337"/>
        <v>0.82435213381559125</v>
      </c>
      <c r="N605" s="72">
        <f t="shared" si="338"/>
        <v>0.59754661114550012</v>
      </c>
      <c r="O605" s="72">
        <f t="shared" si="339"/>
        <v>0.96752353010376402</v>
      </c>
      <c r="P605" s="72">
        <f t="shared" si="340"/>
        <v>0.90798626019750972</v>
      </c>
      <c r="Q605" s="72"/>
      <c r="R605" s="72"/>
      <c r="S605" s="72">
        <f t="shared" si="341"/>
        <v>0.14600413704373316</v>
      </c>
      <c r="T605" s="72">
        <f t="shared" si="342"/>
        <v>0.98796099261184178</v>
      </c>
      <c r="U605" s="72">
        <f t="shared" si="343"/>
        <v>0.96678959441270607</v>
      </c>
      <c r="V605" s="72">
        <f t="shared" si="344"/>
        <v>0.69757133389540793</v>
      </c>
      <c r="W605" s="72">
        <f t="shared" si="345"/>
        <v>0.98424310844510343</v>
      </c>
      <c r="X605" s="72">
        <f t="shared" si="346"/>
        <v>0.11500496675012215</v>
      </c>
      <c r="Y605" s="72">
        <f t="shared" si="347"/>
        <v>0.17564786618440872</v>
      </c>
      <c r="Z605" s="72">
        <f t="shared" si="348"/>
        <v>0.40245338885449983</v>
      </c>
      <c r="AA605" s="72">
        <f t="shared" si="349"/>
        <v>3.2476469896235982E-2</v>
      </c>
      <c r="AB605" s="72">
        <f t="shared" si="350"/>
        <v>9.2013739802490335E-2</v>
      </c>
      <c r="AC605" s="72"/>
      <c r="AD605" s="72"/>
      <c r="AE605" s="72">
        <f t="shared" si="351"/>
        <v>0.85399586295626684</v>
      </c>
      <c r="AF605" s="72">
        <f t="shared" si="352"/>
        <v>1.2039007388158184E-2</v>
      </c>
      <c r="AG605" s="72">
        <f t="shared" si="353"/>
        <v>3.3210405587293941E-2</v>
      </c>
      <c r="AH605" s="72">
        <f t="shared" si="354"/>
        <v>0.30242866610459207</v>
      </c>
      <c r="AI605" s="72">
        <f t="shared" si="355"/>
        <v>1.5756891554896527E-2</v>
      </c>
      <c r="AJ605" s="72">
        <f>(AV605-Driver!$K$179)/(Driver!$L$179-Driver!$K$179)</f>
        <v>0.17887357988880828</v>
      </c>
      <c r="AK605" s="72">
        <f>(AW605-Driver!$K$180)/(Driver!$L$180-Driver!$K$180)</f>
        <v>0.17467047071115266</v>
      </c>
      <c r="AL605" s="72">
        <f>(AX605-Driver!$K$181)/(Driver!$L$181-Driver!$K$181)</f>
        <v>0.39606652754063121</v>
      </c>
      <c r="AM605" s="72">
        <f>(AY605-Driver!$K$182)/(Driver!$L$182-Driver!$K$182)</f>
        <v>0.81751296624660097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18.715743358716587</v>
      </c>
      <c r="AX605" s="70">
        <f t="shared" si="358"/>
        <v>4.5645987478656807</v>
      </c>
      <c r="AY605" s="70">
        <f>IFERROR(Driver!$K$19/Data!BH605/Data!BI605*Data!BK605*Data!BL605,"")</f>
        <v>-5.5854644547459413E-2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0.84152665200441834</v>
      </c>
      <c r="L606" s="72">
        <f t="shared" si="336"/>
        <v>0.79443021172058925</v>
      </c>
      <c r="M606" s="72">
        <f t="shared" si="337"/>
        <v>0.88862309228824743</v>
      </c>
      <c r="N606" s="72">
        <f t="shared" si="338"/>
        <v>0.77841045734799197</v>
      </c>
      <c r="O606" s="72">
        <f t="shared" si="339"/>
        <v>0.97048563121466558</v>
      </c>
      <c r="P606" s="72">
        <f t="shared" si="340"/>
        <v>0.91697318830208485</v>
      </c>
      <c r="Q606" s="72"/>
      <c r="R606" s="72"/>
      <c r="S606" s="72">
        <f t="shared" si="341"/>
        <v>0.15784886400374221</v>
      </c>
      <c r="T606" s="72">
        <f t="shared" si="342"/>
        <v>0.99741071780401158</v>
      </c>
      <c r="U606" s="72">
        <f t="shared" si="343"/>
        <v>0.74942241451511971</v>
      </c>
      <c r="V606" s="72">
        <f t="shared" si="344"/>
        <v>0.52439660984454284</v>
      </c>
      <c r="W606" s="72">
        <f t="shared" si="345"/>
        <v>0.99725026427061314</v>
      </c>
      <c r="X606" s="72">
        <f t="shared" si="346"/>
        <v>0.20556978827941069</v>
      </c>
      <c r="Y606" s="72">
        <f t="shared" si="347"/>
        <v>0.11137690771175257</v>
      </c>
      <c r="Z606" s="72">
        <f t="shared" si="348"/>
        <v>0.22158954265200809</v>
      </c>
      <c r="AA606" s="72">
        <f t="shared" si="349"/>
        <v>2.9514368785334422E-2</v>
      </c>
      <c r="AB606" s="72">
        <f t="shared" si="350"/>
        <v>8.3026811697915176E-2</v>
      </c>
      <c r="AC606" s="72"/>
      <c r="AD606" s="72"/>
      <c r="AE606" s="72">
        <f t="shared" si="351"/>
        <v>0.84215113599625779</v>
      </c>
      <c r="AF606" s="72">
        <f t="shared" si="352"/>
        <v>2.5892821959884495E-3</v>
      </c>
      <c r="AG606" s="72">
        <f t="shared" si="353"/>
        <v>0.25057758548488029</v>
      </c>
      <c r="AH606" s="72">
        <f t="shared" si="354"/>
        <v>0.47560339015545716</v>
      </c>
      <c r="AI606" s="72">
        <f t="shared" si="355"/>
        <v>2.7497357293868735E-3</v>
      </c>
      <c r="AJ606" s="72">
        <f>(AV606-Driver!$K$179)/(Driver!$L$179-Driver!$K$179)</f>
        <v>0.26943840141809683</v>
      </c>
      <c r="AK606" s="72">
        <f>(AW606-Driver!$K$180)/(Driver!$L$180-Driver!$K$180)</f>
        <v>0.14938723083999728</v>
      </c>
      <c r="AL606" s="72">
        <f>(AX606-Driver!$K$181)/(Driver!$L$181-Driver!$K$181)</f>
        <v>0.21520268133813947</v>
      </c>
      <c r="AM606" s="72">
        <f>(AY606-Driver!$K$182)/(Driver!$L$182-Driver!$K$182)</f>
        <v>0.75552212756503057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16.249933120251363</v>
      </c>
      <c r="AX606" s="70">
        <f t="shared" si="358"/>
        <v>2.9368241320432551</v>
      </c>
      <c r="AY606" s="70">
        <f>IFERROR(Driver!$K$19/Data!BH606/Data!BI606*Data!BK606*Data!BL606,"")</f>
        <v>-7.4828465254288282E-2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0.54302330877882354</v>
      </c>
      <c r="L607" s="72">
        <f t="shared" si="336"/>
        <v>0.39736309384128865</v>
      </c>
      <c r="M607" s="72">
        <f t="shared" si="337"/>
        <v>0.68868352371635844</v>
      </c>
      <c r="N607" s="72">
        <f t="shared" si="338"/>
        <v>0.47106839701788383</v>
      </c>
      <c r="O607" s="72">
        <f t="shared" si="339"/>
        <v>0.8794795740644008</v>
      </c>
      <c r="P607" s="72">
        <f t="shared" si="340"/>
        <v>0.71550260006679078</v>
      </c>
      <c r="Q607" s="72"/>
      <c r="R607" s="72"/>
      <c r="S607" s="72">
        <f t="shared" si="341"/>
        <v>0.20074187800378474</v>
      </c>
      <c r="T607" s="72">
        <f t="shared" si="342"/>
        <v>0.94967590140232339</v>
      </c>
      <c r="U607" s="72">
        <f t="shared" si="343"/>
        <v>0.98481116299593052</v>
      </c>
      <c r="V607" s="72">
        <f t="shared" si="344"/>
        <v>0.61844203890001936</v>
      </c>
      <c r="W607" s="72">
        <f t="shared" si="345"/>
        <v>0.98290980538922157</v>
      </c>
      <c r="X607" s="72">
        <f t="shared" si="346"/>
        <v>0.60263690615871135</v>
      </c>
      <c r="Y607" s="72">
        <f t="shared" si="347"/>
        <v>0.31131647628364156</v>
      </c>
      <c r="Z607" s="72">
        <f t="shared" si="348"/>
        <v>0.52893160298211617</v>
      </c>
      <c r="AA607" s="72">
        <f t="shared" si="349"/>
        <v>0.1205204259355992</v>
      </c>
      <c r="AB607" s="72">
        <f t="shared" si="350"/>
        <v>0.28449739993320927</v>
      </c>
      <c r="AC607" s="72"/>
      <c r="AD607" s="72"/>
      <c r="AE607" s="72">
        <f t="shared" si="351"/>
        <v>0.79925812199621526</v>
      </c>
      <c r="AF607" s="72">
        <f t="shared" si="352"/>
        <v>5.0324098597676566E-2</v>
      </c>
      <c r="AG607" s="72">
        <f t="shared" si="353"/>
        <v>1.5188837004069519E-2</v>
      </c>
      <c r="AH607" s="72">
        <f t="shared" si="354"/>
        <v>0.38155796109998064</v>
      </c>
      <c r="AI607" s="72">
        <f t="shared" si="355"/>
        <v>1.7090194610778452E-2</v>
      </c>
      <c r="AJ607" s="72">
        <f>(AV607-Driver!$K$179)/(Driver!$L$179-Driver!$K$179)</f>
        <v>0.66650551929739743</v>
      </c>
      <c r="AK607" s="72">
        <f>(AW607-Driver!$K$180)/(Driver!$L$180-Driver!$K$180)</f>
        <v>0.36649404515373518</v>
      </c>
      <c r="AL607" s="72">
        <f>(AX607-Driver!$K$181)/(Driver!$L$181-Driver!$K$181)</f>
        <v>0.5225447416682476</v>
      </c>
      <c r="AM607" s="72">
        <f>(AY607-Driver!$K$182)/(Driver!$L$182-Driver!$K$182)</f>
        <v>0.90555692228596418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37.423809898050543</v>
      </c>
      <c r="AX607" s="70">
        <f t="shared" si="358"/>
        <v>5.7029026750142284</v>
      </c>
      <c r="AY607" s="70">
        <f>IFERROR(Driver!$K$19/Data!BH607/Data!BI607*Data!BK607*Data!BL607,"")</f>
        <v>-2.890662655415813E-2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0.62552362164858888</v>
      </c>
      <c r="L608" s="72">
        <f t="shared" si="336"/>
        <v>0.60766041073759047</v>
      </c>
      <c r="M608" s="72">
        <f t="shared" si="337"/>
        <v>0.64338683255958751</v>
      </c>
      <c r="N608" s="72">
        <f t="shared" si="338"/>
        <v>0.38316603819919037</v>
      </c>
      <c r="O608" s="72">
        <f t="shared" si="339"/>
        <v>0.85828924503369619</v>
      </c>
      <c r="P608" s="72">
        <f t="shared" si="340"/>
        <v>0.68870521444587585</v>
      </c>
      <c r="Q608" s="72"/>
      <c r="R608" s="72"/>
      <c r="S608" s="72">
        <f t="shared" si="341"/>
        <v>0.20711370302628396</v>
      </c>
      <c r="T608" s="72">
        <f t="shared" si="342"/>
        <v>0.91904391564436805</v>
      </c>
      <c r="U608" s="72">
        <f t="shared" si="343"/>
        <v>0.9829596562290811</v>
      </c>
      <c r="V608" s="72">
        <f t="shared" si="344"/>
        <v>0.61067326887609874</v>
      </c>
      <c r="W608" s="72">
        <f t="shared" si="345"/>
        <v>0.97490497561893785</v>
      </c>
      <c r="X608" s="72">
        <f t="shared" si="346"/>
        <v>0.39233958926240958</v>
      </c>
      <c r="Y608" s="72">
        <f t="shared" si="347"/>
        <v>0.35661316744041255</v>
      </c>
      <c r="Z608" s="72">
        <f t="shared" si="348"/>
        <v>0.61683396180080963</v>
      </c>
      <c r="AA608" s="72">
        <f t="shared" si="349"/>
        <v>0.14171075496630381</v>
      </c>
      <c r="AB608" s="72">
        <f t="shared" si="350"/>
        <v>0.31129478555412421</v>
      </c>
      <c r="AC608" s="72"/>
      <c r="AD608" s="72"/>
      <c r="AE608" s="72">
        <f t="shared" si="351"/>
        <v>0.79288629697371604</v>
      </c>
      <c r="AF608" s="72">
        <f t="shared" si="352"/>
        <v>8.095608435563191E-2</v>
      </c>
      <c r="AG608" s="72">
        <f t="shared" si="353"/>
        <v>1.7040343770918846E-2</v>
      </c>
      <c r="AH608" s="72">
        <f t="shared" si="354"/>
        <v>0.3893267311239012</v>
      </c>
      <c r="AI608" s="72">
        <f t="shared" si="355"/>
        <v>2.5095024381062189E-2</v>
      </c>
      <c r="AJ608" s="72">
        <f>(AV608-Driver!$K$179)/(Driver!$L$179-Driver!$K$179)</f>
        <v>0.45620820240109572</v>
      </c>
      <c r="AK608" s="72">
        <f>(AW608-Driver!$K$180)/(Driver!$L$180-Driver!$K$180)</f>
        <v>0.39971443587736966</v>
      </c>
      <c r="AL608" s="72">
        <f>(AX608-Driver!$K$181)/(Driver!$L$181-Driver!$K$181)</f>
        <v>0.61044710048694106</v>
      </c>
      <c r="AM608" s="72">
        <f>(AY608-Driver!$K$182)/(Driver!$L$182-Driver!$K$182)</f>
        <v>0.9267472513166688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40.66371032179358</v>
      </c>
      <c r="AX608" s="70">
        <f t="shared" si="358"/>
        <v>6.4940239043824697</v>
      </c>
      <c r="AY608" s="70">
        <f>IFERROR(Driver!$K$19/Data!BH608/Data!BI608*Data!BK608*Data!BL608,"")</f>
        <v>-2.2420805224774677E-2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0.72658372070632926</v>
      </c>
      <c r="L609" s="72">
        <f t="shared" si="336"/>
        <v>0.81006150653970144</v>
      </c>
      <c r="M609" s="72">
        <f t="shared" si="337"/>
        <v>0.64310593487295709</v>
      </c>
      <c r="N609" s="72">
        <f t="shared" si="338"/>
        <v>0.29210172402730639</v>
      </c>
      <c r="O609" s="72">
        <f t="shared" si="339"/>
        <v>0.84577393804111412</v>
      </c>
      <c r="P609" s="72">
        <f t="shared" si="340"/>
        <v>0.79144214255045087</v>
      </c>
      <c r="Q609" s="72"/>
      <c r="R609" s="72"/>
      <c r="S609" s="72">
        <f t="shared" si="341"/>
        <v>0.16241474523400756</v>
      </c>
      <c r="T609" s="72">
        <f t="shared" si="342"/>
        <v>0.89748027125303287</v>
      </c>
      <c r="U609" s="72">
        <f t="shared" si="343"/>
        <v>0.97050364637556608</v>
      </c>
      <c r="V609" s="72">
        <f t="shared" si="344"/>
        <v>0.5773891293629495</v>
      </c>
      <c r="W609" s="72">
        <f t="shared" si="345"/>
        <v>0.98867704280155644</v>
      </c>
      <c r="X609" s="72">
        <f t="shared" si="346"/>
        <v>0.18993849346029862</v>
      </c>
      <c r="Y609" s="72">
        <f t="shared" si="347"/>
        <v>0.35689406512704291</v>
      </c>
      <c r="Z609" s="72">
        <f t="shared" si="348"/>
        <v>0.70789827597269361</v>
      </c>
      <c r="AA609" s="72">
        <f t="shared" si="349"/>
        <v>0.15422606195888588</v>
      </c>
      <c r="AB609" s="72">
        <f t="shared" si="350"/>
        <v>0.20855785744954913</v>
      </c>
      <c r="AC609" s="72"/>
      <c r="AD609" s="72"/>
      <c r="AE609" s="72">
        <f t="shared" si="351"/>
        <v>0.83758525476599244</v>
      </c>
      <c r="AF609" s="72">
        <f t="shared" si="352"/>
        <v>0.10251972874696713</v>
      </c>
      <c r="AG609" s="72">
        <f t="shared" si="353"/>
        <v>2.9496353624433945E-2</v>
      </c>
      <c r="AH609" s="72">
        <f t="shared" si="354"/>
        <v>0.4226108706370505</v>
      </c>
      <c r="AI609" s="72">
        <f t="shared" si="355"/>
        <v>1.1322957198443596E-2</v>
      </c>
      <c r="AJ609" s="72">
        <f>(AV609-Driver!$K$179)/(Driver!$L$179-Driver!$K$179)</f>
        <v>0.25380710659898476</v>
      </c>
      <c r="AK609" s="72">
        <f>(AW609-Driver!$K$180)/(Driver!$L$180-Driver!$K$180)</f>
        <v>0.31214980638083023</v>
      </c>
      <c r="AL609" s="72">
        <f>(AX609-Driver!$K$181)/(Driver!$L$181-Driver!$K$181)</f>
        <v>0.70151141465882505</v>
      </c>
      <c r="AM609" s="72">
        <f>(AY609-Driver!$K$182)/(Driver!$L$182-Driver!$K$182)</f>
        <v>0.93926255830925087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32.123754167427748</v>
      </c>
      <c r="AX609" s="70">
        <f t="shared" si="358"/>
        <v>7.313602731929425</v>
      </c>
      <c r="AY609" s="70">
        <f>IFERROR(Driver!$K$19/Data!BH609/Data!BI609*Data!BK609*Data!BL609,"")</f>
        <v>-1.8590187733245698E-2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0.82492380411856858</v>
      </c>
      <c r="L610" s="72">
        <f t="shared" si="336"/>
        <v>0.92141433870471623</v>
      </c>
      <c r="M610" s="72">
        <f t="shared" si="337"/>
        <v>0.72843326953242094</v>
      </c>
      <c r="N610" s="72">
        <f t="shared" si="338"/>
        <v>0.70442070208333618</v>
      </c>
      <c r="O610" s="72">
        <f t="shared" si="339"/>
        <v>0.88964121232948867</v>
      </c>
      <c r="P610" s="72">
        <f t="shared" si="340"/>
        <v>0.59123789418443784</v>
      </c>
      <c r="Q610" s="72"/>
      <c r="R610" s="72"/>
      <c r="S610" s="72">
        <f t="shared" si="341"/>
        <v>0.23913803089007191</v>
      </c>
      <c r="T610" s="72">
        <f t="shared" si="342"/>
        <v>0.8514313916838161</v>
      </c>
      <c r="U610" s="72">
        <f t="shared" si="343"/>
        <v>0</v>
      </c>
      <c r="V610" s="72">
        <f t="shared" si="344"/>
        <v>0.49684640655278933</v>
      </c>
      <c r="W610" s="72">
        <f t="shared" si="345"/>
        <v>0.95577014218009482</v>
      </c>
      <c r="X610" s="72">
        <f t="shared" si="346"/>
        <v>7.8585661295283715E-2</v>
      </c>
      <c r="Y610" s="72">
        <f t="shared" si="347"/>
        <v>0.27156673046757906</v>
      </c>
      <c r="Z610" s="72">
        <f t="shared" si="348"/>
        <v>0.29557929791666376</v>
      </c>
      <c r="AA610" s="72">
        <f t="shared" si="349"/>
        <v>0.11035878767051133</v>
      </c>
      <c r="AB610" s="72">
        <f t="shared" si="350"/>
        <v>0.40876210581556216</v>
      </c>
      <c r="AC610" s="72"/>
      <c r="AD610" s="72"/>
      <c r="AE610" s="72">
        <f t="shared" si="351"/>
        <v>0.76086196910992809</v>
      </c>
      <c r="AF610" s="72">
        <f t="shared" si="352"/>
        <v>0.14856860831618393</v>
      </c>
      <c r="AG610" s="72">
        <f t="shared" si="353"/>
        <v>1</v>
      </c>
      <c r="AH610" s="72">
        <f t="shared" si="354"/>
        <v>0.50315359344721067</v>
      </c>
      <c r="AI610" s="72">
        <f t="shared" si="355"/>
        <v>4.4229857819905224E-2</v>
      </c>
      <c r="AJ610" s="72">
        <f>(AV610-Driver!$K$179)/(Driver!$L$179-Driver!$K$179)</f>
        <v>0.14245427443396985</v>
      </c>
      <c r="AK610" s="72">
        <f>(AW610-Driver!$K$180)/(Driver!$L$180-Driver!$K$180)</f>
        <v>0.46105315370616023</v>
      </c>
      <c r="AL610" s="72">
        <f>(AX610-Driver!$K$181)/(Driver!$L$181-Driver!$K$181)</f>
        <v>0.28919243660279514</v>
      </c>
      <c r="AM610" s="72">
        <f>(AY610-Driver!$K$182)/(Driver!$L$182-Driver!$K$182)</f>
        <v>0.89539528402087631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46.645919849027301</v>
      </c>
      <c r="AX610" s="70">
        <f t="shared" si="358"/>
        <v>3.6027319294251563</v>
      </c>
      <c r="AY610" s="70">
        <f>IFERROR(Driver!$K$19/Data!BH610/Data!BI610*Data!BK610*Data!BL610,"")</f>
        <v>-3.2016845848331789E-2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0.87897031264141268</v>
      </c>
      <c r="L611" s="72">
        <f t="shared" si="336"/>
        <v>0.975237560040628</v>
      </c>
      <c r="M611" s="72">
        <f t="shared" si="337"/>
        <v>0.78270306524219735</v>
      </c>
      <c r="N611" s="72">
        <f t="shared" si="338"/>
        <v>0.62790138253612815</v>
      </c>
      <c r="O611" s="72">
        <f t="shared" si="339"/>
        <v>0.85396991900602615</v>
      </c>
      <c r="P611" s="72">
        <f t="shared" si="340"/>
        <v>0.86623789418443775</v>
      </c>
      <c r="Q611" s="72"/>
      <c r="R611" s="72"/>
      <c r="S611" s="72">
        <f t="shared" si="341"/>
        <v>0.13835771620008397</v>
      </c>
      <c r="T611" s="72">
        <f t="shared" si="342"/>
        <v>0.92526950349668569</v>
      </c>
      <c r="U611" s="72">
        <f t="shared" si="343"/>
        <v>0</v>
      </c>
      <c r="V611" s="72">
        <f t="shared" si="344"/>
        <v>0.50857203949501018</v>
      </c>
      <c r="W611" s="72">
        <f t="shared" si="345"/>
        <v>0.96150000000000002</v>
      </c>
      <c r="X611" s="72">
        <f t="shared" si="346"/>
        <v>2.4762439959372037E-2</v>
      </c>
      <c r="Y611" s="72">
        <f t="shared" si="347"/>
        <v>0.21729693475780265</v>
      </c>
      <c r="Z611" s="72">
        <f t="shared" si="348"/>
        <v>0.37209861746387179</v>
      </c>
      <c r="AA611" s="72">
        <f t="shared" si="349"/>
        <v>0.14603008099397385</v>
      </c>
      <c r="AB611" s="72">
        <f t="shared" si="350"/>
        <v>0.13376210581556222</v>
      </c>
      <c r="AC611" s="72"/>
      <c r="AD611" s="72"/>
      <c r="AE611" s="72">
        <f t="shared" si="351"/>
        <v>0.86164228379991603</v>
      </c>
      <c r="AF611" s="72">
        <f t="shared" si="352"/>
        <v>7.4730496503314273E-2</v>
      </c>
      <c r="AG611" s="72">
        <f t="shared" si="353"/>
        <v>1</v>
      </c>
      <c r="AH611" s="72">
        <f t="shared" si="354"/>
        <v>0.49142796050498988</v>
      </c>
      <c r="AI611" s="72">
        <f t="shared" si="355"/>
        <v>3.8500000000000006E-2</v>
      </c>
      <c r="AJ611" s="72">
        <f>(AV611-Driver!$K$179)/(Driver!$L$179-Driver!$K$179)</f>
        <v>8.8631053098058174E-2</v>
      </c>
      <c r="AK611" s="72">
        <f>(AW611-Driver!$K$180)/(Driver!$L$180-Driver!$K$180)</f>
        <v>0.21123942470228027</v>
      </c>
      <c r="AL611" s="72">
        <f>(AX611-Driver!$K$181)/(Driver!$L$181-Driver!$K$181)</f>
        <v>0.36571175615000318</v>
      </c>
      <c r="AM611" s="72">
        <f>(AY611-Driver!$K$182)/(Driver!$L$182-Driver!$K$182)</f>
        <v>0.93106657734433884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22.282220662290324</v>
      </c>
      <c r="AX611" s="70">
        <f t="shared" si="358"/>
        <v>4.2914058053500286</v>
      </c>
      <c r="AY611" s="70">
        <f>IFERROR(Driver!$K$19/Data!BH611/Data!BI611*Data!BK611*Data!BL611,"")</f>
        <v>-2.1098769269682547E-2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0.72490337104429681</v>
      </c>
      <c r="L612" s="72">
        <f t="shared" si="336"/>
        <v>0.80280987492258749</v>
      </c>
      <c r="M612" s="72">
        <f t="shared" si="337"/>
        <v>0.64699686716600624</v>
      </c>
      <c r="N612" s="72">
        <f t="shared" si="338"/>
        <v>0.38759277569365691</v>
      </c>
      <c r="O612" s="72">
        <f t="shared" si="339"/>
        <v>0.89806679436502179</v>
      </c>
      <c r="P612" s="72">
        <f t="shared" si="340"/>
        <v>0.6553310314393398</v>
      </c>
      <c r="Q612" s="72"/>
      <c r="R612" s="72"/>
      <c r="S612" s="72">
        <f t="shared" si="341"/>
        <v>0.31728562531297788</v>
      </c>
      <c r="T612" s="72">
        <f t="shared" si="342"/>
        <v>0.95671420321942646</v>
      </c>
      <c r="U612" s="72">
        <f t="shared" si="343"/>
        <v>0.86223707795086002</v>
      </c>
      <c r="V612" s="72">
        <f t="shared" si="344"/>
        <v>0.500754716175839</v>
      </c>
      <c r="W612" s="72">
        <f t="shared" si="345"/>
        <v>0.9812529394473839</v>
      </c>
      <c r="X612" s="72">
        <f t="shared" si="346"/>
        <v>0.19719012507741251</v>
      </c>
      <c r="Y612" s="72">
        <f t="shared" si="347"/>
        <v>0.35300313283399382</v>
      </c>
      <c r="Z612" s="72">
        <f t="shared" si="348"/>
        <v>0.61240722430634309</v>
      </c>
      <c r="AA612" s="72">
        <f t="shared" si="349"/>
        <v>0.10193320563497821</v>
      </c>
      <c r="AB612" s="72">
        <f t="shared" si="350"/>
        <v>0.3446689685606602</v>
      </c>
      <c r="AC612" s="72"/>
      <c r="AD612" s="72"/>
      <c r="AE612" s="72">
        <f t="shared" si="351"/>
        <v>0.68271437468702212</v>
      </c>
      <c r="AF612" s="72">
        <f t="shared" si="352"/>
        <v>4.3285796780573559E-2</v>
      </c>
      <c r="AG612" s="72">
        <f t="shared" si="353"/>
        <v>0.13776292204913995</v>
      </c>
      <c r="AH612" s="72">
        <f t="shared" si="354"/>
        <v>0.49924528382416106</v>
      </c>
      <c r="AI612" s="72">
        <f t="shared" si="355"/>
        <v>1.8747060552616115E-2</v>
      </c>
      <c r="AJ612" s="72">
        <f>(AV612-Driver!$K$179)/(Driver!$L$179-Driver!$K$179)</f>
        <v>0.26105873821609865</v>
      </c>
      <c r="AK612" s="72">
        <f>(AW612-Driver!$K$180)/(Driver!$L$180-Driver!$K$180)</f>
        <v>0.43036920806404683</v>
      </c>
      <c r="AL612" s="72">
        <f>(AX612-Driver!$K$181)/(Driver!$L$181-Driver!$K$181)</f>
        <v>0.60602036299247453</v>
      </c>
      <c r="AM612" s="72">
        <f>(AY612-Driver!$K$182)/(Driver!$L$182-Driver!$K$182)</f>
        <v>0.8869697019853432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43.653392478864113</v>
      </c>
      <c r="AX612" s="70">
        <f t="shared" si="358"/>
        <v>6.4541832669322705</v>
      </c>
      <c r="AY612" s="70">
        <f>IFERROR(Driver!$K$19/Data!BH612/Data!BI612*Data!BK612*Data!BL612,"")</f>
        <v>-3.4595702438965571E-2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0.80641155559266564</v>
      </c>
      <c r="L613" s="72">
        <f t="shared" si="336"/>
        <v>0.86662423315318948</v>
      </c>
      <c r="M613" s="72">
        <f t="shared" si="337"/>
        <v>0.7461988780321418</v>
      </c>
      <c r="N613" s="72">
        <f t="shared" si="338"/>
        <v>0.51660055410382566</v>
      </c>
      <c r="O613" s="72">
        <f t="shared" si="339"/>
        <v>0.85886276097156045</v>
      </c>
      <c r="P613" s="72">
        <f t="shared" si="340"/>
        <v>0.86313331902103907</v>
      </c>
      <c r="Q613" s="72"/>
      <c r="R613" s="72"/>
      <c r="S613" s="72">
        <f t="shared" si="341"/>
        <v>0.1680198496611468</v>
      </c>
      <c r="T613" s="72">
        <f t="shared" si="342"/>
        <v>0.708467228516801</v>
      </c>
      <c r="U613" s="72">
        <f t="shared" si="343"/>
        <v>0.73836477124681932</v>
      </c>
      <c r="V613" s="72">
        <f t="shared" si="344"/>
        <v>0.50796710411491053</v>
      </c>
      <c r="W613" s="72">
        <f t="shared" si="345"/>
        <v>0.94788425047438329</v>
      </c>
      <c r="X613" s="72">
        <f t="shared" si="346"/>
        <v>0.13337576684681057</v>
      </c>
      <c r="Y613" s="72">
        <f t="shared" si="347"/>
        <v>0.25380112196785826</v>
      </c>
      <c r="Z613" s="72">
        <f t="shared" si="348"/>
        <v>0.48339944589617434</v>
      </c>
      <c r="AA613" s="72">
        <f t="shared" si="349"/>
        <v>0.14113723902843955</v>
      </c>
      <c r="AB613" s="72">
        <f t="shared" si="350"/>
        <v>0.13686668097896088</v>
      </c>
      <c r="AC613" s="72"/>
      <c r="AD613" s="72"/>
      <c r="AE613" s="72">
        <f t="shared" si="351"/>
        <v>0.8319801503388532</v>
      </c>
      <c r="AF613" s="72">
        <f t="shared" si="352"/>
        <v>0.29153277148319906</v>
      </c>
      <c r="AG613" s="72">
        <f t="shared" si="353"/>
        <v>0.26163522875318063</v>
      </c>
      <c r="AH613" s="72">
        <f t="shared" si="354"/>
        <v>0.49203289588508942</v>
      </c>
      <c r="AI613" s="72">
        <f t="shared" si="355"/>
        <v>5.2115749525616706E-2</v>
      </c>
      <c r="AJ613" s="72">
        <f>(AV613-Driver!$K$179)/(Driver!$L$179-Driver!$K$179)</f>
        <v>0.19724437998549671</v>
      </c>
      <c r="AK613" s="72">
        <f>(AW613-Driver!$K$180)/(Driver!$L$180-Driver!$K$180)</f>
        <v>0.22439631882873487</v>
      </c>
      <c r="AL613" s="72">
        <f>(AX613-Driver!$K$181)/(Driver!$L$181-Driver!$K$181)</f>
        <v>0.47701258458230572</v>
      </c>
      <c r="AM613" s="72">
        <f>(AY613-Driver!$K$182)/(Driver!$L$182-Driver!$K$182)</f>
        <v>0.92617373537880454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23.565379166055774</v>
      </c>
      <c r="AX613" s="70">
        <f t="shared" si="358"/>
        <v>5.2931132612407517</v>
      </c>
      <c r="AY613" s="70">
        <f>IFERROR(Driver!$K$19/Data!BH613/Data!BI613*Data!BK613*Data!BL613,"")</f>
        <v>-2.2596343881921135E-2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0.76813895109294705</v>
      </c>
      <c r="L614" s="72">
        <f t="shared" si="336"/>
        <v>0.88620363851939676</v>
      </c>
      <c r="M614" s="72">
        <f t="shared" si="337"/>
        <v>0.65007426366649712</v>
      </c>
      <c r="N614" s="72">
        <f t="shared" si="338"/>
        <v>0.358502786444305</v>
      </c>
      <c r="O614" s="72">
        <f t="shared" si="339"/>
        <v>0.83875825416159855</v>
      </c>
      <c r="P614" s="72">
        <f t="shared" si="340"/>
        <v>0.75296175039358804</v>
      </c>
      <c r="Q614" s="72"/>
      <c r="R614" s="72"/>
      <c r="S614" s="72">
        <f t="shared" si="341"/>
        <v>0.18235102880605636</v>
      </c>
      <c r="T614" s="72">
        <f t="shared" si="342"/>
        <v>0.77626283487561076</v>
      </c>
      <c r="U614" s="72">
        <f t="shared" si="343"/>
        <v>0.37402301150863482</v>
      </c>
      <c r="V614" s="72">
        <f t="shared" si="344"/>
        <v>0.50665836888512927</v>
      </c>
      <c r="W614" s="72">
        <f t="shared" si="345"/>
        <v>0.94095399515738498</v>
      </c>
      <c r="X614" s="72">
        <f t="shared" si="346"/>
        <v>0.11379636148060318</v>
      </c>
      <c r="Y614" s="72">
        <f t="shared" si="347"/>
        <v>0.34992573633350282</v>
      </c>
      <c r="Z614" s="72">
        <f t="shared" si="348"/>
        <v>0.641497213555695</v>
      </c>
      <c r="AA614" s="72">
        <f t="shared" si="349"/>
        <v>0.16124174583840145</v>
      </c>
      <c r="AB614" s="72">
        <f t="shared" si="350"/>
        <v>0.24703824960641196</v>
      </c>
      <c r="AC614" s="72"/>
      <c r="AD614" s="72"/>
      <c r="AE614" s="72">
        <f t="shared" si="351"/>
        <v>0.81764897119394364</v>
      </c>
      <c r="AF614" s="72">
        <f t="shared" si="352"/>
        <v>0.22373716512438921</v>
      </c>
      <c r="AG614" s="72">
        <f t="shared" si="353"/>
        <v>0.62597698849136518</v>
      </c>
      <c r="AH614" s="72">
        <f t="shared" si="354"/>
        <v>0.49334163111487073</v>
      </c>
      <c r="AI614" s="72">
        <f t="shared" si="355"/>
        <v>5.9046004842615019E-2</v>
      </c>
      <c r="AJ614" s="72">
        <f>(AV614-Driver!$K$179)/(Driver!$L$179-Driver!$K$179)</f>
        <v>0.17766497461928932</v>
      </c>
      <c r="AK614" s="72">
        <f>(AW614-Driver!$K$180)/(Driver!$L$180-Driver!$K$180)</f>
        <v>0.34200407911478736</v>
      </c>
      <c r="AL614" s="72">
        <f>(AX614-Driver!$K$181)/(Driver!$L$181-Driver!$K$181)</f>
        <v>0.63511035224182644</v>
      </c>
      <c r="AM614" s="72">
        <f>(AY614-Driver!$K$182)/(Driver!$L$182-Driver!$K$182)</f>
        <v>0.94627824218876644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35.035365643823582</v>
      </c>
      <c r="AX614" s="70">
        <f t="shared" si="358"/>
        <v>6.7159931701764375</v>
      </c>
      <c r="AY614" s="70">
        <f>IFERROR(Driver!$K$19/Data!BH614/Data!BI614*Data!BK614*Data!BL614,"")</f>
        <v>-1.6442865146605312E-2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0.64349951984921427</v>
      </c>
      <c r="L615" s="72">
        <f t="shared" si="336"/>
        <v>0.61185024233858942</v>
      </c>
      <c r="M615" s="72">
        <f t="shared" si="337"/>
        <v>0.67514879735983913</v>
      </c>
      <c r="N615" s="72">
        <f t="shared" si="338"/>
        <v>0.58806074508592898</v>
      </c>
      <c r="O615" s="72">
        <f t="shared" si="339"/>
        <v>0.87412977895294142</v>
      </c>
      <c r="P615" s="72">
        <f t="shared" si="340"/>
        <v>0.56325586804064698</v>
      </c>
      <c r="Q615" s="72"/>
      <c r="R615" s="72"/>
      <c r="S615" s="72">
        <f t="shared" si="341"/>
        <v>0.23373660263134988</v>
      </c>
      <c r="T615" s="72">
        <f t="shared" si="342"/>
        <v>0.90550841075356026</v>
      </c>
      <c r="U615" s="72">
        <f t="shared" si="343"/>
        <v>0.65738385126014198</v>
      </c>
      <c r="V615" s="72">
        <f t="shared" si="344"/>
        <v>0.5216827396146928</v>
      </c>
      <c r="W615" s="72">
        <f t="shared" si="345"/>
        <v>0.94761878268610211</v>
      </c>
      <c r="X615" s="72">
        <f t="shared" si="346"/>
        <v>0.38814975766141052</v>
      </c>
      <c r="Y615" s="72">
        <f t="shared" si="347"/>
        <v>0.32485120264016087</v>
      </c>
      <c r="Z615" s="72">
        <f t="shared" si="348"/>
        <v>0.41193925491407096</v>
      </c>
      <c r="AA615" s="72">
        <f t="shared" si="349"/>
        <v>0.12587022104705858</v>
      </c>
      <c r="AB615" s="72">
        <f t="shared" si="350"/>
        <v>0.43674413195935308</v>
      </c>
      <c r="AC615" s="72"/>
      <c r="AD615" s="72"/>
      <c r="AE615" s="72">
        <f t="shared" si="351"/>
        <v>0.76626339736865012</v>
      </c>
      <c r="AF615" s="72">
        <f t="shared" si="352"/>
        <v>9.4491589246439717E-2</v>
      </c>
      <c r="AG615" s="72">
        <f t="shared" si="353"/>
        <v>0.34261614873985807</v>
      </c>
      <c r="AH615" s="72">
        <f t="shared" si="354"/>
        <v>0.47831726038530714</v>
      </c>
      <c r="AI615" s="72">
        <f t="shared" si="355"/>
        <v>5.238121731389786E-2</v>
      </c>
      <c r="AJ615" s="72">
        <f>(AV615-Driver!$K$179)/(Driver!$L$179-Driver!$K$179)</f>
        <v>0.45201837080009666</v>
      </c>
      <c r="AK615" s="72">
        <f>(AW615-Driver!$K$180)/(Driver!$L$180-Driver!$K$180)</f>
        <v>0.4979888820864497</v>
      </c>
      <c r="AL615" s="72">
        <f>(AX615-Driver!$K$181)/(Driver!$L$181-Driver!$K$181)</f>
        <v>0.40555239360020234</v>
      </c>
      <c r="AM615" s="72">
        <f>(AY615-Driver!$K$182)/(Driver!$L$182-Driver!$K$182)</f>
        <v>0.91090671739742357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50.248167728231806</v>
      </c>
      <c r="AX615" s="70">
        <f t="shared" si="358"/>
        <v>4.6499715424018211</v>
      </c>
      <c r="AY615" s="70">
        <f>IFERROR(Driver!$K$19/Data!BH615/Data!BI615*Data!BK615*Data!BL615,"")</f>
        <v>-2.72691901938516E-2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0.80589649356181892</v>
      </c>
      <c r="L616" s="72">
        <f t="shared" si="336"/>
        <v>0.92963285453744526</v>
      </c>
      <c r="M616" s="72">
        <f t="shared" si="337"/>
        <v>0.68216013258619257</v>
      </c>
      <c r="N616" s="72">
        <f t="shared" si="338"/>
        <v>0.42174189350811331</v>
      </c>
      <c r="O616" s="72">
        <f t="shared" si="339"/>
        <v>0.85425224405295475</v>
      </c>
      <c r="P616" s="72">
        <f t="shared" si="340"/>
        <v>0.77048626019750976</v>
      </c>
      <c r="Q616" s="72"/>
      <c r="R616" s="72"/>
      <c r="S616" s="72">
        <f t="shared" si="341"/>
        <v>0.19068745071262927</v>
      </c>
      <c r="T616" s="72">
        <f t="shared" si="342"/>
        <v>0.73646201175321357</v>
      </c>
      <c r="U616" s="72">
        <f t="shared" si="343"/>
        <v>0.63426744516266242</v>
      </c>
      <c r="V616" s="72">
        <f t="shared" si="344"/>
        <v>0.49900258004506393</v>
      </c>
      <c r="W616" s="72">
        <f t="shared" si="345"/>
        <v>0.96526360544217682</v>
      </c>
      <c r="X616" s="72">
        <f t="shared" si="346"/>
        <v>7.0367145462554681E-2</v>
      </c>
      <c r="Y616" s="72">
        <f t="shared" si="347"/>
        <v>0.31783986741380743</v>
      </c>
      <c r="Z616" s="72">
        <f t="shared" si="348"/>
        <v>0.57825810649188669</v>
      </c>
      <c r="AA616" s="72">
        <f t="shared" si="349"/>
        <v>0.14574775594704525</v>
      </c>
      <c r="AB616" s="72">
        <f t="shared" si="350"/>
        <v>0.22951373980249029</v>
      </c>
      <c r="AC616" s="72"/>
      <c r="AD616" s="72"/>
      <c r="AE616" s="72">
        <f t="shared" si="351"/>
        <v>0.80931254928737073</v>
      </c>
      <c r="AF616" s="72">
        <f t="shared" si="352"/>
        <v>0.26353798824678643</v>
      </c>
      <c r="AG616" s="72">
        <f t="shared" si="353"/>
        <v>0.36573255483733763</v>
      </c>
      <c r="AH616" s="72">
        <f t="shared" si="354"/>
        <v>0.50099741995493607</v>
      </c>
      <c r="AI616" s="72">
        <f t="shared" si="355"/>
        <v>3.4736394557823139E-2</v>
      </c>
      <c r="AJ616" s="72">
        <f>(AV616-Driver!$K$179)/(Driver!$L$179-Driver!$K$179)</f>
        <v>0.13423575860124082</v>
      </c>
      <c r="AK616" s="72">
        <f>(AW616-Driver!$K$180)/(Driver!$L$180-Driver!$K$180)</f>
        <v>0.31974301818392115</v>
      </c>
      <c r="AL616" s="72">
        <f>(AX616-Driver!$K$181)/(Driver!$L$181-Driver!$K$181)</f>
        <v>0.57187124517801813</v>
      </c>
      <c r="AM616" s="72">
        <f>(AY616-Driver!$K$182)/(Driver!$L$182-Driver!$K$182)</f>
        <v>0.93078425229741024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32.864300849827316</v>
      </c>
      <c r="AX616" s="70">
        <f t="shared" si="358"/>
        <v>6.1468412066021632</v>
      </c>
      <c r="AY616" s="70">
        <f>IFERROR(Driver!$K$19/Data!BH616/Data!BI616*Data!BK616*Data!BL616,"")</f>
        <v>-2.1185181793458654E-2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0.67380959096384185</v>
      </c>
      <c r="L617" s="72">
        <f t="shared" si="336"/>
        <v>0.69500228488149496</v>
      </c>
      <c r="M617" s="72">
        <f t="shared" si="337"/>
        <v>0.65261689704618875</v>
      </c>
      <c r="N617" s="72">
        <f t="shared" si="338"/>
        <v>0.47359796130043608</v>
      </c>
      <c r="O617" s="72">
        <f t="shared" si="339"/>
        <v>0.87900339774519554</v>
      </c>
      <c r="P617" s="72">
        <f t="shared" si="340"/>
        <v>0.60524933209293452</v>
      </c>
      <c r="Q617" s="72"/>
      <c r="R617" s="72"/>
      <c r="S617" s="72">
        <f t="shared" si="341"/>
        <v>0.23600296825830824</v>
      </c>
      <c r="T617" s="72">
        <f t="shared" si="342"/>
        <v>0.96621523202380821</v>
      </c>
      <c r="U617" s="72">
        <f t="shared" si="343"/>
        <v>0.93270385964391112</v>
      </c>
      <c r="V617" s="72">
        <f t="shared" si="344"/>
        <v>0.56093943822337511</v>
      </c>
      <c r="W617" s="72">
        <f t="shared" si="345"/>
        <v>0.96430990421209395</v>
      </c>
      <c r="X617" s="72">
        <f t="shared" si="346"/>
        <v>0.30499771511850504</v>
      </c>
      <c r="Y617" s="72">
        <f t="shared" si="347"/>
        <v>0.34738310295381131</v>
      </c>
      <c r="Z617" s="72">
        <f t="shared" si="348"/>
        <v>0.52640203869956392</v>
      </c>
      <c r="AA617" s="72">
        <f t="shared" si="349"/>
        <v>0.12099660225480446</v>
      </c>
      <c r="AB617" s="72">
        <f t="shared" si="350"/>
        <v>0.39475066790706548</v>
      </c>
      <c r="AC617" s="72"/>
      <c r="AD617" s="72"/>
      <c r="AE617" s="72">
        <f t="shared" si="351"/>
        <v>0.76399703174169176</v>
      </c>
      <c r="AF617" s="72">
        <f t="shared" si="352"/>
        <v>3.3784767976191753E-2</v>
      </c>
      <c r="AG617" s="72">
        <f t="shared" si="353"/>
        <v>6.7296140356088871E-2</v>
      </c>
      <c r="AH617" s="72">
        <f t="shared" si="354"/>
        <v>0.43906056177662489</v>
      </c>
      <c r="AI617" s="72">
        <f t="shared" si="355"/>
        <v>3.56900957879061E-2</v>
      </c>
      <c r="AJ617" s="72">
        <f>(AV617-Driver!$K$179)/(Driver!$L$179-Driver!$K$179)</f>
        <v>0.36886632825719118</v>
      </c>
      <c r="AK617" s="72">
        <f>(AW617-Driver!$K$180)/(Driver!$L$180-Driver!$K$180)</f>
        <v>0.46929358976953994</v>
      </c>
      <c r="AL617" s="72">
        <f>(AX617-Driver!$K$181)/(Driver!$L$181-Driver!$K$181)</f>
        <v>0.52001517738569536</v>
      </c>
      <c r="AM617" s="72">
        <f>(AY617-Driver!$K$182)/(Driver!$L$182-Driver!$K$182)</f>
        <v>0.90603309860516945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47.449588671458606</v>
      </c>
      <c r="AX617" s="70">
        <f t="shared" si="358"/>
        <v>5.6801365964712582</v>
      </c>
      <c r="AY617" s="70">
        <f>IFERROR(Driver!$K$19/Data!BH617/Data!BI617*Data!BK617*Data!BL617,"")</f>
        <v>-2.8760881081156126E-2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0.8320313039254873</v>
      </c>
      <c r="L618" s="72">
        <f t="shared" si="336"/>
        <v>0.97701018110258908</v>
      </c>
      <c r="M618" s="72">
        <f t="shared" si="337"/>
        <v>0.68705242674838551</v>
      </c>
      <c r="N618" s="72">
        <f t="shared" si="338"/>
        <v>0.46411209524086494</v>
      </c>
      <c r="O618" s="72">
        <f t="shared" si="339"/>
        <v>0.84322559147344867</v>
      </c>
      <c r="P618" s="72">
        <f t="shared" si="340"/>
        <v>0.75381959353084294</v>
      </c>
      <c r="Q618" s="72"/>
      <c r="R618" s="72"/>
      <c r="S618" s="72">
        <f t="shared" si="341"/>
        <v>0.20212331345872436</v>
      </c>
      <c r="T618" s="72">
        <f t="shared" si="342"/>
        <v>0.56262459769457274</v>
      </c>
      <c r="U618" s="72">
        <f t="shared" si="343"/>
        <v>0</v>
      </c>
      <c r="V618" s="72">
        <f t="shared" si="344"/>
        <v>0.49110435165192889</v>
      </c>
      <c r="W618" s="72">
        <f t="shared" si="345"/>
        <v>0.94708906662368797</v>
      </c>
      <c r="X618" s="72">
        <f t="shared" si="346"/>
        <v>2.2989818897410877E-2</v>
      </c>
      <c r="Y618" s="72">
        <f t="shared" si="347"/>
        <v>0.31294757325161449</v>
      </c>
      <c r="Z618" s="72">
        <f t="shared" si="348"/>
        <v>0.53588790475913506</v>
      </c>
      <c r="AA618" s="72">
        <f t="shared" si="349"/>
        <v>0.15677440852655133</v>
      </c>
      <c r="AB618" s="72">
        <f t="shared" si="350"/>
        <v>0.24618040646915701</v>
      </c>
      <c r="AC618" s="72"/>
      <c r="AD618" s="72"/>
      <c r="AE618" s="72">
        <f t="shared" si="351"/>
        <v>0.79787668654127564</v>
      </c>
      <c r="AF618" s="72">
        <f t="shared" si="352"/>
        <v>0.43737540230542726</v>
      </c>
      <c r="AG618" s="72">
        <f t="shared" si="353"/>
        <v>1</v>
      </c>
      <c r="AH618" s="72">
        <f t="shared" si="354"/>
        <v>0.50889564834807111</v>
      </c>
      <c r="AI618" s="72">
        <f t="shared" si="355"/>
        <v>5.2910933376312037E-2</v>
      </c>
      <c r="AJ618" s="72">
        <f>(AV618-Driver!$K$179)/(Driver!$L$179-Driver!$K$179)</f>
        <v>8.6858432036097014E-2</v>
      </c>
      <c r="AK618" s="72">
        <f>(AW618-Driver!$K$180)/(Driver!$L$180-Driver!$K$180)</f>
        <v>0.33144259972203266</v>
      </c>
      <c r="AL618" s="72">
        <f>(AX618-Driver!$K$181)/(Driver!$L$181-Driver!$K$181)</f>
        <v>0.52950104344526649</v>
      </c>
      <c r="AM618" s="72">
        <f>(AY618-Driver!$K$182)/(Driver!$L$182-Driver!$K$182)</f>
        <v>0.94181090487691632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34.00533135420293</v>
      </c>
      <c r="AX618" s="70">
        <f t="shared" si="358"/>
        <v>5.7655093910073987</v>
      </c>
      <c r="AY618" s="70">
        <f>IFERROR(Driver!$K$19/Data!BH618/Data!BI618*Data!BK618*Data!BL618,"")</f>
        <v>-1.7810203595232731E-2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0.73147409407717312</v>
      </c>
      <c r="L619" s="72">
        <f t="shared" si="336"/>
        <v>0.80933634337798999</v>
      </c>
      <c r="M619" s="72">
        <f t="shared" si="337"/>
        <v>0.65361184477635637</v>
      </c>
      <c r="N619" s="72">
        <f t="shared" si="338"/>
        <v>0.44387558098044622</v>
      </c>
      <c r="O619" s="72">
        <f t="shared" si="339"/>
        <v>0.87310768007921769</v>
      </c>
      <c r="P619" s="72">
        <f t="shared" si="340"/>
        <v>0.6438522732694052</v>
      </c>
      <c r="Q619" s="72"/>
      <c r="R619" s="72"/>
      <c r="S619" s="72">
        <f t="shared" si="341"/>
        <v>0.19252091367397295</v>
      </c>
      <c r="T619" s="72">
        <f t="shared" si="342"/>
        <v>0.93635741765535974</v>
      </c>
      <c r="U619" s="72">
        <f t="shared" si="343"/>
        <v>0.94017153962611155</v>
      </c>
      <c r="V619" s="72">
        <f t="shared" si="344"/>
        <v>0.56551183697929475</v>
      </c>
      <c r="W619" s="72">
        <f t="shared" si="345"/>
        <v>0.98611908559276973</v>
      </c>
      <c r="X619" s="72">
        <f t="shared" si="346"/>
        <v>0.19066365662201001</v>
      </c>
      <c r="Y619" s="72">
        <f t="shared" si="347"/>
        <v>0.34638815522364363</v>
      </c>
      <c r="Z619" s="72">
        <f t="shared" si="348"/>
        <v>0.55612441901955378</v>
      </c>
      <c r="AA619" s="72">
        <f t="shared" si="349"/>
        <v>0.12689231992078231</v>
      </c>
      <c r="AB619" s="72">
        <f t="shared" si="350"/>
        <v>0.3561477267305948</v>
      </c>
      <c r="AC619" s="72"/>
      <c r="AD619" s="72"/>
      <c r="AE619" s="72">
        <f t="shared" si="351"/>
        <v>0.80747908632602705</v>
      </c>
      <c r="AF619" s="72">
        <f t="shared" si="352"/>
        <v>6.3642582344640319E-2</v>
      </c>
      <c r="AG619" s="72">
        <f t="shared" si="353"/>
        <v>5.9828460373888406E-2</v>
      </c>
      <c r="AH619" s="72">
        <f t="shared" si="354"/>
        <v>0.43448816302070525</v>
      </c>
      <c r="AI619" s="72">
        <f t="shared" si="355"/>
        <v>1.3880914407230216E-2</v>
      </c>
      <c r="AJ619" s="72">
        <f>(AV619-Driver!$K$179)/(Driver!$L$179-Driver!$K$179)</f>
        <v>0.25453226976069615</v>
      </c>
      <c r="AK619" s="72">
        <f>(AW619-Driver!$K$180)/(Driver!$L$180-Driver!$K$180)</f>
        <v>0.43598054448626927</v>
      </c>
      <c r="AL619" s="72">
        <f>(AX619-Driver!$K$181)/(Driver!$L$181-Driver!$K$181)</f>
        <v>0.54973755770568522</v>
      </c>
      <c r="AM619" s="72">
        <f>(AY619-Driver!$K$182)/(Driver!$L$182-Driver!$K$182)</f>
        <v>0.9119288162711473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44.200651883588364</v>
      </c>
      <c r="AX619" s="70">
        <f t="shared" si="358"/>
        <v>5.9476380193511673</v>
      </c>
      <c r="AY619" s="70">
        <f>IFERROR(Driver!$K$19/Data!BH619/Data!BI619*Data!BK619*Data!BL619,"")</f>
        <v>-2.6956351697274696E-2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0.86123389808309136</v>
      </c>
      <c r="L620" s="72">
        <f t="shared" si="336"/>
        <v>0.92487900714400406</v>
      </c>
      <c r="M620" s="72">
        <f t="shared" si="337"/>
        <v>0.79758878902217878</v>
      </c>
      <c r="N620" s="72">
        <f t="shared" si="338"/>
        <v>0.62220986290038549</v>
      </c>
      <c r="O620" s="72">
        <f t="shared" si="339"/>
        <v>0.90374671455687638</v>
      </c>
      <c r="P620" s="72">
        <f t="shared" si="340"/>
        <v>0.86680978960927435</v>
      </c>
      <c r="Q620" s="72"/>
      <c r="R620" s="72"/>
      <c r="S620" s="72">
        <f t="shared" si="341"/>
        <v>0.17813703707290074</v>
      </c>
      <c r="T620" s="72">
        <f t="shared" si="342"/>
        <v>0.9574321831828877</v>
      </c>
      <c r="U620" s="72">
        <f t="shared" si="343"/>
        <v>0.69695067417269485</v>
      </c>
      <c r="V620" s="72">
        <f t="shared" si="344"/>
        <v>0.5093161323801001</v>
      </c>
      <c r="W620" s="72">
        <f t="shared" si="345"/>
        <v>0.97743381389252948</v>
      </c>
      <c r="X620" s="72">
        <f t="shared" si="346"/>
        <v>7.5120992855995994E-2</v>
      </c>
      <c r="Y620" s="72">
        <f t="shared" si="347"/>
        <v>0.20241121097782125</v>
      </c>
      <c r="Z620" s="72">
        <f t="shared" si="348"/>
        <v>0.37779013709961451</v>
      </c>
      <c r="AA620" s="72">
        <f t="shared" si="349"/>
        <v>9.6253285443123615E-2</v>
      </c>
      <c r="AB620" s="72">
        <f t="shared" si="350"/>
        <v>0.13319021039072562</v>
      </c>
      <c r="AC620" s="72"/>
      <c r="AD620" s="72"/>
      <c r="AE620" s="72">
        <f t="shared" si="351"/>
        <v>0.82186296292709926</v>
      </c>
      <c r="AF620" s="72">
        <f t="shared" si="352"/>
        <v>4.2567816817112303E-2</v>
      </c>
      <c r="AG620" s="72">
        <f t="shared" si="353"/>
        <v>0.30304932582730515</v>
      </c>
      <c r="AH620" s="72">
        <f t="shared" si="354"/>
        <v>0.49068386761989996</v>
      </c>
      <c r="AI620" s="72">
        <f t="shared" si="355"/>
        <v>2.2566186107470527E-2</v>
      </c>
      <c r="AJ620" s="72">
        <f>(AV620-Driver!$K$179)/(Driver!$L$179-Driver!$K$179)</f>
        <v>0.13898960599468213</v>
      </c>
      <c r="AK620" s="72">
        <f>(AW620-Driver!$K$180)/(Driver!$L$180-Driver!$K$180)</f>
        <v>0.21107399591025836</v>
      </c>
      <c r="AL620" s="72">
        <f>(AX620-Driver!$K$181)/(Driver!$L$181-Driver!$K$181)</f>
        <v>0.37140327578574589</v>
      </c>
      <c r="AM620" s="72">
        <f>(AY620-Driver!$K$182)/(Driver!$L$182-Driver!$K$182)</f>
        <v>0.8812897817934886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22.26608681191421</v>
      </c>
      <c r="AX620" s="70">
        <f t="shared" si="358"/>
        <v>4.3426294820717128</v>
      </c>
      <c r="AY620" s="70">
        <f>IFERROR(Driver!$K$19/Data!BH620/Data!BI620*Data!BK620*Data!BL620,"")</f>
        <v>-3.6334181698827329E-2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0.88897490726122097</v>
      </c>
      <c r="L621" s="72">
        <f t="shared" si="336"/>
        <v>0.92117261765081249</v>
      </c>
      <c r="M621" s="72">
        <f t="shared" si="337"/>
        <v>0.85677719687162956</v>
      </c>
      <c r="N621" s="72">
        <f t="shared" si="338"/>
        <v>0.82331022336329573</v>
      </c>
      <c r="O621" s="72">
        <f t="shared" si="339"/>
        <v>0.92955798287107672</v>
      </c>
      <c r="P621" s="72">
        <f t="shared" si="340"/>
        <v>0.81746338438051613</v>
      </c>
      <c r="Q621" s="72"/>
      <c r="R621" s="72"/>
      <c r="S621" s="72">
        <f t="shared" si="341"/>
        <v>0.16756106324658382</v>
      </c>
      <c r="T621" s="72">
        <f t="shared" si="342"/>
        <v>0.9717130734273528</v>
      </c>
      <c r="U621" s="72">
        <f t="shared" si="343"/>
        <v>0</v>
      </c>
      <c r="V621" s="72">
        <f t="shared" si="344"/>
        <v>0.49826251413858647</v>
      </c>
      <c r="W621" s="72">
        <f t="shared" si="345"/>
        <v>0.97456004669487817</v>
      </c>
      <c r="X621" s="72">
        <f t="shared" si="346"/>
        <v>7.8827382349187514E-2</v>
      </c>
      <c r="Y621" s="72">
        <f t="shared" si="347"/>
        <v>0.14322280312837046</v>
      </c>
      <c r="Z621" s="72">
        <f t="shared" si="348"/>
        <v>0.17668977663670427</v>
      </c>
      <c r="AA621" s="72">
        <f t="shared" si="349"/>
        <v>7.0442017128923284E-2</v>
      </c>
      <c r="AB621" s="72">
        <f t="shared" si="350"/>
        <v>0.18253661561948381</v>
      </c>
      <c r="AC621" s="72"/>
      <c r="AD621" s="72"/>
      <c r="AE621" s="72">
        <f t="shared" si="351"/>
        <v>0.83243893675341618</v>
      </c>
      <c r="AF621" s="72">
        <f t="shared" si="352"/>
        <v>2.8286926572647218E-2</v>
      </c>
      <c r="AG621" s="72">
        <f t="shared" si="353"/>
        <v>1</v>
      </c>
      <c r="AH621" s="72">
        <f t="shared" si="354"/>
        <v>0.50173748586141353</v>
      </c>
      <c r="AI621" s="72">
        <f t="shared" si="355"/>
        <v>2.543995330512186E-2</v>
      </c>
      <c r="AJ621" s="72">
        <f>(AV621-Driver!$K$179)/(Driver!$L$179-Driver!$K$179)</f>
        <v>0.14269599548787365</v>
      </c>
      <c r="AK621" s="72">
        <f>(AW621-Driver!$K$180)/(Driver!$L$180-Driver!$K$180)</f>
        <v>0.23854923618668089</v>
      </c>
      <c r="AL621" s="72">
        <f>(AX621-Driver!$K$181)/(Driver!$L$181-Driver!$K$181)</f>
        <v>0.17030291532283565</v>
      </c>
      <c r="AM621" s="72">
        <f>(AY621-Driver!$K$182)/(Driver!$L$182-Driver!$K$182)</f>
        <v>0.85547851347928827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24.945677288575652</v>
      </c>
      <c r="AX621" s="70">
        <f t="shared" si="358"/>
        <v>2.5327262379055209</v>
      </c>
      <c r="AY621" s="70">
        <f>IFERROR(Driver!$K$19/Data!BH621/Data!BI621*Data!BK621*Data!BL621,"")</f>
        <v>-4.4234355137762998E-2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0.65824291586487416</v>
      </c>
      <c r="L622" s="72">
        <f t="shared" si="336"/>
        <v>0.63102677928162387</v>
      </c>
      <c r="M622" s="72">
        <f t="shared" si="337"/>
        <v>0.68545905244812455</v>
      </c>
      <c r="N622" s="72">
        <f t="shared" si="338"/>
        <v>0.60576769506379535</v>
      </c>
      <c r="O622" s="72">
        <f t="shared" si="339"/>
        <v>0.88208398639679386</v>
      </c>
      <c r="P622" s="72">
        <f t="shared" si="340"/>
        <v>0.5685254758837841</v>
      </c>
      <c r="Q622" s="72"/>
      <c r="R622" s="72"/>
      <c r="S622" s="72">
        <f t="shared" si="341"/>
        <v>0.23920307483733394</v>
      </c>
      <c r="T622" s="72">
        <f t="shared" si="342"/>
        <v>0.91928434423915117</v>
      </c>
      <c r="U622" s="72">
        <f t="shared" si="343"/>
        <v>0.67859147001639952</v>
      </c>
      <c r="V622" s="72">
        <f t="shared" si="344"/>
        <v>0.51908821397558036</v>
      </c>
      <c r="W622" s="72">
        <f t="shared" si="345"/>
        <v>0.95177407710449058</v>
      </c>
      <c r="X622" s="72">
        <f t="shared" si="346"/>
        <v>0.36897322071837613</v>
      </c>
      <c r="Y622" s="72">
        <f t="shared" si="347"/>
        <v>0.3145409475518755</v>
      </c>
      <c r="Z622" s="72">
        <f t="shared" si="348"/>
        <v>0.39423230493620465</v>
      </c>
      <c r="AA622" s="72">
        <f t="shared" si="349"/>
        <v>0.11791601360320614</v>
      </c>
      <c r="AB622" s="72">
        <f t="shared" si="350"/>
        <v>0.43147452411621584</v>
      </c>
      <c r="AC622" s="72"/>
      <c r="AD622" s="72"/>
      <c r="AE622" s="72">
        <f t="shared" si="351"/>
        <v>0.76079692516266606</v>
      </c>
      <c r="AF622" s="72">
        <f t="shared" si="352"/>
        <v>8.0715655760848812E-2</v>
      </c>
      <c r="AG622" s="72">
        <f t="shared" si="353"/>
        <v>0.32140852998360053</v>
      </c>
      <c r="AH622" s="72">
        <f t="shared" si="354"/>
        <v>0.48091178602441964</v>
      </c>
      <c r="AI622" s="72">
        <f t="shared" si="355"/>
        <v>4.822592289550947E-2</v>
      </c>
      <c r="AJ622" s="72">
        <f>(AV622-Driver!$K$179)/(Driver!$L$179-Driver!$K$179)</f>
        <v>0.43284183385706226</v>
      </c>
      <c r="AK622" s="72">
        <f>(AW622-Driver!$K$180)/(Driver!$L$180-Driver!$K$180)</f>
        <v>0.49140545247474016</v>
      </c>
      <c r="AL622" s="72">
        <f>(AX622-Driver!$K$181)/(Driver!$L$181-Driver!$K$181)</f>
        <v>0.38784544362233603</v>
      </c>
      <c r="AM622" s="72">
        <f>(AY622-Driver!$K$182)/(Driver!$L$182-Driver!$K$182)</f>
        <v>0.90295250995357113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49.606102541036847</v>
      </c>
      <c r="AX622" s="70">
        <f t="shared" si="358"/>
        <v>4.4906089926010244</v>
      </c>
      <c r="AY622" s="70">
        <f>IFERROR(Driver!$K$19/Data!BH622/Data!BI622*Data!BK622*Data!BL622,"")</f>
        <v>-2.9703770998280199E-2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0.77240123893780366</v>
      </c>
      <c r="L623" s="72">
        <f t="shared" si="336"/>
        <v>0.8637235805063439</v>
      </c>
      <c r="M623" s="72">
        <f t="shared" si="337"/>
        <v>0.68107889736926364</v>
      </c>
      <c r="N623" s="72">
        <f t="shared" si="338"/>
        <v>0.53493989515233009</v>
      </c>
      <c r="O623" s="72">
        <f t="shared" si="339"/>
        <v>0.90464060211742803</v>
      </c>
      <c r="P623" s="72">
        <f t="shared" si="340"/>
        <v>0.60365619483803257</v>
      </c>
      <c r="Q623" s="72"/>
      <c r="R623" s="72"/>
      <c r="S623" s="72">
        <f t="shared" si="341"/>
        <v>0.33877928341136909</v>
      </c>
      <c r="T623" s="72">
        <f t="shared" si="342"/>
        <v>0.947811832356516</v>
      </c>
      <c r="U623" s="72">
        <f t="shared" si="343"/>
        <v>0.72611816925936146</v>
      </c>
      <c r="V623" s="72">
        <f t="shared" si="344"/>
        <v>0.50352172334906631</v>
      </c>
      <c r="W623" s="72">
        <f t="shared" si="345"/>
        <v>0.95789493155752869</v>
      </c>
      <c r="X623" s="72">
        <f t="shared" si="346"/>
        <v>0.13627641949365613</v>
      </c>
      <c r="Y623" s="72">
        <f t="shared" si="347"/>
        <v>0.31892110263073642</v>
      </c>
      <c r="Z623" s="72">
        <f t="shared" si="348"/>
        <v>0.46506010484766996</v>
      </c>
      <c r="AA623" s="72">
        <f t="shared" si="349"/>
        <v>9.5359397882571972E-2</v>
      </c>
      <c r="AB623" s="72">
        <f t="shared" si="350"/>
        <v>0.39634380516196738</v>
      </c>
      <c r="AC623" s="72"/>
      <c r="AD623" s="72"/>
      <c r="AE623" s="72">
        <f t="shared" si="351"/>
        <v>0.66122071658863091</v>
      </c>
      <c r="AF623" s="72">
        <f t="shared" si="352"/>
        <v>5.2188167643484044E-2</v>
      </c>
      <c r="AG623" s="72">
        <f t="shared" si="353"/>
        <v>0.27388183074063854</v>
      </c>
      <c r="AH623" s="72">
        <f t="shared" si="354"/>
        <v>0.49647827665093375</v>
      </c>
      <c r="AI623" s="72">
        <f t="shared" si="355"/>
        <v>4.210506844247134E-2</v>
      </c>
      <c r="AJ623" s="72">
        <f>(AV623-Driver!$K$179)/(Driver!$L$179-Driver!$K$179)</f>
        <v>0.20014503263234226</v>
      </c>
      <c r="AK623" s="72">
        <f>(AW623-Driver!$K$180)/(Driver!$L$180-Driver!$K$180)</f>
        <v>0.46504117747663348</v>
      </c>
      <c r="AL623" s="72">
        <f>(AX623-Driver!$K$181)/(Driver!$L$181-Driver!$K$181)</f>
        <v>0.45867324353380134</v>
      </c>
      <c r="AM623" s="72">
        <f>(AY623-Driver!$K$182)/(Driver!$L$182-Driver!$K$182)</f>
        <v>0.88039589423293696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47.034861689336878</v>
      </c>
      <c r="AX623" s="70">
        <f t="shared" si="358"/>
        <v>5.128059191804212</v>
      </c>
      <c r="AY623" s="70">
        <f>IFERROR(Driver!$K$19/Data!BH623/Data!BI623*Data!BK623*Data!BL623,"")</f>
        <v>-3.6607777969932677E-2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1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0.86685023722163701</v>
      </c>
      <c r="L624" s="72">
        <f t="shared" si="336"/>
        <v>0.92681277557523445</v>
      </c>
      <c r="M624" s="72">
        <f t="shared" si="337"/>
        <v>0.80688769886803968</v>
      </c>
      <c r="N624" s="72">
        <f t="shared" si="338"/>
        <v>0.70947983064844089</v>
      </c>
      <c r="O624" s="72">
        <f t="shared" si="339"/>
        <v>0.84216759399346253</v>
      </c>
      <c r="P624" s="72">
        <f t="shared" si="340"/>
        <v>0.86901567196221552</v>
      </c>
      <c r="Q624" s="72"/>
      <c r="R624" s="72"/>
      <c r="S624" s="72">
        <f t="shared" si="341"/>
        <v>0.12427572334536952</v>
      </c>
      <c r="T624" s="72">
        <f t="shared" si="342"/>
        <v>0.93640005578529228</v>
      </c>
      <c r="U624" s="72">
        <f t="shared" si="343"/>
        <v>0.93970582792305823</v>
      </c>
      <c r="V624" s="72">
        <f t="shared" si="344"/>
        <v>0.59687169165487419</v>
      </c>
      <c r="W624" s="72">
        <f t="shared" si="345"/>
        <v>0.89334857142857138</v>
      </c>
      <c r="X624" s="72">
        <f t="shared" si="346"/>
        <v>7.3187224424765607E-2</v>
      </c>
      <c r="Y624" s="72">
        <f t="shared" si="347"/>
        <v>0.19311230113196035</v>
      </c>
      <c r="Z624" s="72">
        <f t="shared" si="348"/>
        <v>0.29052016935155911</v>
      </c>
      <c r="AA624" s="72">
        <f t="shared" si="349"/>
        <v>0.15783240600653747</v>
      </c>
      <c r="AB624" s="72">
        <f t="shared" si="350"/>
        <v>0.13098432803778443</v>
      </c>
      <c r="AC624" s="72"/>
      <c r="AD624" s="72"/>
      <c r="AE624" s="72">
        <f t="shared" si="351"/>
        <v>0.87572427665463048</v>
      </c>
      <c r="AF624" s="72">
        <f t="shared" si="352"/>
        <v>6.359994421470766E-2</v>
      </c>
      <c r="AG624" s="72">
        <f t="shared" si="353"/>
        <v>6.0294172076941786E-2</v>
      </c>
      <c r="AH624" s="72">
        <f t="shared" si="354"/>
        <v>0.40312830834512581</v>
      </c>
      <c r="AI624" s="72">
        <f t="shared" si="355"/>
        <v>0.10665142857142856</v>
      </c>
      <c r="AJ624" s="72">
        <f>(AV624-Driver!$K$179)/(Driver!$L$179-Driver!$K$179)</f>
        <v>0.13705583756345174</v>
      </c>
      <c r="AK624" s="72">
        <f>(AW624-Driver!$K$180)/(Driver!$L$180-Driver!$K$180)</f>
        <v>0.20115243823792991</v>
      </c>
      <c r="AL624" s="72">
        <f>(AX624-Driver!$K$181)/(Driver!$L$181-Driver!$K$181)</f>
        <v>0.28413330803769049</v>
      </c>
      <c r="AM624" s="72">
        <f>(AY624-Driver!$K$182)/(Driver!$L$182-Driver!$K$182)</f>
        <v>0.94286890235690246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21.298462464139803</v>
      </c>
      <c r="AX624" s="70">
        <f t="shared" si="358"/>
        <v>3.5571997723392146</v>
      </c>
      <c r="AY624" s="70">
        <f>IFERROR(Driver!$K$19/Data!BH624/Data!BI624*Data!BK624*Data!BL624,"")</f>
        <v>-1.7486377447361943E-2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0.65967079840326748</v>
      </c>
      <c r="L625" s="72">
        <f t="shared" si="336"/>
        <v>0.54980850516994861</v>
      </c>
      <c r="M625" s="72">
        <f t="shared" si="337"/>
        <v>0.76953309163658634</v>
      </c>
      <c r="N625" s="72">
        <f t="shared" si="338"/>
        <v>0.54885249870636788</v>
      </c>
      <c r="O625" s="72">
        <f t="shared" si="339"/>
        <v>0.91148273822810377</v>
      </c>
      <c r="P625" s="72">
        <f t="shared" si="340"/>
        <v>0.84826403797528749</v>
      </c>
      <c r="Q625" s="72"/>
      <c r="R625" s="72"/>
      <c r="S625" s="72">
        <f t="shared" si="341"/>
        <v>0.15528427249463628</v>
      </c>
      <c r="T625" s="72">
        <f t="shared" si="342"/>
        <v>0.9809390681550515</v>
      </c>
      <c r="U625" s="72">
        <f t="shared" si="343"/>
        <v>0.98838923313844673</v>
      </c>
      <c r="V625" s="72">
        <f t="shared" si="344"/>
        <v>0.70549092638024691</v>
      </c>
      <c r="W625" s="72">
        <f t="shared" si="345"/>
        <v>0.98348122866894205</v>
      </c>
      <c r="X625" s="72">
        <f t="shared" si="346"/>
        <v>0.45019149483005133</v>
      </c>
      <c r="Y625" s="72">
        <f t="shared" si="347"/>
        <v>0.23046690836341366</v>
      </c>
      <c r="Z625" s="72">
        <f t="shared" si="348"/>
        <v>0.45114750129363212</v>
      </c>
      <c r="AA625" s="72">
        <f t="shared" si="349"/>
        <v>8.8517261771896227E-2</v>
      </c>
      <c r="AB625" s="72">
        <f t="shared" si="350"/>
        <v>0.15173596202471257</v>
      </c>
      <c r="AC625" s="72"/>
      <c r="AD625" s="72"/>
      <c r="AE625" s="72">
        <f t="shared" si="351"/>
        <v>0.84471572750536372</v>
      </c>
      <c r="AF625" s="72">
        <f t="shared" si="352"/>
        <v>1.9060931844948462E-2</v>
      </c>
      <c r="AG625" s="72">
        <f t="shared" si="353"/>
        <v>1.1610766861553243E-2</v>
      </c>
      <c r="AH625" s="72">
        <f t="shared" si="354"/>
        <v>0.29450907361975304</v>
      </c>
      <c r="AI625" s="72">
        <f t="shared" si="355"/>
        <v>1.6518771331058002E-2</v>
      </c>
      <c r="AJ625" s="72">
        <f>(AV625-Driver!$K$179)/(Driver!$L$179-Driver!$K$179)</f>
        <v>0.51406010796873747</v>
      </c>
      <c r="AK625" s="72">
        <f>(AW625-Driver!$K$180)/(Driver!$L$180-Driver!$K$180)</f>
        <v>0.23515023173377284</v>
      </c>
      <c r="AL625" s="72">
        <f>(AX625-Driver!$K$181)/(Driver!$L$181-Driver!$K$181)</f>
        <v>0.44476063997976351</v>
      </c>
      <c r="AM625" s="72">
        <f>(AY625-Driver!$K$182)/(Driver!$L$182-Driver!$K$182)</f>
        <v>0.87355375812226121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24.614181007905884</v>
      </c>
      <c r="AX625" s="70">
        <f t="shared" si="358"/>
        <v>5.0028457598178715</v>
      </c>
      <c r="AY625" s="70">
        <f>IFERROR(Driver!$K$19/Data!BH625/Data!BI625*Data!BK625*Data!BL625,"")</f>
        <v>-3.8701981993893998E-2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0.83078925924913116</v>
      </c>
      <c r="L626" s="72">
        <f t="shared" si="336"/>
        <v>0.92729621768304193</v>
      </c>
      <c r="M626" s="72">
        <f t="shared" si="337"/>
        <v>0.73428230081522039</v>
      </c>
      <c r="N626" s="72">
        <f t="shared" si="338"/>
        <v>0.50079077733787369</v>
      </c>
      <c r="O626" s="72">
        <f t="shared" si="339"/>
        <v>0.82556496294949333</v>
      </c>
      <c r="P626" s="72">
        <f t="shared" si="340"/>
        <v>0.87649116215829403</v>
      </c>
      <c r="Q626" s="72"/>
      <c r="R626" s="72"/>
      <c r="S626" s="72">
        <f t="shared" si="341"/>
        <v>0.14893716643003008</v>
      </c>
      <c r="T626" s="72">
        <f t="shared" si="342"/>
        <v>0.73852083342765029</v>
      </c>
      <c r="U626" s="72">
        <f t="shared" si="343"/>
        <v>0</v>
      </c>
      <c r="V626" s="72">
        <f t="shared" si="344"/>
        <v>0.49154614446626133</v>
      </c>
      <c r="W626" s="72">
        <f t="shared" si="345"/>
        <v>0.94100449427790389</v>
      </c>
      <c r="X626" s="72">
        <f t="shared" si="346"/>
        <v>7.2703782316958038E-2</v>
      </c>
      <c r="Y626" s="72">
        <f t="shared" si="347"/>
        <v>0.26571769918477967</v>
      </c>
      <c r="Z626" s="72">
        <f t="shared" si="348"/>
        <v>0.49920922266212631</v>
      </c>
      <c r="AA626" s="72">
        <f t="shared" si="349"/>
        <v>0.17443503705050667</v>
      </c>
      <c r="AB626" s="72">
        <f t="shared" si="350"/>
        <v>0.12350883784170602</v>
      </c>
      <c r="AC626" s="72"/>
      <c r="AD626" s="72"/>
      <c r="AE626" s="72">
        <f t="shared" si="351"/>
        <v>0.85106283356996992</v>
      </c>
      <c r="AF626" s="72">
        <f t="shared" si="352"/>
        <v>0.26147916657234971</v>
      </c>
      <c r="AG626" s="72">
        <f t="shared" si="353"/>
        <v>1</v>
      </c>
      <c r="AH626" s="72">
        <f t="shared" si="354"/>
        <v>0.50845385553373867</v>
      </c>
      <c r="AI626" s="72">
        <f t="shared" si="355"/>
        <v>5.8995505722096102E-2</v>
      </c>
      <c r="AJ626" s="72">
        <f>(AV626-Driver!$K$179)/(Driver!$L$179-Driver!$K$179)</f>
        <v>0.13657239545564417</v>
      </c>
      <c r="AK626" s="72">
        <f>(AW626-Driver!$K$180)/(Driver!$L$180-Driver!$K$180)</f>
        <v>0.21347689115341523</v>
      </c>
      <c r="AL626" s="72">
        <f>(AX626-Driver!$K$181)/(Driver!$L$181-Driver!$K$181)</f>
        <v>0.49282236134825769</v>
      </c>
      <c r="AM626" s="72">
        <f>(AY626-Driver!$K$182)/(Driver!$L$182-Driver!$K$182)</f>
        <v>0.95947153340087166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22.500435088588013</v>
      </c>
      <c r="AX626" s="70">
        <f t="shared" si="358"/>
        <v>5.4354012521343193</v>
      </c>
      <c r="AY626" s="70">
        <f>IFERROR(Driver!$K$19/Data!BH626/Data!BI626*Data!BK626*Data!BL626,"")</f>
        <v>-1.2404733911160599E-2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0.88458017872800176</v>
      </c>
      <c r="L627" s="72">
        <f t="shared" si="336"/>
        <v>0.95404668098172862</v>
      </c>
      <c r="M627" s="72">
        <f t="shared" si="337"/>
        <v>0.81511367647427502</v>
      </c>
      <c r="N627" s="72">
        <f t="shared" si="338"/>
        <v>0.7006263556595077</v>
      </c>
      <c r="O627" s="72">
        <f t="shared" si="339"/>
        <v>0.90372187761809519</v>
      </c>
      <c r="P627" s="72">
        <f t="shared" si="340"/>
        <v>0.84099279614522204</v>
      </c>
      <c r="Q627" s="72"/>
      <c r="R627" s="72"/>
      <c r="S627" s="72">
        <f t="shared" si="341"/>
        <v>0.15777103624960631</v>
      </c>
      <c r="T627" s="72">
        <f t="shared" si="342"/>
        <v>0.9823269283427396</v>
      </c>
      <c r="U627" s="72">
        <f t="shared" si="343"/>
        <v>0.59180582651608782</v>
      </c>
      <c r="V627" s="72">
        <f t="shared" si="344"/>
        <v>0.52111099928296023</v>
      </c>
      <c r="W627" s="72">
        <f t="shared" si="345"/>
        <v>0.99091699130955946</v>
      </c>
      <c r="X627" s="72">
        <f t="shared" si="346"/>
        <v>4.5953319018271391E-2</v>
      </c>
      <c r="Y627" s="72">
        <f t="shared" si="347"/>
        <v>0.18488632352572501</v>
      </c>
      <c r="Z627" s="72">
        <f t="shared" si="348"/>
        <v>0.2993736443404923</v>
      </c>
      <c r="AA627" s="72">
        <f t="shared" si="349"/>
        <v>9.6278122381904807E-2</v>
      </c>
      <c r="AB627" s="72">
        <f t="shared" si="350"/>
        <v>0.15900720385477793</v>
      </c>
      <c r="AC627" s="72"/>
      <c r="AD627" s="72"/>
      <c r="AE627" s="72">
        <f t="shared" si="351"/>
        <v>0.84222896375039369</v>
      </c>
      <c r="AF627" s="72">
        <f t="shared" si="352"/>
        <v>1.7673071657260439E-2</v>
      </c>
      <c r="AG627" s="72">
        <f t="shared" si="353"/>
        <v>0.40819417348391218</v>
      </c>
      <c r="AH627" s="72">
        <f t="shared" si="354"/>
        <v>0.47888900071703977</v>
      </c>
      <c r="AI627" s="72">
        <f t="shared" si="355"/>
        <v>9.0830086904405138E-3</v>
      </c>
      <c r="AJ627" s="72">
        <f>(AV627-Driver!$K$179)/(Driver!$L$179-Driver!$K$179)</f>
        <v>0.10982193215695753</v>
      </c>
      <c r="AK627" s="72">
        <f>(AW627-Driver!$K$180)/(Driver!$L$180-Driver!$K$180)</f>
        <v>0.22796360110099231</v>
      </c>
      <c r="AL627" s="72">
        <f>(AX627-Driver!$K$181)/(Driver!$L$181-Driver!$K$181)</f>
        <v>0.29298678302662368</v>
      </c>
      <c r="AM627" s="72">
        <f>(AY627-Driver!$K$182)/(Driver!$L$182-Driver!$K$182)</f>
        <v>0.88131461873226979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23.913287155508627</v>
      </c>
      <c r="AX627" s="70">
        <f t="shared" si="358"/>
        <v>3.6368810472396129</v>
      </c>
      <c r="AY627" s="70">
        <f>IFERROR(Driver!$K$19/Data!BH627/Data!BI627*Data!BK627*Data!BL627,"")</f>
        <v>-3.632657974290348E-2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0.63675938581081049</v>
      </c>
      <c r="L628" s="72">
        <f t="shared" si="336"/>
        <v>0.64746381094708205</v>
      </c>
      <c r="M628" s="72">
        <f t="shared" si="337"/>
        <v>0.62605496067453892</v>
      </c>
      <c r="N628" s="72">
        <f t="shared" si="338"/>
        <v>0.35534083109111458</v>
      </c>
      <c r="O628" s="72">
        <f t="shared" si="339"/>
        <v>0.84608779073499274</v>
      </c>
      <c r="P628" s="72">
        <f t="shared" si="340"/>
        <v>0.67673626019750965</v>
      </c>
      <c r="Q628" s="72"/>
      <c r="R628" s="72"/>
      <c r="S628" s="72">
        <f t="shared" si="341"/>
        <v>0.17924450153406857</v>
      </c>
      <c r="T628" s="72">
        <f t="shared" si="342"/>
        <v>0.78570212345425539</v>
      </c>
      <c r="U628" s="72">
        <f t="shared" si="343"/>
        <v>0.94552047413777995</v>
      </c>
      <c r="V628" s="72">
        <f t="shared" si="344"/>
        <v>0.58870567465508106</v>
      </c>
      <c r="W628" s="72">
        <f t="shared" si="345"/>
        <v>0.95166305796135908</v>
      </c>
      <c r="X628" s="72">
        <f t="shared" si="346"/>
        <v>0.352536189052918</v>
      </c>
      <c r="Y628" s="72">
        <f t="shared" si="347"/>
        <v>0.37394503932546103</v>
      </c>
      <c r="Z628" s="72">
        <f t="shared" si="348"/>
        <v>0.64465916890888542</v>
      </c>
      <c r="AA628" s="72">
        <f t="shared" si="349"/>
        <v>0.15391220926500726</v>
      </c>
      <c r="AB628" s="72">
        <f t="shared" si="350"/>
        <v>0.32326373980249035</v>
      </c>
      <c r="AC628" s="72"/>
      <c r="AD628" s="72"/>
      <c r="AE628" s="72">
        <f t="shared" si="351"/>
        <v>0.82075549846593143</v>
      </c>
      <c r="AF628" s="72">
        <f t="shared" si="352"/>
        <v>0.21429787654574456</v>
      </c>
      <c r="AG628" s="72">
        <f t="shared" si="353"/>
        <v>5.4479525862220039E-2</v>
      </c>
      <c r="AH628" s="72">
        <f t="shared" si="354"/>
        <v>0.41129432534491894</v>
      </c>
      <c r="AI628" s="72">
        <f t="shared" si="355"/>
        <v>4.8336942038640918E-2</v>
      </c>
      <c r="AJ628" s="72">
        <f>(AV628-Driver!$K$179)/(Driver!$L$179-Driver!$K$179)</f>
        <v>0.41640480219160414</v>
      </c>
      <c r="AK628" s="72">
        <f>(AW628-Driver!$K$180)/(Driver!$L$180-Driver!$K$180)</f>
        <v>0.41350545205905809</v>
      </c>
      <c r="AL628" s="72">
        <f>(AX628-Driver!$K$181)/(Driver!$L$181-Driver!$K$181)</f>
        <v>0.63827230759501685</v>
      </c>
      <c r="AM628" s="72">
        <f>(AY628-Driver!$K$182)/(Driver!$L$182-Driver!$K$182)</f>
        <v>0.93894870561537225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42.008713140773395</v>
      </c>
      <c r="AX628" s="70">
        <f t="shared" si="358"/>
        <v>6.7444507683551516</v>
      </c>
      <c r="AY628" s="70">
        <f>IFERROR(Driver!$K$19/Data!BH628/Data!BI628*Data!BK628*Data!BL628,"")</f>
        <v>-1.8686250068723972E-2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0.66779528657123255</v>
      </c>
      <c r="L629" s="72">
        <f t="shared" si="336"/>
        <v>0.68621975325632367</v>
      </c>
      <c r="M629" s="72">
        <f t="shared" si="337"/>
        <v>0.64937081988614143</v>
      </c>
      <c r="N629" s="72">
        <f t="shared" si="338"/>
        <v>0.4356544970621512</v>
      </c>
      <c r="O629" s="72">
        <f t="shared" si="339"/>
        <v>0.90720863050333855</v>
      </c>
      <c r="P629" s="72">
        <f t="shared" si="340"/>
        <v>0.60524933209293452</v>
      </c>
      <c r="Q629" s="72"/>
      <c r="R629" s="72"/>
      <c r="S629" s="72">
        <f t="shared" si="341"/>
        <v>0.2641244139278035</v>
      </c>
      <c r="T629" s="72">
        <f t="shared" si="342"/>
        <v>0.97129623868991588</v>
      </c>
      <c r="U629" s="72">
        <f t="shared" si="343"/>
        <v>0.96890432662425729</v>
      </c>
      <c r="V629" s="72">
        <f t="shared" si="344"/>
        <v>0.59485638870399982</v>
      </c>
      <c r="W629" s="72">
        <f t="shared" si="345"/>
        <v>0.96530635958446787</v>
      </c>
      <c r="X629" s="72">
        <f t="shared" si="346"/>
        <v>0.31378024674367633</v>
      </c>
      <c r="Y629" s="72">
        <f t="shared" si="347"/>
        <v>0.35062918011385857</v>
      </c>
      <c r="Z629" s="72">
        <f t="shared" si="348"/>
        <v>0.5643455029378488</v>
      </c>
      <c r="AA629" s="72">
        <f t="shared" si="349"/>
        <v>9.2791369496661447E-2</v>
      </c>
      <c r="AB629" s="72">
        <f t="shared" si="350"/>
        <v>0.39475066790706548</v>
      </c>
      <c r="AC629" s="72"/>
      <c r="AD629" s="72"/>
      <c r="AE629" s="72">
        <f t="shared" si="351"/>
        <v>0.7358755860721965</v>
      </c>
      <c r="AF629" s="72">
        <f t="shared" si="352"/>
        <v>2.8703761310084109E-2</v>
      </c>
      <c r="AG629" s="72">
        <f t="shared" si="353"/>
        <v>3.1095673375742667E-2</v>
      </c>
      <c r="AH629" s="72">
        <f t="shared" si="354"/>
        <v>0.40514361129600018</v>
      </c>
      <c r="AI629" s="72">
        <f t="shared" si="355"/>
        <v>3.4693640415532169E-2</v>
      </c>
      <c r="AJ629" s="72">
        <f>(AV629-Driver!$K$179)/(Driver!$L$179-Driver!$K$179)</f>
        <v>0.37764885988236246</v>
      </c>
      <c r="AK629" s="72">
        <f>(AW629-Driver!$K$180)/(Driver!$L$180-Driver!$K$180)</f>
        <v>0.47270655944109546</v>
      </c>
      <c r="AL629" s="72">
        <f>(AX629-Driver!$K$181)/(Driver!$L$181-Driver!$K$181)</f>
        <v>0.55795864162398023</v>
      </c>
      <c r="AM629" s="72">
        <f>(AY629-Driver!$K$182)/(Driver!$L$182-Driver!$K$182)</f>
        <v>0.87782786584702643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47.782446944471872</v>
      </c>
      <c r="AX629" s="70">
        <f t="shared" si="358"/>
        <v>6.0216277746158218</v>
      </c>
      <c r="AY629" s="70">
        <f>IFERROR(Driver!$K$19/Data!BH629/Data!BI629*Data!BK629*Data!BL629,"")</f>
        <v>-3.7393786212450653E-2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0.87231487509150218</v>
      </c>
      <c r="L630" s="72">
        <f t="shared" si="336"/>
        <v>0.96564929156911083</v>
      </c>
      <c r="M630" s="72">
        <f t="shared" si="337"/>
        <v>0.77898045861389353</v>
      </c>
      <c r="N630" s="72">
        <f t="shared" si="338"/>
        <v>0.62537181825357591</v>
      </c>
      <c r="O630" s="72">
        <f t="shared" si="339"/>
        <v>0.85909800327294794</v>
      </c>
      <c r="P630" s="72">
        <f t="shared" si="340"/>
        <v>0.85247155431515675</v>
      </c>
      <c r="Q630" s="72"/>
      <c r="R630" s="72"/>
      <c r="S630" s="72">
        <f t="shared" si="341"/>
        <v>0.14458637297248922</v>
      </c>
      <c r="T630" s="72">
        <f t="shared" si="342"/>
        <v>0.93759887935847686</v>
      </c>
      <c r="U630" s="72">
        <f t="shared" si="343"/>
        <v>0.8409953354308467</v>
      </c>
      <c r="V630" s="72">
        <f t="shared" si="344"/>
        <v>0.51173030007438558</v>
      </c>
      <c r="W630" s="72">
        <f t="shared" si="345"/>
        <v>0.88419325932194959</v>
      </c>
      <c r="X630" s="72">
        <f t="shared" si="346"/>
        <v>3.4350708430889221E-2</v>
      </c>
      <c r="Y630" s="72">
        <f t="shared" si="347"/>
        <v>0.22101954138610649</v>
      </c>
      <c r="Z630" s="72">
        <f t="shared" si="348"/>
        <v>0.37462818174642415</v>
      </c>
      <c r="AA630" s="72">
        <f t="shared" si="349"/>
        <v>0.14090199672705206</v>
      </c>
      <c r="AB630" s="72">
        <f t="shared" si="350"/>
        <v>0.14752844568484325</v>
      </c>
      <c r="AC630" s="72"/>
      <c r="AD630" s="72"/>
      <c r="AE630" s="72">
        <f t="shared" si="351"/>
        <v>0.85541362702751078</v>
      </c>
      <c r="AF630" s="72">
        <f t="shared" si="352"/>
        <v>6.240112064152311E-2</v>
      </c>
      <c r="AG630" s="72">
        <f t="shared" si="353"/>
        <v>0.15900466456915333</v>
      </c>
      <c r="AH630" s="72">
        <f t="shared" si="354"/>
        <v>0.48826969992561436</v>
      </c>
      <c r="AI630" s="72">
        <f t="shared" si="355"/>
        <v>0.11580674067805044</v>
      </c>
      <c r="AJ630" s="72">
        <f>(AV630-Driver!$K$179)/(Driver!$L$179-Driver!$K$179)</f>
        <v>9.8219321569575357E-2</v>
      </c>
      <c r="AK630" s="72">
        <f>(AW630-Driver!$K$180)/(Driver!$L$180-Driver!$K$180)</f>
        <v>0.22432138361488924</v>
      </c>
      <c r="AL630" s="72">
        <f>(AX630-Driver!$K$181)/(Driver!$L$181-Driver!$K$181)</f>
        <v>0.36824132043255553</v>
      </c>
      <c r="AM630" s="72">
        <f>(AY630-Driver!$K$182)/(Driver!$L$182-Driver!$K$182)</f>
        <v>0.92593849307741705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23.558070924767719</v>
      </c>
      <c r="AX630" s="70">
        <f t="shared" si="358"/>
        <v>4.3141718838929997</v>
      </c>
      <c r="AY630" s="70">
        <f>IFERROR(Driver!$K$19/Data!BH630/Data!BI630*Data!BK630*Data!BL630,"")</f>
        <v>-2.2668345573527784E-2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0.86050584651810436</v>
      </c>
      <c r="L631" s="72">
        <f t="shared" si="336"/>
        <v>0.98555099167385651</v>
      </c>
      <c r="M631" s="72">
        <f t="shared" si="337"/>
        <v>0.73546070136235198</v>
      </c>
      <c r="N631" s="72">
        <f t="shared" si="338"/>
        <v>0.55264684513019635</v>
      </c>
      <c r="O631" s="72">
        <f t="shared" si="339"/>
        <v>0.83414769156980761</v>
      </c>
      <c r="P631" s="72">
        <f t="shared" si="340"/>
        <v>0.81958756738705218</v>
      </c>
      <c r="Q631" s="72"/>
      <c r="R631" s="72"/>
      <c r="S631" s="72">
        <f t="shared" si="341"/>
        <v>0.1527834762912389</v>
      </c>
      <c r="T631" s="72">
        <f t="shared" si="342"/>
        <v>0.5841208891173133</v>
      </c>
      <c r="U631" s="72">
        <f t="shared" si="343"/>
        <v>0</v>
      </c>
      <c r="V631" s="72">
        <f t="shared" si="344"/>
        <v>0.49236340204191476</v>
      </c>
      <c r="W631" s="72">
        <f t="shared" si="345"/>
        <v>0.95399134529718721</v>
      </c>
      <c r="X631" s="72">
        <f t="shared" si="346"/>
        <v>1.4449008326143445E-2</v>
      </c>
      <c r="Y631" s="72">
        <f t="shared" si="347"/>
        <v>0.26453929863764797</v>
      </c>
      <c r="Z631" s="72">
        <f t="shared" si="348"/>
        <v>0.44735315486980365</v>
      </c>
      <c r="AA631" s="72">
        <f t="shared" si="349"/>
        <v>0.16585230843019239</v>
      </c>
      <c r="AB631" s="72">
        <f t="shared" si="350"/>
        <v>0.18041243261294779</v>
      </c>
      <c r="AC631" s="72"/>
      <c r="AD631" s="72"/>
      <c r="AE631" s="72">
        <f t="shared" si="351"/>
        <v>0.8472165237087611</v>
      </c>
      <c r="AF631" s="72">
        <f t="shared" si="352"/>
        <v>0.4158791108826867</v>
      </c>
      <c r="AG631" s="72">
        <f t="shared" si="353"/>
        <v>1</v>
      </c>
      <c r="AH631" s="72">
        <f t="shared" si="354"/>
        <v>0.50763659795808524</v>
      </c>
      <c r="AI631" s="72">
        <f t="shared" si="355"/>
        <v>4.600865470281279E-2</v>
      </c>
      <c r="AJ631" s="72">
        <f>(AV631-Driver!$K$179)/(Driver!$L$179-Driver!$K$179)</f>
        <v>7.8317621464829582E-2</v>
      </c>
      <c r="AK631" s="72">
        <f>(AW631-Driver!$K$180)/(Driver!$L$180-Driver!$K$180)</f>
        <v>0.26184089759932161</v>
      </c>
      <c r="AL631" s="72">
        <f>(AX631-Driver!$K$181)/(Driver!$L$181-Driver!$K$181)</f>
        <v>0.44096629355593503</v>
      </c>
      <c r="AM631" s="72">
        <f>(AY631-Driver!$K$182)/(Driver!$L$182-Driver!$K$182)</f>
        <v>0.95088880478055737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27.217253932820427</v>
      </c>
      <c r="AX631" s="70">
        <f t="shared" si="358"/>
        <v>4.9686966420034153</v>
      </c>
      <c r="AY631" s="70">
        <f>IFERROR(Driver!$K$19/Data!BH631/Data!BI631*Data!BK631*Data!BL631,"")</f>
        <v>-1.5031689078741263E-2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0.80147727539123326</v>
      </c>
      <c r="L632" s="72">
        <f t="shared" si="336"/>
        <v>0.95654446520540115</v>
      </c>
      <c r="M632" s="72">
        <f t="shared" si="337"/>
        <v>0.64641008557706536</v>
      </c>
      <c r="N632" s="72">
        <f t="shared" si="338"/>
        <v>0.37684212749280943</v>
      </c>
      <c r="O632" s="72">
        <f t="shared" si="339"/>
        <v>0.82870742459643254</v>
      </c>
      <c r="P632" s="72">
        <f t="shared" si="340"/>
        <v>0.73368070464195412</v>
      </c>
      <c r="Q632" s="72"/>
      <c r="R632" s="72"/>
      <c r="S632" s="72">
        <f t="shared" si="341"/>
        <v>0.17713076721722576</v>
      </c>
      <c r="T632" s="72">
        <f t="shared" si="342"/>
        <v>0.1879774469768698</v>
      </c>
      <c r="U632" s="72">
        <f t="shared" si="343"/>
        <v>0</v>
      </c>
      <c r="V632" s="72">
        <f t="shared" si="344"/>
        <v>0.49232872168586495</v>
      </c>
      <c r="W632" s="72">
        <f t="shared" si="345"/>
        <v>0.9353114800291169</v>
      </c>
      <c r="X632" s="72">
        <f t="shared" si="346"/>
        <v>4.3455534794598849E-2</v>
      </c>
      <c r="Y632" s="72">
        <f t="shared" si="347"/>
        <v>0.35358991442293464</v>
      </c>
      <c r="Z632" s="72">
        <f t="shared" si="348"/>
        <v>0.62315787250719057</v>
      </c>
      <c r="AA632" s="72">
        <f t="shared" si="349"/>
        <v>0.17129257540356746</v>
      </c>
      <c r="AB632" s="72">
        <f t="shared" si="350"/>
        <v>0.26631929535804588</v>
      </c>
      <c r="AC632" s="72"/>
      <c r="AD632" s="72"/>
      <c r="AE632" s="72">
        <f t="shared" si="351"/>
        <v>0.82286923278277424</v>
      </c>
      <c r="AF632" s="72">
        <f t="shared" si="352"/>
        <v>0.8120225530231302</v>
      </c>
      <c r="AG632" s="72">
        <f t="shared" si="353"/>
        <v>1</v>
      </c>
      <c r="AH632" s="72">
        <f t="shared" si="354"/>
        <v>0.50767127831413505</v>
      </c>
      <c r="AI632" s="72">
        <f t="shared" si="355"/>
        <v>6.4688519970883138E-2</v>
      </c>
      <c r="AJ632" s="72">
        <f>(AV632-Driver!$K$179)/(Driver!$L$179-Driver!$K$179)</f>
        <v>0.10732414793328499</v>
      </c>
      <c r="AK632" s="72">
        <f>(AW632-Driver!$K$180)/(Driver!$L$180-Driver!$K$180)</f>
        <v>0.35836133944643994</v>
      </c>
      <c r="AL632" s="72">
        <f>(AX632-Driver!$K$181)/(Driver!$L$181-Driver!$K$181)</f>
        <v>0.61677101119332201</v>
      </c>
      <c r="AM632" s="72">
        <f>(AY632-Driver!$K$182)/(Driver!$L$182-Driver!$K$182)</f>
        <v>0.95632907175393245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36.630647743925209</v>
      </c>
      <c r="AX632" s="70">
        <f t="shared" si="358"/>
        <v>6.5509391007398978</v>
      </c>
      <c r="AY632" s="70">
        <f>IFERROR(Driver!$K$19/Data!BH632/Data!BI632*Data!BK632*Data!BL632,"")</f>
        <v>-1.3366561580138995E-2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0.86804855823528837</v>
      </c>
      <c r="L633" s="72">
        <f t="shared" si="336"/>
        <v>0.95944511785224673</v>
      </c>
      <c r="M633" s="72">
        <f t="shared" si="337"/>
        <v>0.77665199861833001</v>
      </c>
      <c r="N633" s="72">
        <f t="shared" si="338"/>
        <v>0.63359290217187092</v>
      </c>
      <c r="O633" s="72">
        <f t="shared" si="339"/>
        <v>0.84107291191698186</v>
      </c>
      <c r="P633" s="72">
        <f t="shared" si="340"/>
        <v>0.85529018176613714</v>
      </c>
      <c r="Q633" s="72"/>
      <c r="R633" s="72"/>
      <c r="S633" s="72">
        <f t="shared" si="341"/>
        <v>0.13586620615048606</v>
      </c>
      <c r="T633" s="72">
        <f t="shared" si="342"/>
        <v>0.74511500611171111</v>
      </c>
      <c r="U633" s="72">
        <f t="shared" si="343"/>
        <v>0.66131380263284534</v>
      </c>
      <c r="V633" s="72">
        <f t="shared" si="344"/>
        <v>0.52223163691801244</v>
      </c>
      <c r="W633" s="72">
        <f t="shared" si="345"/>
        <v>0.96935868754660703</v>
      </c>
      <c r="X633" s="72">
        <f t="shared" si="346"/>
        <v>4.055488214775331E-2</v>
      </c>
      <c r="Y633" s="72">
        <f t="shared" si="347"/>
        <v>0.22334800138166999</v>
      </c>
      <c r="Z633" s="72">
        <f t="shared" si="348"/>
        <v>0.36640709782812902</v>
      </c>
      <c r="AA633" s="72">
        <f t="shared" si="349"/>
        <v>0.15892708808301814</v>
      </c>
      <c r="AB633" s="72">
        <f t="shared" si="350"/>
        <v>0.14470981823386286</v>
      </c>
      <c r="AC633" s="72"/>
      <c r="AD633" s="72"/>
      <c r="AE633" s="72">
        <f t="shared" si="351"/>
        <v>0.86413379384951394</v>
      </c>
      <c r="AF633" s="72">
        <f t="shared" si="352"/>
        <v>0.25488499388828895</v>
      </c>
      <c r="AG633" s="72">
        <f t="shared" si="353"/>
        <v>0.33868619736715466</v>
      </c>
      <c r="AH633" s="72">
        <f t="shared" si="354"/>
        <v>0.4777683630819875</v>
      </c>
      <c r="AI633" s="72">
        <f t="shared" si="355"/>
        <v>3.0641312453393008E-2</v>
      </c>
      <c r="AJ633" s="72">
        <f>(AV633-Driver!$K$179)/(Driver!$L$179-Driver!$K$179)</f>
        <v>0.10442349528643945</v>
      </c>
      <c r="AK633" s="72">
        <f>(AW633-Driver!$K$180)/(Driver!$L$180-Driver!$K$180)</f>
        <v>0.22098529459694827</v>
      </c>
      <c r="AL633" s="72">
        <f>(AX633-Driver!$K$181)/(Driver!$L$181-Driver!$K$181)</f>
        <v>0.36002023651426041</v>
      </c>
      <c r="AM633" s="72">
        <f>(AY633-Driver!$K$182)/(Driver!$L$182-Driver!$K$182)</f>
        <v>0.94396358443338313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23.232710626847393</v>
      </c>
      <c r="AX633" s="70">
        <f t="shared" si="358"/>
        <v>4.2401821286283434</v>
      </c>
      <c r="AY633" s="70">
        <f>IFERROR(Driver!$K$19/Data!BH633/Data!BI633*Data!BK633*Data!BL633,"")</f>
        <v>-1.7151323076557003E-2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0.90121194939040017</v>
      </c>
      <c r="L634" s="72">
        <f t="shared" si="336"/>
        <v>0.9935804240057825</v>
      </c>
      <c r="M634" s="72">
        <f t="shared" si="337"/>
        <v>0.80884347477501783</v>
      </c>
      <c r="N634" s="72">
        <f t="shared" si="338"/>
        <v>0.73098112705013563</v>
      </c>
      <c r="O634" s="72">
        <f t="shared" si="339"/>
        <v>0.86501401746956486</v>
      </c>
      <c r="P634" s="72">
        <f t="shared" si="340"/>
        <v>0.8305352798053528</v>
      </c>
      <c r="Q634" s="72"/>
      <c r="R634" s="72"/>
      <c r="S634" s="72">
        <f t="shared" si="341"/>
        <v>0.14035467385187705</v>
      </c>
      <c r="T634" s="72">
        <f t="shared" si="342"/>
        <v>0.97392633140834906</v>
      </c>
      <c r="U634" s="72">
        <f t="shared" si="343"/>
        <v>0.56915306750575811</v>
      </c>
      <c r="V634" s="72">
        <f t="shared" si="344"/>
        <v>0.51988326533051998</v>
      </c>
      <c r="W634" s="72">
        <f t="shared" si="345"/>
        <v>0.9033224168986409</v>
      </c>
      <c r="X634" s="72">
        <f t="shared" si="346"/>
        <v>6.4195759942175246E-3</v>
      </c>
      <c r="Y634" s="72">
        <f t="shared" si="347"/>
        <v>0.19115652522498219</v>
      </c>
      <c r="Z634" s="72">
        <f t="shared" si="348"/>
        <v>0.26901887294986432</v>
      </c>
      <c r="AA634" s="72">
        <f t="shared" si="349"/>
        <v>0.13498598253043514</v>
      </c>
      <c r="AB634" s="72">
        <f t="shared" si="350"/>
        <v>0.16946472019464717</v>
      </c>
      <c r="AC634" s="72"/>
      <c r="AD634" s="72"/>
      <c r="AE634" s="72">
        <f t="shared" si="351"/>
        <v>0.85964532614812295</v>
      </c>
      <c r="AF634" s="72">
        <f t="shared" si="352"/>
        <v>2.6073668591651E-2</v>
      </c>
      <c r="AG634" s="72">
        <f t="shared" si="353"/>
        <v>0.43084693249424183</v>
      </c>
      <c r="AH634" s="72">
        <f t="shared" si="354"/>
        <v>0.48011673466948002</v>
      </c>
      <c r="AI634" s="72">
        <f t="shared" si="355"/>
        <v>9.6677583101359071E-2</v>
      </c>
      <c r="AJ634" s="72">
        <f>(AV634-Driver!$K$179)/(Driver!$L$179-Driver!$K$179)</f>
        <v>5.7449037144468612E-2</v>
      </c>
      <c r="AK634" s="72">
        <f>(AW634-Driver!$K$180)/(Driver!$L$180-Driver!$K$180)</f>
        <v>0.23505642015178629</v>
      </c>
      <c r="AL634" s="72">
        <f>(AX634-Driver!$K$181)/(Driver!$L$181-Driver!$K$181)</f>
        <v>0.2626320116359957</v>
      </c>
      <c r="AM634" s="72">
        <f>(AY634-Driver!$K$182)/(Driver!$L$182-Driver!$K$182)</f>
        <v>0.92002247888080013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24.605031802324326</v>
      </c>
      <c r="AX634" s="70">
        <f t="shared" si="358"/>
        <v>3.3636881047239613</v>
      </c>
      <c r="AY634" s="70">
        <f>IFERROR(Driver!$K$19/Data!BH634/Data!BI634*Data!BK634*Data!BL634,"")</f>
        <v>-2.4479087209759817E-2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0.90376813790143706</v>
      </c>
      <c r="L635" s="72">
        <f t="shared" si="336"/>
        <v>0.98047484954187691</v>
      </c>
      <c r="M635" s="72">
        <f t="shared" si="337"/>
        <v>0.82706142626099721</v>
      </c>
      <c r="N635" s="72">
        <f t="shared" si="338"/>
        <v>0.73920221096843075</v>
      </c>
      <c r="O635" s="72">
        <f t="shared" si="339"/>
        <v>0.92578502330332568</v>
      </c>
      <c r="P635" s="72">
        <f t="shared" si="340"/>
        <v>0.8161970445112352</v>
      </c>
      <c r="Q635" s="72"/>
      <c r="R635" s="72"/>
      <c r="S635" s="72">
        <f t="shared" si="341"/>
        <v>0.18044518959837508</v>
      </c>
      <c r="T635" s="72">
        <f t="shared" si="342"/>
        <v>0.9831241802033821</v>
      </c>
      <c r="U635" s="72">
        <f t="shared" si="343"/>
        <v>0</v>
      </c>
      <c r="V635" s="72">
        <f t="shared" si="344"/>
        <v>0.49652479145975237</v>
      </c>
      <c r="W635" s="72">
        <f t="shared" si="345"/>
        <v>0.98870242214532866</v>
      </c>
      <c r="X635" s="72">
        <f t="shared" si="346"/>
        <v>1.9525150458123142E-2</v>
      </c>
      <c r="Y635" s="72">
        <f t="shared" si="347"/>
        <v>0.17293857373900279</v>
      </c>
      <c r="Z635" s="72">
        <f t="shared" si="348"/>
        <v>0.26079778903156925</v>
      </c>
      <c r="AA635" s="72">
        <f t="shared" si="349"/>
        <v>7.4214976696674317E-2</v>
      </c>
      <c r="AB635" s="72">
        <f t="shared" si="350"/>
        <v>0.18380295548876485</v>
      </c>
      <c r="AC635" s="72"/>
      <c r="AD635" s="72"/>
      <c r="AE635" s="72">
        <f t="shared" si="351"/>
        <v>0.81955481040162492</v>
      </c>
      <c r="AF635" s="72">
        <f t="shared" si="352"/>
        <v>1.6875819796617925E-2</v>
      </c>
      <c r="AG635" s="72">
        <f t="shared" si="353"/>
        <v>1</v>
      </c>
      <c r="AH635" s="72">
        <f t="shared" si="354"/>
        <v>0.50347520854024763</v>
      </c>
      <c r="AI635" s="72">
        <f t="shared" si="355"/>
        <v>1.1297577854671288E-2</v>
      </c>
      <c r="AJ635" s="72">
        <f>(AV635-Driver!$K$179)/(Driver!$L$179-Driver!$K$179)</f>
        <v>8.3393763596809278E-2</v>
      </c>
      <c r="AK635" s="72">
        <f>(AW635-Driver!$K$180)/(Driver!$L$180-Driver!$K$180)</f>
        <v>0.24750609968515494</v>
      </c>
      <c r="AL635" s="72">
        <f>(AX635-Driver!$K$181)/(Driver!$L$181-Driver!$K$181)</f>
        <v>0.25441092771770063</v>
      </c>
      <c r="AM635" s="72">
        <f>(AY635-Driver!$K$182)/(Driver!$L$182-Driver!$K$182)</f>
        <v>0.8592514730470393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25.819217461101946</v>
      </c>
      <c r="AX635" s="70">
        <f t="shared" si="358"/>
        <v>3.2896983494593055</v>
      </c>
      <c r="AY635" s="70">
        <f>IFERROR(Driver!$K$19/Data!BH635/Data!BI635*Data!BK635*Data!BL635,"")</f>
        <v>-4.3079548074410577E-2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0.76407284002300146</v>
      </c>
      <c r="L636" s="72">
        <f t="shared" si="336"/>
        <v>0.82722370136687084</v>
      </c>
      <c r="M636" s="72">
        <f t="shared" si="337"/>
        <v>0.70092197867913208</v>
      </c>
      <c r="N636" s="72">
        <f t="shared" si="338"/>
        <v>0.41731515601364677</v>
      </c>
      <c r="O636" s="72">
        <f t="shared" si="339"/>
        <v>0.83277497734257966</v>
      </c>
      <c r="P636" s="72">
        <f t="shared" si="340"/>
        <v>0.85267580268116983</v>
      </c>
      <c r="Q636" s="72"/>
      <c r="R636" s="72"/>
      <c r="S636" s="72">
        <f t="shared" si="341"/>
        <v>0.12974947244496793</v>
      </c>
      <c r="T636" s="72">
        <f t="shared" si="342"/>
        <v>0.85727438894034003</v>
      </c>
      <c r="U636" s="72">
        <f t="shared" si="343"/>
        <v>0.98230853793987005</v>
      </c>
      <c r="V636" s="72">
        <f t="shared" si="344"/>
        <v>0.79023506382967579</v>
      </c>
      <c r="W636" s="72">
        <f t="shared" si="345"/>
        <v>0.98085484221080588</v>
      </c>
      <c r="X636" s="72">
        <f t="shared" si="346"/>
        <v>0.17277629863312916</v>
      </c>
      <c r="Y636" s="72">
        <f t="shared" si="347"/>
        <v>0.29907802132086792</v>
      </c>
      <c r="Z636" s="72">
        <f t="shared" si="348"/>
        <v>0.58268484398635323</v>
      </c>
      <c r="AA636" s="72">
        <f t="shared" si="349"/>
        <v>0.16722502265742034</v>
      </c>
      <c r="AB636" s="72">
        <f t="shared" si="350"/>
        <v>0.1473241973188302</v>
      </c>
      <c r="AC636" s="72"/>
      <c r="AD636" s="72"/>
      <c r="AE636" s="72">
        <f t="shared" si="351"/>
        <v>0.87025052755503207</v>
      </c>
      <c r="AF636" s="72">
        <f t="shared" si="352"/>
        <v>0.14272561105965992</v>
      </c>
      <c r="AG636" s="72">
        <f t="shared" si="353"/>
        <v>1.7691462060129972E-2</v>
      </c>
      <c r="AH636" s="72">
        <f t="shared" si="354"/>
        <v>0.20976493617032421</v>
      </c>
      <c r="AI636" s="72">
        <f t="shared" si="355"/>
        <v>1.9145157789194067E-2</v>
      </c>
      <c r="AJ636" s="72">
        <f>(AV636-Driver!$K$179)/(Driver!$L$179-Driver!$K$179)</f>
        <v>0.23664491177181529</v>
      </c>
      <c r="AK636" s="72">
        <f>(AW636-Driver!$K$180)/(Driver!$L$180-Driver!$K$180)</f>
        <v>0.24341294688670501</v>
      </c>
      <c r="AL636" s="72">
        <f>(AX636-Driver!$K$181)/(Driver!$L$181-Driver!$K$181)</f>
        <v>0.57629798267248467</v>
      </c>
      <c r="AM636" s="72">
        <f>(AY636-Driver!$K$182)/(Driver!$L$182-Driver!$K$182)</f>
        <v>0.95226151900778533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25.420022653416915</v>
      </c>
      <c r="AX636" s="70">
        <f t="shared" si="358"/>
        <v>6.1866818440523623</v>
      </c>
      <c r="AY636" s="70">
        <f>IFERROR(Driver!$K$19/Data!BH636/Data!BI636*Data!BK636*Data!BL636,"")</f>
        <v>-1.4611536130610885E-2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0.88130991389694568</v>
      </c>
      <c r="L637" s="72">
        <f t="shared" si="336"/>
        <v>0.99551419243701278</v>
      </c>
      <c r="M637" s="72">
        <f t="shared" si="337"/>
        <v>0.76710563535687848</v>
      </c>
      <c r="N637" s="72">
        <f t="shared" si="338"/>
        <v>0.62220986290038549</v>
      </c>
      <c r="O637" s="72">
        <f t="shared" si="339"/>
        <v>0.83631686140411265</v>
      </c>
      <c r="P637" s="72">
        <f t="shared" si="340"/>
        <v>0.84279018176613718</v>
      </c>
      <c r="Q637" s="72"/>
      <c r="R637" s="72"/>
      <c r="S637" s="72">
        <f t="shared" si="341"/>
        <v>0.14854557509342259</v>
      </c>
      <c r="T637" s="72">
        <f t="shared" si="342"/>
        <v>0.68338922062235508</v>
      </c>
      <c r="U637" s="72">
        <f t="shared" si="343"/>
        <v>0</v>
      </c>
      <c r="V637" s="72">
        <f t="shared" si="344"/>
        <v>0.49182433156006955</v>
      </c>
      <c r="W637" s="72">
        <f t="shared" si="345"/>
        <v>0.94659298527024116</v>
      </c>
      <c r="X637" s="72">
        <f t="shared" si="346"/>
        <v>4.4858075629871721E-3</v>
      </c>
      <c r="Y637" s="72">
        <f t="shared" si="347"/>
        <v>0.23289436464312155</v>
      </c>
      <c r="Z637" s="72">
        <f t="shared" si="348"/>
        <v>0.37779013709961451</v>
      </c>
      <c r="AA637" s="72">
        <f t="shared" si="349"/>
        <v>0.16368313859588735</v>
      </c>
      <c r="AB637" s="72">
        <f t="shared" si="350"/>
        <v>0.15720981823386285</v>
      </c>
      <c r="AC637" s="72"/>
      <c r="AD637" s="72"/>
      <c r="AE637" s="72">
        <f t="shared" si="351"/>
        <v>0.85145442490657741</v>
      </c>
      <c r="AF637" s="72">
        <f t="shared" si="352"/>
        <v>0.31661077937764487</v>
      </c>
      <c r="AG637" s="72">
        <f t="shared" si="353"/>
        <v>1</v>
      </c>
      <c r="AH637" s="72">
        <f t="shared" si="354"/>
        <v>0.50817566843993045</v>
      </c>
      <c r="AI637" s="72">
        <f t="shared" si="355"/>
        <v>5.3407014729758812E-2</v>
      </c>
      <c r="AJ637" s="72">
        <f>(AV637-Driver!$K$179)/(Driver!$L$179-Driver!$K$179)</f>
        <v>5.9382805575698965E-2</v>
      </c>
      <c r="AK637" s="72">
        <f>(AW637-Driver!$K$180)/(Driver!$L$180-Driver!$K$180)</f>
        <v>0.23373189467309094</v>
      </c>
      <c r="AL637" s="72">
        <f>(AX637-Driver!$K$181)/(Driver!$L$181-Driver!$K$181)</f>
        <v>0.37140327578574589</v>
      </c>
      <c r="AM637" s="72">
        <f>(AY637-Driver!$K$182)/(Driver!$L$182-Driver!$K$182)</f>
        <v>0.94871963494625233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24.47585419284394</v>
      </c>
      <c r="AX637" s="70">
        <f t="shared" si="358"/>
        <v>4.3426294820717128</v>
      </c>
      <c r="AY637" s="70">
        <f>IFERROR(Driver!$K$19/Data!BH637/Data!BI637*Data!BK637*Data!BL637,"")</f>
        <v>-1.5695616852491497E-2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0.7612717295355288</v>
      </c>
      <c r="L638" s="72">
        <f t="shared" si="336"/>
        <v>0.88459216482670489</v>
      </c>
      <c r="M638" s="72">
        <f t="shared" si="337"/>
        <v>0.6379512942443526</v>
      </c>
      <c r="N638" s="72">
        <f t="shared" si="338"/>
        <v>0.46853883273533148</v>
      </c>
      <c r="O638" s="72">
        <f t="shared" si="339"/>
        <v>0.8781784630028312</v>
      </c>
      <c r="P638" s="72">
        <f t="shared" si="340"/>
        <v>0.56713658699489533</v>
      </c>
      <c r="Q638" s="72"/>
      <c r="R638" s="72"/>
      <c r="S638" s="72">
        <f t="shared" si="341"/>
        <v>0.2768609473399789</v>
      </c>
      <c r="T638" s="72">
        <f t="shared" si="342"/>
        <v>0.91879889203433585</v>
      </c>
      <c r="U638" s="72">
        <f t="shared" si="343"/>
        <v>0.77477012865158468</v>
      </c>
      <c r="V638" s="72">
        <f t="shared" si="344"/>
        <v>0.5105721350744874</v>
      </c>
      <c r="W638" s="72">
        <f t="shared" si="345"/>
        <v>0.96221178546697339</v>
      </c>
      <c r="X638" s="72">
        <f t="shared" si="346"/>
        <v>0.11540783517329511</v>
      </c>
      <c r="Y638" s="72">
        <f t="shared" si="347"/>
        <v>0.36204870575564735</v>
      </c>
      <c r="Z638" s="72">
        <f t="shared" si="348"/>
        <v>0.53146116726466852</v>
      </c>
      <c r="AA638" s="72">
        <f t="shared" si="349"/>
        <v>0.1218215369971688</v>
      </c>
      <c r="AB638" s="72">
        <f t="shared" si="350"/>
        <v>0.43286341300510467</v>
      </c>
      <c r="AC638" s="72"/>
      <c r="AD638" s="72"/>
      <c r="AE638" s="72">
        <f t="shared" si="351"/>
        <v>0.7231390526600211</v>
      </c>
      <c r="AF638" s="72">
        <f t="shared" si="352"/>
        <v>8.1201107965664113E-2</v>
      </c>
      <c r="AG638" s="72">
        <f t="shared" si="353"/>
        <v>0.22522987134841538</v>
      </c>
      <c r="AH638" s="72">
        <f t="shared" si="354"/>
        <v>0.48942786492551266</v>
      </c>
      <c r="AI638" s="72">
        <f t="shared" si="355"/>
        <v>3.7788214533026568E-2</v>
      </c>
      <c r="AJ638" s="72">
        <f>(AV638-Driver!$K$179)/(Driver!$L$179-Driver!$K$179)</f>
        <v>0.17927644831198125</v>
      </c>
      <c r="AK638" s="72">
        <f>(AW638-Driver!$K$180)/(Driver!$L$180-Driver!$K$180)</f>
        <v>0.5053793361422626</v>
      </c>
      <c r="AL638" s="72">
        <f>(AX638-Driver!$K$181)/(Driver!$L$181-Driver!$K$181)</f>
        <v>0.52507430595079996</v>
      </c>
      <c r="AM638" s="72">
        <f>(AY638-Driver!$K$182)/(Driver!$L$182-Driver!$K$182)</f>
        <v>0.90685803334753379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50.968939961956515</v>
      </c>
      <c r="AX638" s="70">
        <f t="shared" si="358"/>
        <v>5.7256687535571995</v>
      </c>
      <c r="AY638" s="70">
        <f>IFERROR(Driver!$K$19/Data!BH638/Data!BI638*Data!BK638*Data!BL638,"")</f>
        <v>-2.8508389515799863E-2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0.84287043247072257</v>
      </c>
      <c r="L639" s="72">
        <f t="shared" si="336"/>
        <v>0.98265033902701104</v>
      </c>
      <c r="M639" s="72">
        <f t="shared" si="337"/>
        <v>0.70309052591443422</v>
      </c>
      <c r="N639" s="72">
        <f t="shared" si="338"/>
        <v>0.45652340239320799</v>
      </c>
      <c r="O639" s="72">
        <f t="shared" si="339"/>
        <v>0.83503969293036284</v>
      </c>
      <c r="P639" s="72">
        <f t="shared" si="340"/>
        <v>0.81770848241973193</v>
      </c>
      <c r="Q639" s="72"/>
      <c r="R639" s="72"/>
      <c r="S639" s="72">
        <f t="shared" si="341"/>
        <v>0.15190574403112078</v>
      </c>
      <c r="T639" s="72">
        <f t="shared" si="342"/>
        <v>0.597212066961472</v>
      </c>
      <c r="U639" s="72">
        <f t="shared" si="343"/>
        <v>0</v>
      </c>
      <c r="V639" s="72">
        <f t="shared" si="344"/>
        <v>0.50135958715736817</v>
      </c>
      <c r="W639" s="72">
        <f t="shared" si="345"/>
        <v>0.94839024390243898</v>
      </c>
      <c r="X639" s="72">
        <f t="shared" si="346"/>
        <v>1.7349660972988998E-2</v>
      </c>
      <c r="Y639" s="72">
        <f t="shared" si="347"/>
        <v>0.29690947408556573</v>
      </c>
      <c r="Z639" s="72">
        <f t="shared" si="348"/>
        <v>0.54347659760679201</v>
      </c>
      <c r="AA639" s="72">
        <f t="shared" si="349"/>
        <v>0.16496030706963716</v>
      </c>
      <c r="AB639" s="72">
        <f t="shared" si="350"/>
        <v>0.18229151758026807</v>
      </c>
      <c r="AC639" s="72"/>
      <c r="AD639" s="72"/>
      <c r="AE639" s="72">
        <f t="shared" si="351"/>
        <v>0.84809425596887922</v>
      </c>
      <c r="AF639" s="72">
        <f t="shared" si="352"/>
        <v>0.40278793303852806</v>
      </c>
      <c r="AG639" s="72">
        <f t="shared" si="353"/>
        <v>1</v>
      </c>
      <c r="AH639" s="72">
        <f t="shared" si="354"/>
        <v>0.49864041284263189</v>
      </c>
      <c r="AI639" s="72">
        <f t="shared" si="355"/>
        <v>5.160975609756098E-2</v>
      </c>
      <c r="AJ639" s="72">
        <f>(AV639-Driver!$K$179)/(Driver!$L$179-Driver!$K$179)</f>
        <v>8.1218274111675134E-2</v>
      </c>
      <c r="AK639" s="72">
        <f>(AW639-Driver!$K$180)/(Driver!$L$180-Driver!$K$180)</f>
        <v>0.27246453438495166</v>
      </c>
      <c r="AL639" s="72">
        <f>(AX639-Driver!$K$181)/(Driver!$L$181-Driver!$K$181)</f>
        <v>0.53708973629292345</v>
      </c>
      <c r="AM639" s="72">
        <f>(AY639-Driver!$K$182)/(Driver!$L$182-Driver!$K$182)</f>
        <v>0.94999680342000214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28.253350275268541</v>
      </c>
      <c r="AX639" s="70">
        <f t="shared" si="358"/>
        <v>5.833807626636311</v>
      </c>
      <c r="AY639" s="70">
        <f>IFERROR(Driver!$K$19/Data!BH639/Data!BI639*Data!BK639*Data!BL639,"")</f>
        <v>-1.5304708031950802E-2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0.87940050109175161</v>
      </c>
      <c r="L640" s="72">
        <f t="shared" si="336"/>
        <v>0.99631992928335877</v>
      </c>
      <c r="M640" s="72">
        <f t="shared" si="337"/>
        <v>0.76248107290014433</v>
      </c>
      <c r="N640" s="72">
        <f t="shared" si="338"/>
        <v>0.60703247720507147</v>
      </c>
      <c r="O640" s="72">
        <f t="shared" si="339"/>
        <v>0.82924637672268831</v>
      </c>
      <c r="P640" s="72">
        <f t="shared" si="340"/>
        <v>0.8511643647726731</v>
      </c>
      <c r="Q640" s="72"/>
      <c r="R640" s="72"/>
      <c r="S640" s="72">
        <f t="shared" si="341"/>
        <v>0.14016151234546259</v>
      </c>
      <c r="T640" s="72">
        <f t="shared" si="342"/>
        <v>0.27719196516589673</v>
      </c>
      <c r="U640" s="72">
        <f t="shared" si="343"/>
        <v>0</v>
      </c>
      <c r="V640" s="72">
        <f t="shared" si="344"/>
        <v>0.4944130294338549</v>
      </c>
      <c r="W640" s="72">
        <f t="shared" si="345"/>
        <v>0.94038869582523232</v>
      </c>
      <c r="X640" s="72">
        <f t="shared" si="346"/>
        <v>3.6800707166411845E-3</v>
      </c>
      <c r="Y640" s="72">
        <f t="shared" si="347"/>
        <v>0.2375189270998557</v>
      </c>
      <c r="Z640" s="72">
        <f t="shared" si="348"/>
        <v>0.39296752279492853</v>
      </c>
      <c r="AA640" s="72">
        <f t="shared" si="349"/>
        <v>0.17075362327731169</v>
      </c>
      <c r="AB640" s="72">
        <f t="shared" si="350"/>
        <v>0.14883563522732693</v>
      </c>
      <c r="AC640" s="72"/>
      <c r="AD640" s="72"/>
      <c r="AE640" s="72">
        <f t="shared" si="351"/>
        <v>0.85983848765453741</v>
      </c>
      <c r="AF640" s="72">
        <f t="shared" si="352"/>
        <v>0.72280803483410327</v>
      </c>
      <c r="AG640" s="72">
        <f t="shared" si="353"/>
        <v>1</v>
      </c>
      <c r="AH640" s="72">
        <f t="shared" si="354"/>
        <v>0.5055869705661451</v>
      </c>
      <c r="AI640" s="72">
        <f t="shared" si="355"/>
        <v>5.9611304174767697E-2</v>
      </c>
      <c r="AJ640" s="72">
        <f>(AV640-Driver!$K$179)/(Driver!$L$179-Driver!$K$179)</f>
        <v>6.0188542422044952E-2</v>
      </c>
      <c r="AK640" s="72">
        <f>(AW640-Driver!$K$180)/(Driver!$L$180-Driver!$K$180)</f>
        <v>0.2273290201027276</v>
      </c>
      <c r="AL640" s="72">
        <f>(AX640-Driver!$K$181)/(Driver!$L$181-Driver!$K$181)</f>
        <v>0.38658066148105991</v>
      </c>
      <c r="AM640" s="72">
        <f>(AY640-Driver!$K$182)/(Driver!$L$182-Driver!$K$182)</f>
        <v>0.95579011962767668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23.851398080744843</v>
      </c>
      <c r="AX640" s="70">
        <f t="shared" si="358"/>
        <v>4.4792259533295393</v>
      </c>
      <c r="AY640" s="70">
        <f>IFERROR(Driver!$K$19/Data!BH640/Data!BI640*Data!BK640*Data!BL640,"")</f>
        <v>-1.3531521132721691E-2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0.87880396970876296</v>
      </c>
      <c r="L641" s="72">
        <f t="shared" si="336"/>
        <v>0.90433271756218137</v>
      </c>
      <c r="M641" s="72">
        <f t="shared" si="337"/>
        <v>0.85327522185534455</v>
      </c>
      <c r="N641" s="72">
        <f t="shared" si="338"/>
        <v>0.78663154126628698</v>
      </c>
      <c r="O641" s="72">
        <f t="shared" si="339"/>
        <v>0.91949707978851158</v>
      </c>
      <c r="P641" s="72">
        <f t="shared" si="340"/>
        <v>0.85369704451123518</v>
      </c>
      <c r="Q641" s="72"/>
      <c r="R641" s="72"/>
      <c r="S641" s="72">
        <f t="shared" si="341"/>
        <v>0.15982788888917598</v>
      </c>
      <c r="T641" s="72">
        <f t="shared" si="342"/>
        <v>0.9585734982196894</v>
      </c>
      <c r="U641" s="72">
        <f t="shared" si="343"/>
        <v>0.66232264944971875</v>
      </c>
      <c r="V641" s="72">
        <f t="shared" si="344"/>
        <v>0.52742969796625583</v>
      </c>
      <c r="W641" s="72">
        <f t="shared" si="345"/>
        <v>0.97497017892644133</v>
      </c>
      <c r="X641" s="72">
        <f t="shared" si="346"/>
        <v>9.5667282437818579E-2</v>
      </c>
      <c r="Y641" s="72">
        <f t="shared" si="347"/>
        <v>0.14672477814465543</v>
      </c>
      <c r="Z641" s="72">
        <f t="shared" si="348"/>
        <v>0.21336845873371305</v>
      </c>
      <c r="AA641" s="72">
        <f t="shared" si="349"/>
        <v>8.0502920211488416E-2</v>
      </c>
      <c r="AB641" s="72">
        <f t="shared" si="350"/>
        <v>0.14630295548876479</v>
      </c>
      <c r="AC641" s="72"/>
      <c r="AD641" s="72"/>
      <c r="AE641" s="72">
        <f t="shared" si="351"/>
        <v>0.84017211111082402</v>
      </c>
      <c r="AF641" s="72">
        <f t="shared" si="352"/>
        <v>4.1426501780310564E-2</v>
      </c>
      <c r="AG641" s="72">
        <f t="shared" si="353"/>
        <v>0.33767735055028131</v>
      </c>
      <c r="AH641" s="72">
        <f t="shared" si="354"/>
        <v>0.47257030203374417</v>
      </c>
      <c r="AI641" s="72">
        <f t="shared" si="355"/>
        <v>2.502982107355866E-2</v>
      </c>
      <c r="AJ641" s="72">
        <f>(AV641-Driver!$K$179)/(Driver!$L$179-Driver!$K$179)</f>
        <v>0.15953589557650472</v>
      </c>
      <c r="AK641" s="72">
        <f>(AW641-Driver!$K$180)/(Driver!$L$180-Driver!$K$180)</f>
        <v>0.20810529095139502</v>
      </c>
      <c r="AL641" s="72">
        <f>(AX641-Driver!$K$181)/(Driver!$L$181-Driver!$K$181)</f>
        <v>0.20698159741984443</v>
      </c>
      <c r="AM641" s="72">
        <f>(AY641-Driver!$K$182)/(Driver!$L$182-Driver!$K$182)</f>
        <v>0.8655394165618534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21.976556549184746</v>
      </c>
      <c r="AX641" s="70">
        <f t="shared" si="358"/>
        <v>2.8628343767785998</v>
      </c>
      <c r="AY641" s="70">
        <f>IFERROR(Driver!$K$19/Data!BH641/Data!BI641*Data!BK641*Data!BL641,"")</f>
        <v>-4.1154968323560706E-2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0.88330953070912499</v>
      </c>
      <c r="L642" s="72">
        <f t="shared" si="336"/>
        <v>0.96073429680640032</v>
      </c>
      <c r="M642" s="72">
        <f t="shared" si="337"/>
        <v>0.80588476461184977</v>
      </c>
      <c r="N642" s="72">
        <f t="shared" si="338"/>
        <v>0.6013409575693287</v>
      </c>
      <c r="O642" s="72">
        <f t="shared" si="339"/>
        <v>0.95677478848701147</v>
      </c>
      <c r="P642" s="72">
        <f t="shared" si="340"/>
        <v>0.85953854777920902</v>
      </c>
      <c r="Q642" s="72"/>
      <c r="R642" s="72"/>
      <c r="S642" s="72">
        <f t="shared" si="341"/>
        <v>0.16795749330059706</v>
      </c>
      <c r="T642" s="72">
        <f t="shared" si="342"/>
        <v>0.98463046984931446</v>
      </c>
      <c r="U642" s="72">
        <f t="shared" si="343"/>
        <v>0.8103764234444697</v>
      </c>
      <c r="V642" s="72">
        <f t="shared" si="344"/>
        <v>0.51089507181621208</v>
      </c>
      <c r="W642" s="72">
        <f t="shared" si="345"/>
        <v>0.91548209798994984</v>
      </c>
      <c r="X642" s="72">
        <f t="shared" si="346"/>
        <v>3.9265703193599732E-2</v>
      </c>
      <c r="Y642" s="72">
        <f t="shared" si="347"/>
        <v>0.19411523538815026</v>
      </c>
      <c r="Z642" s="72">
        <f t="shared" si="348"/>
        <v>0.39865904243067124</v>
      </c>
      <c r="AA642" s="72">
        <f t="shared" si="349"/>
        <v>4.3225211512988526E-2</v>
      </c>
      <c r="AB642" s="72">
        <f t="shared" si="350"/>
        <v>0.14046145222079098</v>
      </c>
      <c r="AC642" s="72"/>
      <c r="AD642" s="72"/>
      <c r="AE642" s="72">
        <f t="shared" si="351"/>
        <v>0.83204250669940294</v>
      </c>
      <c r="AF642" s="72">
        <f t="shared" si="352"/>
        <v>1.53695301506855E-2</v>
      </c>
      <c r="AG642" s="72">
        <f t="shared" si="353"/>
        <v>0.18962357655553033</v>
      </c>
      <c r="AH642" s="72">
        <f t="shared" si="354"/>
        <v>0.48910492818378792</v>
      </c>
      <c r="AI642" s="72">
        <f t="shared" si="355"/>
        <v>8.4517902010050217E-2</v>
      </c>
      <c r="AJ642" s="72">
        <f>(AV642-Driver!$K$179)/(Driver!$L$179-Driver!$K$179)</f>
        <v>0.10313431633228587</v>
      </c>
      <c r="AK642" s="72">
        <f>(AW642-Driver!$K$180)/(Driver!$L$180-Driver!$K$180)</f>
        <v>0.21962835624105378</v>
      </c>
      <c r="AL642" s="72">
        <f>(AX642-Driver!$K$181)/(Driver!$L$181-Driver!$K$181)</f>
        <v>0.39227218111680262</v>
      </c>
      <c r="AM642" s="72">
        <f>(AY642-Driver!$K$182)/(Driver!$L$182-Driver!$K$182)</f>
        <v>0.82826170786335351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23.100371871688562</v>
      </c>
      <c r="AX642" s="70">
        <f t="shared" si="358"/>
        <v>4.5304496300512236</v>
      </c>
      <c r="AY642" s="70">
        <f>IFERROR(Driver!$K$19/Data!BH642/Data!BI642*Data!BK642*Data!BL642,"")</f>
        <v>-5.2564727833993137E-2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0.84865609095211259</v>
      </c>
      <c r="L643" s="72">
        <f t="shared" si="336"/>
        <v>0.99264147592170127</v>
      </c>
      <c r="M643" s="72">
        <f t="shared" si="337"/>
        <v>0.7046707059825239</v>
      </c>
      <c r="N643" s="72">
        <f t="shared" si="338"/>
        <v>0.48371621843064538</v>
      </c>
      <c r="O643" s="72">
        <f t="shared" si="339"/>
        <v>0.82561846284882845</v>
      </c>
      <c r="P643" s="72">
        <f t="shared" si="340"/>
        <v>0.80467743666809799</v>
      </c>
      <c r="Q643" s="72"/>
      <c r="R643" s="72"/>
      <c r="S643" s="72">
        <f t="shared" si="341"/>
        <v>0.14362816120673338</v>
      </c>
      <c r="T643" s="72">
        <f t="shared" si="342"/>
        <v>0.46229405099975496</v>
      </c>
      <c r="U643" s="72">
        <f t="shared" si="343"/>
        <v>0</v>
      </c>
      <c r="V643" s="72">
        <f t="shared" si="344"/>
        <v>0.49252011221595549</v>
      </c>
      <c r="W643" s="72">
        <f t="shared" si="345"/>
        <v>0.9477840841020726</v>
      </c>
      <c r="X643" s="72">
        <f t="shared" si="346"/>
        <v>7.3585240782987893E-3</v>
      </c>
      <c r="Y643" s="72">
        <f t="shared" si="347"/>
        <v>0.2953292940174761</v>
      </c>
      <c r="Z643" s="72">
        <f t="shared" si="348"/>
        <v>0.51628378156935462</v>
      </c>
      <c r="AA643" s="72">
        <f t="shared" si="349"/>
        <v>0.17438153715117155</v>
      </c>
      <c r="AB643" s="72">
        <f t="shared" si="350"/>
        <v>0.19532256333190207</v>
      </c>
      <c r="AC643" s="72"/>
      <c r="AD643" s="72"/>
      <c r="AE643" s="72">
        <f t="shared" si="351"/>
        <v>0.85637183879326662</v>
      </c>
      <c r="AF643" s="72">
        <f t="shared" si="352"/>
        <v>0.53770594900024504</v>
      </c>
      <c r="AG643" s="72">
        <f t="shared" si="353"/>
        <v>1</v>
      </c>
      <c r="AH643" s="72">
        <f t="shared" si="354"/>
        <v>0.50747988778404451</v>
      </c>
      <c r="AI643" s="72">
        <f t="shared" si="355"/>
        <v>5.2215915897927415E-2</v>
      </c>
      <c r="AJ643" s="72">
        <f>(AV643-Driver!$K$179)/(Driver!$L$179-Driver!$K$179)</f>
        <v>7.1227137216984926E-2</v>
      </c>
      <c r="AK643" s="72">
        <f>(AW643-Driver!$K$180)/(Driver!$L$180-Driver!$K$180)</f>
        <v>0.28216219122468861</v>
      </c>
      <c r="AL643" s="72">
        <f>(AX643-Driver!$K$181)/(Driver!$L$181-Driver!$K$181)</f>
        <v>0.50989692025548605</v>
      </c>
      <c r="AM643" s="72">
        <f>(AY643-Driver!$K$182)/(Driver!$L$182-Driver!$K$182)</f>
        <v>0.95941803350153654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29.199138142899642</v>
      </c>
      <c r="AX643" s="70">
        <f t="shared" si="358"/>
        <v>5.5890722822993748</v>
      </c>
      <c r="AY643" s="70">
        <f>IFERROR(Driver!$K$19/Data!BH643/Data!BI643*Data!BK643*Data!BL643,"")</f>
        <v>-1.2421108871064445E-2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0.83132828728201247</v>
      </c>
      <c r="L644" s="72">
        <f t="shared" si="336"/>
        <v>0.89546961225237565</v>
      </c>
      <c r="M644" s="72">
        <f t="shared" si="337"/>
        <v>0.76718696231164929</v>
      </c>
      <c r="N644" s="72">
        <f t="shared" si="338"/>
        <v>0.53557228622296815</v>
      </c>
      <c r="O644" s="72">
        <f t="shared" si="339"/>
        <v>0.90918698103734596</v>
      </c>
      <c r="P644" s="72">
        <f t="shared" si="340"/>
        <v>0.85680161967463375</v>
      </c>
      <c r="Q644" s="72"/>
      <c r="R644" s="72"/>
      <c r="S644" s="72">
        <f t="shared" si="341"/>
        <v>0.19321867576867791</v>
      </c>
      <c r="T644" s="72">
        <f t="shared" si="342"/>
        <v>0.8656259255661356</v>
      </c>
      <c r="U644" s="72">
        <f t="shared" si="343"/>
        <v>0.52661979390214075</v>
      </c>
      <c r="V644" s="72">
        <f t="shared" si="344"/>
        <v>0.49371119093832638</v>
      </c>
      <c r="W644" s="72">
        <f t="shared" si="345"/>
        <v>0.99340454545454548</v>
      </c>
      <c r="X644" s="72">
        <f t="shared" si="346"/>
        <v>0.10453038774762438</v>
      </c>
      <c r="Y644" s="72">
        <f t="shared" si="347"/>
        <v>0.23281303768835068</v>
      </c>
      <c r="Z644" s="72">
        <f t="shared" si="348"/>
        <v>0.46442771377703185</v>
      </c>
      <c r="AA644" s="72">
        <f t="shared" si="349"/>
        <v>9.0813018962654035E-2</v>
      </c>
      <c r="AB644" s="72">
        <f t="shared" si="350"/>
        <v>0.14319838032536619</v>
      </c>
      <c r="AC644" s="72"/>
      <c r="AD644" s="72"/>
      <c r="AE644" s="72">
        <f t="shared" si="351"/>
        <v>0.80678132423132209</v>
      </c>
      <c r="AF644" s="72">
        <f t="shared" si="352"/>
        <v>0.13437407443386445</v>
      </c>
      <c r="AG644" s="72">
        <f t="shared" si="353"/>
        <v>0.47338020609785925</v>
      </c>
      <c r="AH644" s="72">
        <f t="shared" si="354"/>
        <v>0.50628880906167362</v>
      </c>
      <c r="AI644" s="72">
        <f t="shared" si="355"/>
        <v>6.5954545454545571E-3</v>
      </c>
      <c r="AJ644" s="72">
        <f>(AV644-Driver!$K$179)/(Driver!$L$179-Driver!$K$179)</f>
        <v>0.16839900088631052</v>
      </c>
      <c r="AK644" s="72">
        <f>(AW644-Driver!$K$180)/(Driver!$L$180-Driver!$K$180)</f>
        <v>0.22840460227725773</v>
      </c>
      <c r="AL644" s="72">
        <f>(AX644-Driver!$K$181)/(Driver!$L$181-Driver!$K$181)</f>
        <v>0.45804085246316323</v>
      </c>
      <c r="AM644" s="72">
        <f>(AY644-Driver!$K$182)/(Driver!$L$182-Driver!$K$182)</f>
        <v>0.87584951531301902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23.956296881364651</v>
      </c>
      <c r="AX644" s="70">
        <f t="shared" si="358"/>
        <v>5.122367672168469</v>
      </c>
      <c r="AY644" s="70">
        <f>IFERROR(Driver!$K$19/Data!BH644/Data!BI644*Data!BK644*Data!BL644,"")</f>
        <v>-3.799930904656381E-2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0.86155776164279096</v>
      </c>
      <c r="L645" s="72">
        <f t="shared" si="336"/>
        <v>0.87460102793201466</v>
      </c>
      <c r="M645" s="72">
        <f t="shared" si="337"/>
        <v>0.84851449535356716</v>
      </c>
      <c r="N645" s="72">
        <f t="shared" si="338"/>
        <v>0.75817394308757324</v>
      </c>
      <c r="O645" s="72">
        <f t="shared" si="339"/>
        <v>0.89813328277561855</v>
      </c>
      <c r="P645" s="72">
        <f t="shared" si="340"/>
        <v>0.88923626019750968</v>
      </c>
      <c r="Q645" s="72"/>
      <c r="R645" s="72"/>
      <c r="S645" s="72">
        <f t="shared" si="341"/>
        <v>0.13542554857362621</v>
      </c>
      <c r="T645" s="72">
        <f t="shared" si="342"/>
        <v>0.97517243282823718</v>
      </c>
      <c r="U645" s="72">
        <f t="shared" si="343"/>
        <v>0.96721326920542461</v>
      </c>
      <c r="V645" s="72">
        <f t="shared" si="344"/>
        <v>0.72154714218003491</v>
      </c>
      <c r="W645" s="72">
        <f t="shared" si="345"/>
        <v>0.98973844282238443</v>
      </c>
      <c r="X645" s="72">
        <f t="shared" si="346"/>
        <v>0.12539897206798536</v>
      </c>
      <c r="Y645" s="72">
        <f t="shared" si="347"/>
        <v>0.15148550464643284</v>
      </c>
      <c r="Z645" s="72">
        <f t="shared" si="348"/>
        <v>0.24182605691242676</v>
      </c>
      <c r="AA645" s="72">
        <f t="shared" si="349"/>
        <v>0.10186671722438145</v>
      </c>
      <c r="AB645" s="72">
        <f t="shared" si="350"/>
        <v>0.11076373980249032</v>
      </c>
      <c r="AC645" s="72"/>
      <c r="AD645" s="72"/>
      <c r="AE645" s="72">
        <f t="shared" si="351"/>
        <v>0.86457445142637379</v>
      </c>
      <c r="AF645" s="72">
        <f t="shared" si="352"/>
        <v>2.4827567171762766E-2</v>
      </c>
      <c r="AG645" s="72">
        <f t="shared" si="353"/>
        <v>3.2786730794575371E-2</v>
      </c>
      <c r="AH645" s="72">
        <f t="shared" si="354"/>
        <v>0.27845285781996509</v>
      </c>
      <c r="AI645" s="72">
        <f t="shared" si="355"/>
        <v>1.0261557177615552E-2</v>
      </c>
      <c r="AJ645" s="72">
        <f>(AV645-Driver!$K$179)/(Driver!$L$179-Driver!$K$179)</f>
        <v>0.1892675852066715</v>
      </c>
      <c r="AK645" s="72">
        <f>(AW645-Driver!$K$180)/(Driver!$L$180-Driver!$K$180)</f>
        <v>0.17758711957352458</v>
      </c>
      <c r="AL645" s="72">
        <f>(AX645-Driver!$K$181)/(Driver!$L$181-Driver!$K$181)</f>
        <v>0.23543919559855814</v>
      </c>
      <c r="AM645" s="72">
        <f>(AY645-Driver!$K$182)/(Driver!$L$182-Driver!$K$182)</f>
        <v>0.88690321357474644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19.000196722426892</v>
      </c>
      <c r="AX645" s="70">
        <f t="shared" si="358"/>
        <v>3.1189527603870233</v>
      </c>
      <c r="AY645" s="70">
        <f>IFERROR(Driver!$K$19/Data!BH645/Data!BI645*Data!BK645*Data!BL645,"")</f>
        <v>-3.4616052852164965E-2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0.73567792269986387</v>
      </c>
      <c r="L646" s="72">
        <f t="shared" si="336"/>
        <v>0.75075927464863712</v>
      </c>
      <c r="M646" s="72">
        <f t="shared" si="337"/>
        <v>0.72059657075109063</v>
      </c>
      <c r="N646" s="72">
        <f t="shared" si="338"/>
        <v>0.3894899489055712</v>
      </c>
      <c r="O646" s="72">
        <f t="shared" si="339"/>
        <v>0.9271811502090147</v>
      </c>
      <c r="P646" s="72">
        <f t="shared" si="340"/>
        <v>0.84511861313868608</v>
      </c>
      <c r="Q646" s="72"/>
      <c r="R646" s="72"/>
      <c r="S646" s="72">
        <f t="shared" si="341"/>
        <v>0.17379635366675272</v>
      </c>
      <c r="T646" s="72">
        <f t="shared" si="342"/>
        <v>0.99935962471913331</v>
      </c>
      <c r="U646" s="72">
        <f t="shared" si="343"/>
        <v>0.99342165454446218</v>
      </c>
      <c r="V646" s="72">
        <f t="shared" si="344"/>
        <v>0.70304297612995514</v>
      </c>
      <c r="W646" s="72">
        <f t="shared" si="345"/>
        <v>0.95358208955223878</v>
      </c>
      <c r="X646" s="72">
        <f t="shared" si="346"/>
        <v>0.24924072535136294</v>
      </c>
      <c r="Y646" s="72">
        <f t="shared" si="347"/>
        <v>0.27940342924890932</v>
      </c>
      <c r="Z646" s="72">
        <f t="shared" si="348"/>
        <v>0.6105100510944288</v>
      </c>
      <c r="AA646" s="72">
        <f t="shared" si="349"/>
        <v>7.2818849790985296E-2</v>
      </c>
      <c r="AB646" s="72">
        <f t="shared" si="350"/>
        <v>0.15488138686131386</v>
      </c>
      <c r="AC646" s="72"/>
      <c r="AD646" s="72"/>
      <c r="AE646" s="72">
        <f t="shared" si="351"/>
        <v>0.82620364633324728</v>
      </c>
      <c r="AF646" s="72">
        <f t="shared" si="352"/>
        <v>6.4037528086663929E-4</v>
      </c>
      <c r="AG646" s="72">
        <f t="shared" si="353"/>
        <v>6.5783454555377822E-3</v>
      </c>
      <c r="AH646" s="72">
        <f t="shared" si="354"/>
        <v>0.29695702387004486</v>
      </c>
      <c r="AI646" s="72">
        <f t="shared" si="355"/>
        <v>4.6417910447761196E-2</v>
      </c>
      <c r="AJ646" s="72">
        <f>(AV646-Driver!$K$179)/(Driver!$L$179-Driver!$K$179)</f>
        <v>0.31310933849004907</v>
      </c>
      <c r="AK646" s="72">
        <f>(AW646-Driver!$K$180)/(Driver!$L$180-Driver!$K$180)</f>
        <v>0.25274660554318851</v>
      </c>
      <c r="AL646" s="72">
        <f>(AX646-Driver!$K$181)/(Driver!$L$181-Driver!$K$181)</f>
        <v>0.60412318978056023</v>
      </c>
      <c r="AM646" s="72">
        <f>(AY646-Driver!$K$182)/(Driver!$L$182-Driver!$K$182)</f>
        <v>0.85785534614135028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26.330310701735971</v>
      </c>
      <c r="AX646" s="70">
        <f t="shared" si="358"/>
        <v>6.4371087080250424</v>
      </c>
      <c r="AY646" s="70">
        <f>IFERROR(Driver!$K$19/Data!BH646/Data!BI646*Data!BK646*Data!BL646,"")</f>
        <v>-4.3506867048567287E-2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0.64975554603728225</v>
      </c>
      <c r="L647" s="72">
        <f t="shared" si="336"/>
        <v>0.63771439510629557</v>
      </c>
      <c r="M647" s="72">
        <f t="shared" si="337"/>
        <v>0.66179669696826893</v>
      </c>
      <c r="N647" s="72">
        <f t="shared" si="338"/>
        <v>0.4407136256272558</v>
      </c>
      <c r="O647" s="72">
        <f t="shared" si="339"/>
        <v>0.89494183906696945</v>
      </c>
      <c r="P647" s="72">
        <f t="shared" si="340"/>
        <v>0.64973462621058142</v>
      </c>
      <c r="Q647" s="72"/>
      <c r="R647" s="72"/>
      <c r="S647" s="72">
        <f t="shared" si="341"/>
        <v>0.25177633164614799</v>
      </c>
      <c r="T647" s="72">
        <f t="shared" si="342"/>
        <v>0.94901310582398368</v>
      </c>
      <c r="U647" s="72">
        <f t="shared" si="343"/>
        <v>0.13947943583849021</v>
      </c>
      <c r="V647" s="72">
        <f t="shared" si="344"/>
        <v>0.50947526813294619</v>
      </c>
      <c r="W647" s="72">
        <f t="shared" si="345"/>
        <v>0.93751495016611297</v>
      </c>
      <c r="X647" s="72">
        <f t="shared" si="346"/>
        <v>0.36228560489370443</v>
      </c>
      <c r="Y647" s="72">
        <f t="shared" si="347"/>
        <v>0.33820330303173107</v>
      </c>
      <c r="Z647" s="72">
        <f t="shared" si="348"/>
        <v>0.5592863743727442</v>
      </c>
      <c r="AA647" s="72">
        <f t="shared" si="349"/>
        <v>0.10505816093303055</v>
      </c>
      <c r="AB647" s="72">
        <f t="shared" si="350"/>
        <v>0.35026537378941852</v>
      </c>
      <c r="AC647" s="72"/>
      <c r="AD647" s="72"/>
      <c r="AE647" s="72">
        <f t="shared" si="351"/>
        <v>0.74822366835385201</v>
      </c>
      <c r="AF647" s="72">
        <f t="shared" si="352"/>
        <v>5.0986894176016297E-2</v>
      </c>
      <c r="AG647" s="72">
        <f t="shared" si="353"/>
        <v>0.86052056416150979</v>
      </c>
      <c r="AH647" s="72">
        <f t="shared" si="354"/>
        <v>0.49052473186705381</v>
      </c>
      <c r="AI647" s="72">
        <f t="shared" si="355"/>
        <v>6.2485049833887051E-2</v>
      </c>
      <c r="AJ647" s="72">
        <f>(AV647-Driver!$K$179)/(Driver!$L$179-Driver!$K$179)</f>
        <v>0.42615421803239056</v>
      </c>
      <c r="AK647" s="72">
        <f>(AW647-Driver!$K$180)/(Driver!$L$180-Driver!$K$180)</f>
        <v>0.43070676367304722</v>
      </c>
      <c r="AL647" s="72">
        <f>(AX647-Driver!$K$181)/(Driver!$L$181-Driver!$K$181)</f>
        <v>0.55289951305887564</v>
      </c>
      <c r="AM647" s="72">
        <f>(AY647-Driver!$K$182)/(Driver!$L$182-Driver!$K$182)</f>
        <v>0.89009465728339554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43.686313420996775</v>
      </c>
      <c r="AX647" s="70">
        <f t="shared" si="358"/>
        <v>5.9760956175298805</v>
      </c>
      <c r="AY647" s="70">
        <f>IFERROR(Driver!$K$19/Data!BH647/Data!BI647*Data!BK647*Data!BL647,"")</f>
        <v>-3.3639233018594165E-2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0.83197260705619402</v>
      </c>
      <c r="L648" s="72">
        <f t="shared" si="336"/>
        <v>0.77662342741634305</v>
      </c>
      <c r="M648" s="72">
        <f t="shared" si="337"/>
        <v>0.88732178669604489</v>
      </c>
      <c r="N648" s="72">
        <f t="shared" si="338"/>
        <v>0.92386040359475086</v>
      </c>
      <c r="O648" s="72">
        <f t="shared" si="339"/>
        <v>0.914677519825286</v>
      </c>
      <c r="P648" s="72">
        <f t="shared" si="340"/>
        <v>0.82342743666809792</v>
      </c>
      <c r="Q648" s="72"/>
      <c r="R648" s="72"/>
      <c r="S648" s="72">
        <f t="shared" si="341"/>
        <v>0.18823914606569359</v>
      </c>
      <c r="T648" s="72">
        <f t="shared" si="342"/>
        <v>0.97619146497445364</v>
      </c>
      <c r="U648" s="72">
        <f t="shared" si="343"/>
        <v>0.44597195389153521</v>
      </c>
      <c r="V648" s="72">
        <f t="shared" si="344"/>
        <v>0.52964845881457223</v>
      </c>
      <c r="W648" s="72">
        <f t="shared" si="345"/>
        <v>0.96826979472140762</v>
      </c>
      <c r="X648" s="72">
        <f t="shared" si="346"/>
        <v>0.2233765725836569</v>
      </c>
      <c r="Y648" s="72">
        <f t="shared" si="347"/>
        <v>0.11267821330395507</v>
      </c>
      <c r="Z648" s="72">
        <f t="shared" si="348"/>
        <v>7.6139596405249144E-2</v>
      </c>
      <c r="AA648" s="72">
        <f t="shared" si="349"/>
        <v>8.5322480174713999E-2</v>
      </c>
      <c r="AB648" s="72">
        <f t="shared" si="350"/>
        <v>0.17657256333190208</v>
      </c>
      <c r="AC648" s="72"/>
      <c r="AD648" s="72"/>
      <c r="AE648" s="72">
        <f t="shared" si="351"/>
        <v>0.81176085393430641</v>
      </c>
      <c r="AF648" s="72">
        <f t="shared" si="352"/>
        <v>2.380853502554638E-2</v>
      </c>
      <c r="AG648" s="72">
        <f t="shared" si="353"/>
        <v>0.55402804610846479</v>
      </c>
      <c r="AH648" s="72">
        <f t="shared" si="354"/>
        <v>0.47035154118542777</v>
      </c>
      <c r="AI648" s="72">
        <f t="shared" si="355"/>
        <v>3.173020527859239E-2</v>
      </c>
      <c r="AJ648" s="72">
        <f>(AV648-Driver!$K$179)/(Driver!$L$179-Driver!$K$179)</f>
        <v>0.28724518572234303</v>
      </c>
      <c r="AK648" s="72">
        <f>(AW648-Driver!$K$180)/(Driver!$L$180-Driver!$K$180)</f>
        <v>0.22320805608678154</v>
      </c>
      <c r="AL648" s="72">
        <f>(AX648-Driver!$K$181)/(Driver!$L$181-Driver!$K$181)</f>
        <v>6.9752735091380524E-2</v>
      </c>
      <c r="AM648" s="72">
        <f>(AY648-Driver!$K$182)/(Driver!$L$182-Driver!$K$182)</f>
        <v>0.69971401617565099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23.449490915577321</v>
      </c>
      <c r="AX648" s="70">
        <f t="shared" si="358"/>
        <v>1.6277746158224247</v>
      </c>
      <c r="AY648" s="70">
        <f>IFERROR(Driver!$K$19/Data!BH648/Data!BI648*Data!BK648*Data!BL648,"")</f>
        <v>-9.1909910222762695E-2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0.5775924259074211</v>
      </c>
      <c r="L649" s="72">
        <f t="shared" ref="L649:L712" si="373">1-X649</f>
        <v>0.49985282069649783</v>
      </c>
      <c r="M649" s="72">
        <f t="shared" ref="M649:M712" si="374">1-Y649</f>
        <v>0.65533203111834437</v>
      </c>
      <c r="N649" s="72">
        <f t="shared" ref="N649:N712" si="375">1-Z649</f>
        <v>0.3945490774706758</v>
      </c>
      <c r="O649" s="72">
        <f t="shared" ref="O649:O712" si="376">1-AA649</f>
        <v>0.87011925241887356</v>
      </c>
      <c r="P649" s="72">
        <f t="shared" ref="P649:P712" si="377">1-AB649</f>
        <v>0.70132776346548353</v>
      </c>
      <c r="Q649" s="72"/>
      <c r="R649" s="72"/>
      <c r="S649" s="72">
        <f t="shared" ref="S649:S712" si="378">1-AE649</f>
        <v>0.21513093788334259</v>
      </c>
      <c r="T649" s="72">
        <f t="shared" ref="T649:T712" si="379">1-AF649</f>
        <v>0.96413735695459457</v>
      </c>
      <c r="U649" s="72">
        <f t="shared" ref="U649:U712" si="380">1-AG649</f>
        <v>0.9310327948555599</v>
      </c>
      <c r="V649" s="72">
        <f t="shared" ref="V649:V712" si="381">1-AH649</f>
        <v>0.55082303322576753</v>
      </c>
      <c r="W649" s="72">
        <f t="shared" ref="W649:W712" si="382">1-AI649</f>
        <v>0.95805559089174408</v>
      </c>
      <c r="X649" s="72">
        <f t="shared" ref="X649:X712" si="383">ABS(AJ649-AJ$1)</f>
        <v>0.50014717930350217</v>
      </c>
      <c r="Y649" s="72">
        <f t="shared" ref="Y649:Y712" si="384">AVERAGE(Z649:AB649)</f>
        <v>0.34466796888165568</v>
      </c>
      <c r="Z649" s="72">
        <f t="shared" ref="Z649:Z712" si="385">ABS(AL649-AL$1)</f>
        <v>0.6054509225293242</v>
      </c>
      <c r="AA649" s="72">
        <f t="shared" ref="AA649:AA712" si="386">ABS(AM649-AM$1)</f>
        <v>0.12988074758112644</v>
      </c>
      <c r="AB649" s="72">
        <f t="shared" ref="AB649:AB712" si="387">ABS(AN649-AN$1)</f>
        <v>0.29867223653451652</v>
      </c>
      <c r="AC649" s="72"/>
      <c r="AD649" s="72"/>
      <c r="AE649" s="72">
        <f t="shared" ref="AE649:AE712" si="388">ABS(AQ$1-AQ649)</f>
        <v>0.78486906211665741</v>
      </c>
      <c r="AF649" s="72">
        <f t="shared" ref="AF649:AF712" si="389">ABS(AR$1-AR649)</f>
        <v>3.5862643045405436E-2</v>
      </c>
      <c r="AG649" s="72">
        <f t="shared" ref="AG649:AG712" si="390">ABS(AS$1-AS649)</f>
        <v>6.896720514444013E-2</v>
      </c>
      <c r="AH649" s="72">
        <f t="shared" ref="AH649:AH712" si="391">ABS(AT$1-AT649)</f>
        <v>0.44917696677423241</v>
      </c>
      <c r="AI649" s="72">
        <f t="shared" ref="AI649:AI712" si="392">ABS(AU$1-AU649)</f>
        <v>4.1944409108255955E-2</v>
      </c>
      <c r="AJ649" s="72">
        <f>(AV649-Driver!$K$179)/(Driver!$L$179-Driver!$K$179)</f>
        <v>0.56401579244218825</v>
      </c>
      <c r="AK649" s="72">
        <f>(AW649-Driver!$K$180)/(Driver!$L$180-Driver!$K$180)</f>
        <v>0.38683111346020771</v>
      </c>
      <c r="AL649" s="72">
        <f>(AX649-Driver!$K$181)/(Driver!$L$181-Driver!$K$181)</f>
        <v>0.59906406121545563</v>
      </c>
      <c r="AM649" s="72">
        <f>(AY649-Driver!$K$182)/(Driver!$L$182-Driver!$K$182)</f>
        <v>0.91491724393149143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39.407232572756001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-2.6041669918020802E-2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1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0.90615359027166797</v>
      </c>
      <c r="L650" s="72">
        <f t="shared" si="373"/>
        <v>0.99231918118316287</v>
      </c>
      <c r="M650" s="72">
        <f t="shared" si="374"/>
        <v>0.81998799936017319</v>
      </c>
      <c r="N650" s="72">
        <f t="shared" si="375"/>
        <v>0.7878963234075631</v>
      </c>
      <c r="O650" s="72">
        <f t="shared" si="376"/>
        <v>0.85068272166498937</v>
      </c>
      <c r="P650" s="72">
        <f t="shared" si="377"/>
        <v>0.82138495300796721</v>
      </c>
      <c r="Q650" s="72"/>
      <c r="R650" s="72"/>
      <c r="S650" s="72">
        <f t="shared" si="378"/>
        <v>0.1270357075382581</v>
      </c>
      <c r="T650" s="72">
        <f t="shared" si="379"/>
        <v>0.95242326869453475</v>
      </c>
      <c r="U650" s="72">
        <f t="shared" si="380"/>
        <v>0.44371188844346132</v>
      </c>
      <c r="V650" s="72">
        <f t="shared" si="381"/>
        <v>0.52879286166412087</v>
      </c>
      <c r="W650" s="72">
        <f t="shared" si="382"/>
        <v>0.89611263958569354</v>
      </c>
      <c r="X650" s="72">
        <f t="shared" si="383"/>
        <v>7.6808188168371733E-3</v>
      </c>
      <c r="Y650" s="72">
        <f t="shared" si="384"/>
        <v>0.18001200063982678</v>
      </c>
      <c r="Z650" s="72">
        <f t="shared" si="385"/>
        <v>0.21210367659243687</v>
      </c>
      <c r="AA650" s="72">
        <f t="shared" si="386"/>
        <v>0.14931727833501063</v>
      </c>
      <c r="AB650" s="72">
        <f t="shared" si="387"/>
        <v>0.17861504699203282</v>
      </c>
      <c r="AC650" s="72"/>
      <c r="AD650" s="72"/>
      <c r="AE650" s="72">
        <f t="shared" si="388"/>
        <v>0.8729642924617419</v>
      </c>
      <c r="AF650" s="72">
        <f t="shared" si="389"/>
        <v>4.7576731305465282E-2</v>
      </c>
      <c r="AG650" s="72">
        <f t="shared" si="390"/>
        <v>0.55628811155653868</v>
      </c>
      <c r="AH650" s="72">
        <f t="shared" si="391"/>
        <v>0.47120713833587913</v>
      </c>
      <c r="AI650" s="72">
        <f t="shared" si="392"/>
        <v>0.10388736041430649</v>
      </c>
      <c r="AJ650" s="72">
        <f>(AV650-Driver!$K$179)/(Driver!$L$179-Driver!$K$179)</f>
        <v>7.154943195552331E-2</v>
      </c>
      <c r="AK650" s="72">
        <f>(AW650-Driver!$K$180)/(Driver!$L$180-Driver!$K$180)</f>
        <v>0.23840012974209604</v>
      </c>
      <c r="AL650" s="72">
        <f>(AX650-Driver!$K$181)/(Driver!$L$181-Driver!$K$181)</f>
        <v>0.20571681527856825</v>
      </c>
      <c r="AM650" s="72">
        <f>(AY650-Driver!$K$182)/(Driver!$L$182-Driver!$K$182)</f>
        <v>0.93435377468537562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24.931135315333609</v>
      </c>
      <c r="AX650" s="70">
        <f t="shared" si="395"/>
        <v>2.8514513375071142</v>
      </c>
      <c r="AY650" s="70">
        <f>IFERROR(Driver!$K$19/Data!BH650/Data!BI650*Data!BK650*Data!BL650,"")</f>
        <v>-2.0092641682069538E-2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0.90212311930797584</v>
      </c>
      <c r="L651" s="72">
        <f t="shared" si="373"/>
        <v>0.98640936607330321</v>
      </c>
      <c r="M651" s="72">
        <f t="shared" si="374"/>
        <v>0.81783687254264847</v>
      </c>
      <c r="N651" s="72">
        <f t="shared" si="375"/>
        <v>0.65382941643228965</v>
      </c>
      <c r="O651" s="72">
        <f t="shared" si="376"/>
        <v>0.87306749001775408</v>
      </c>
      <c r="P651" s="72">
        <f t="shared" si="377"/>
        <v>0.92661371117790181</v>
      </c>
      <c r="Q651" s="72"/>
      <c r="R651" s="72"/>
      <c r="S651" s="72">
        <f t="shared" si="378"/>
        <v>0.13927628824274418</v>
      </c>
      <c r="T651" s="72">
        <f t="shared" si="379"/>
        <v>0.81426595280721614</v>
      </c>
      <c r="U651" s="72">
        <f t="shared" si="380"/>
        <v>0</v>
      </c>
      <c r="V651" s="72">
        <f t="shared" si="381"/>
        <v>0.49193462037598445</v>
      </c>
      <c r="W651" s="72">
        <f t="shared" si="382"/>
        <v>0.95287868162692846</v>
      </c>
      <c r="X651" s="72">
        <f t="shared" si="383"/>
        <v>1.359063392669678E-2</v>
      </c>
      <c r="Y651" s="72">
        <f t="shared" si="384"/>
        <v>0.1821631274573515</v>
      </c>
      <c r="Z651" s="72">
        <f t="shared" si="385"/>
        <v>0.34617058356771035</v>
      </c>
      <c r="AA651" s="72">
        <f t="shared" si="386"/>
        <v>0.12693250998224592</v>
      </c>
      <c r="AB651" s="72">
        <f t="shared" si="387"/>
        <v>7.3386288822098161E-2</v>
      </c>
      <c r="AC651" s="72"/>
      <c r="AD651" s="72"/>
      <c r="AE651" s="72">
        <f t="shared" si="388"/>
        <v>0.86072371175725582</v>
      </c>
      <c r="AF651" s="72">
        <f t="shared" si="389"/>
        <v>0.18573404719278386</v>
      </c>
      <c r="AG651" s="72">
        <f t="shared" si="390"/>
        <v>1</v>
      </c>
      <c r="AH651" s="72">
        <f t="shared" si="391"/>
        <v>0.50806537962401555</v>
      </c>
      <c r="AI651" s="72">
        <f t="shared" si="392"/>
        <v>4.7121318373071541E-2</v>
      </c>
      <c r="AJ651" s="72">
        <f>(AV651-Driver!$K$179)/(Driver!$L$179-Driver!$K$179)</f>
        <v>5.0277979211989357E-2</v>
      </c>
      <c r="AK651" s="72">
        <f>(AW651-Driver!$K$180)/(Driver!$L$180-Driver!$K$180)</f>
        <v>0.15236571342673466</v>
      </c>
      <c r="AL651" s="72">
        <f>(AX651-Driver!$K$181)/(Driver!$L$181-Driver!$K$181)</f>
        <v>0.33978372225384174</v>
      </c>
      <c r="AM651" s="72">
        <f>(AY651-Driver!$K$182)/(Driver!$L$182-Driver!$K$182)</f>
        <v>0.91196900633261091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16.540416970220541</v>
      </c>
      <c r="AX651" s="70">
        <f t="shared" si="395"/>
        <v>4.0580535002845757</v>
      </c>
      <c r="AY651" s="70">
        <f>IFERROR(Driver!$K$19/Data!BH651/Data!BI651*Data!BK651*Data!BL651,"")</f>
        <v>-2.6944050540577604E-2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0.86608969246978462</v>
      </c>
      <c r="L652" s="72">
        <f t="shared" si="373"/>
        <v>0.98410066535043383</v>
      </c>
      <c r="M652" s="72">
        <f t="shared" si="374"/>
        <v>0.74807871958913541</v>
      </c>
      <c r="N652" s="72">
        <f t="shared" si="375"/>
        <v>0.59691422007486217</v>
      </c>
      <c r="O652" s="72">
        <f t="shared" si="376"/>
        <v>0.83284058045581899</v>
      </c>
      <c r="P652" s="72">
        <f t="shared" si="377"/>
        <v>0.81448135823672541</v>
      </c>
      <c r="Q652" s="72"/>
      <c r="R652" s="72"/>
      <c r="S652" s="72">
        <f t="shared" si="378"/>
        <v>0.14298725195040773</v>
      </c>
      <c r="T652" s="72">
        <f t="shared" si="379"/>
        <v>0.76860076169971714</v>
      </c>
      <c r="U652" s="72">
        <f t="shared" si="380"/>
        <v>0.70232358551070007</v>
      </c>
      <c r="V652" s="72">
        <f t="shared" si="381"/>
        <v>0.52286101047270184</v>
      </c>
      <c r="W652" s="72">
        <f t="shared" si="382"/>
        <v>0.9748148986754217</v>
      </c>
      <c r="X652" s="72">
        <f t="shared" si="383"/>
        <v>1.5899334649566207E-2</v>
      </c>
      <c r="Y652" s="72">
        <f t="shared" si="384"/>
        <v>0.25192128041086453</v>
      </c>
      <c r="Z652" s="72">
        <f t="shared" si="385"/>
        <v>0.40308577992513783</v>
      </c>
      <c r="AA652" s="72">
        <f t="shared" si="386"/>
        <v>0.16715941954418101</v>
      </c>
      <c r="AB652" s="72">
        <f t="shared" si="387"/>
        <v>0.18551864176327465</v>
      </c>
      <c r="AC652" s="72"/>
      <c r="AD652" s="72"/>
      <c r="AE652" s="72">
        <f t="shared" si="388"/>
        <v>0.85701274804959227</v>
      </c>
      <c r="AF652" s="72">
        <f t="shared" si="389"/>
        <v>0.23139923830028283</v>
      </c>
      <c r="AG652" s="72">
        <f t="shared" si="390"/>
        <v>0.29767641448929993</v>
      </c>
      <c r="AH652" s="72">
        <f t="shared" si="391"/>
        <v>0.47713898952729822</v>
      </c>
      <c r="AI652" s="72">
        <f t="shared" si="392"/>
        <v>2.5185101324578296E-2</v>
      </c>
      <c r="AJ652" s="72">
        <f>(AV652-Driver!$K$179)/(Driver!$L$179-Driver!$K$179)</f>
        <v>7.9767947788252344E-2</v>
      </c>
      <c r="AK652" s="72">
        <f>(AW652-Driver!$K$180)/(Driver!$L$180-Driver!$K$180)</f>
        <v>0.26253167454384191</v>
      </c>
      <c r="AL652" s="72">
        <f>(AX652-Driver!$K$181)/(Driver!$L$181-Driver!$K$181)</f>
        <v>0.39669891861126921</v>
      </c>
      <c r="AM652" s="72">
        <f>(AY652-Driver!$K$182)/(Driver!$L$182-Driver!$K$182)</f>
        <v>0.952195915894546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27.28462365564765</v>
      </c>
      <c r="AX652" s="70">
        <f t="shared" si="395"/>
        <v>4.5702902675014228</v>
      </c>
      <c r="AY652" s="70">
        <f>IFERROR(Driver!$K$19/Data!BH652/Data!BI652*Data!BK652*Data!BL652,"")</f>
        <v>-1.4631615576782055E-2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0.61196810265997581</v>
      </c>
      <c r="L653" s="72">
        <f t="shared" si="373"/>
        <v>0.54884162095433342</v>
      </c>
      <c r="M653" s="72">
        <f t="shared" si="374"/>
        <v>0.6750945843656182</v>
      </c>
      <c r="N653" s="72">
        <f t="shared" si="375"/>
        <v>0.40466733460088511</v>
      </c>
      <c r="O653" s="72">
        <f t="shared" si="376"/>
        <v>0.90846349163179296</v>
      </c>
      <c r="P653" s="72">
        <f t="shared" si="377"/>
        <v>0.71215292686417642</v>
      </c>
      <c r="Q653" s="72"/>
      <c r="R653" s="72"/>
      <c r="S653" s="72">
        <f t="shared" si="378"/>
        <v>0.22973284426998375</v>
      </c>
      <c r="T653" s="72">
        <f t="shared" si="379"/>
        <v>0.96607738366155693</v>
      </c>
      <c r="U653" s="72">
        <f t="shared" si="380"/>
        <v>0.98680560861470146</v>
      </c>
      <c r="V653" s="72">
        <f t="shared" si="381"/>
        <v>0.60184904822872509</v>
      </c>
      <c r="W653" s="72">
        <f t="shared" si="382"/>
        <v>0.9885963653754184</v>
      </c>
      <c r="X653" s="72">
        <f t="shared" si="383"/>
        <v>0.45115837904566652</v>
      </c>
      <c r="Y653" s="72">
        <f t="shared" si="384"/>
        <v>0.32490541563438186</v>
      </c>
      <c r="Z653" s="72">
        <f t="shared" si="385"/>
        <v>0.59533266539911489</v>
      </c>
      <c r="AA653" s="72">
        <f t="shared" si="386"/>
        <v>9.1536508368207037E-2</v>
      </c>
      <c r="AB653" s="72">
        <f t="shared" si="387"/>
        <v>0.28784707313582358</v>
      </c>
      <c r="AC653" s="72"/>
      <c r="AD653" s="72"/>
      <c r="AE653" s="72">
        <f t="shared" si="388"/>
        <v>0.77026715573001625</v>
      </c>
      <c r="AF653" s="72">
        <f t="shared" si="389"/>
        <v>3.3922616338443075E-2</v>
      </c>
      <c r="AG653" s="72">
        <f t="shared" si="390"/>
        <v>1.3194391385298498E-2</v>
      </c>
      <c r="AH653" s="72">
        <f t="shared" si="391"/>
        <v>0.39815095177127496</v>
      </c>
      <c r="AI653" s="72">
        <f t="shared" si="392"/>
        <v>1.1403634624581556E-2</v>
      </c>
      <c r="AJ653" s="72">
        <f>(AV653-Driver!$K$179)/(Driver!$L$179-Driver!$K$179)</f>
        <v>0.51502699218435266</v>
      </c>
      <c r="AK653" s="72">
        <f>(AW653-Driver!$K$180)/(Driver!$L$180-Driver!$K$180)</f>
        <v>0.37566095020852103</v>
      </c>
      <c r="AL653" s="72">
        <f>(AX653-Driver!$K$181)/(Driver!$L$181-Driver!$K$181)</f>
        <v>0.58894580408524633</v>
      </c>
      <c r="AM653" s="72">
        <f>(AY653-Driver!$K$182)/(Driver!$L$182-Driver!$K$182)</f>
        <v>0.87657300471857202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38.317834890666994</v>
      </c>
      <c r="AX653" s="70">
        <f t="shared" si="395"/>
        <v>6.3005122367672168</v>
      </c>
      <c r="AY653" s="70">
        <f>IFERROR(Driver!$K$19/Data!BH653/Data!BI653*Data!BK653*Data!BL653,"")</f>
        <v>-3.7777867321363651E-2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0.74468455953337909</v>
      </c>
      <c r="L654" s="72">
        <f t="shared" si="373"/>
        <v>0.82811001189785149</v>
      </c>
      <c r="M654" s="72">
        <f t="shared" si="374"/>
        <v>0.66125910716890668</v>
      </c>
      <c r="N654" s="72">
        <f t="shared" si="375"/>
        <v>0.46537687738214117</v>
      </c>
      <c r="O654" s="72">
        <f t="shared" si="376"/>
        <v>0.88263640614929173</v>
      </c>
      <c r="P654" s="72">
        <f t="shared" si="377"/>
        <v>0.63576403797528747</v>
      </c>
      <c r="Q654" s="72"/>
      <c r="R654" s="72"/>
      <c r="S654" s="72">
        <f t="shared" si="378"/>
        <v>0.29572284126750858</v>
      </c>
      <c r="T654" s="72">
        <f t="shared" si="379"/>
        <v>0.89185959678656213</v>
      </c>
      <c r="U654" s="72">
        <f t="shared" si="380"/>
        <v>0.82410973012341926</v>
      </c>
      <c r="V654" s="72">
        <f t="shared" si="381"/>
        <v>0.49793111746889451</v>
      </c>
      <c r="W654" s="72">
        <f t="shared" si="382"/>
        <v>0.98299078556926445</v>
      </c>
      <c r="X654" s="72">
        <f t="shared" si="383"/>
        <v>0.17188998810214856</v>
      </c>
      <c r="Y654" s="72">
        <f t="shared" si="384"/>
        <v>0.33874089283109327</v>
      </c>
      <c r="Z654" s="72">
        <f t="shared" si="385"/>
        <v>0.53462312261785883</v>
      </c>
      <c r="AA654" s="72">
        <f t="shared" si="386"/>
        <v>0.11736359385070827</v>
      </c>
      <c r="AB654" s="72">
        <f t="shared" si="387"/>
        <v>0.36423596202471253</v>
      </c>
      <c r="AC654" s="72"/>
      <c r="AD654" s="72"/>
      <c r="AE654" s="72">
        <f t="shared" si="388"/>
        <v>0.70427715873249142</v>
      </c>
      <c r="AF654" s="72">
        <f t="shared" si="389"/>
        <v>0.10814040321343793</v>
      </c>
      <c r="AG654" s="72">
        <f t="shared" si="390"/>
        <v>0.17589026987658068</v>
      </c>
      <c r="AH654" s="72">
        <f t="shared" si="391"/>
        <v>0.50206888253110549</v>
      </c>
      <c r="AI654" s="72">
        <f t="shared" si="392"/>
        <v>1.7009214430735588E-2</v>
      </c>
      <c r="AJ654" s="72">
        <f>(AV654-Driver!$K$179)/(Driver!$L$179-Driver!$K$179)</f>
        <v>0.2357586012408347</v>
      </c>
      <c r="AK654" s="72">
        <f>(AW654-Driver!$K$180)/(Driver!$L$180-Driver!$K$180)</f>
        <v>0.44152490539867251</v>
      </c>
      <c r="AL654" s="72">
        <f>(AX654-Driver!$K$181)/(Driver!$L$181-Driver!$K$181)</f>
        <v>0.52823626130399026</v>
      </c>
      <c r="AM654" s="72">
        <f>(AY654-Driver!$K$182)/(Driver!$L$182-Driver!$K$182)</f>
        <v>0.90240009020107326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44.741379336763671</v>
      </c>
      <c r="AX654" s="70">
        <f t="shared" si="395"/>
        <v>5.7541263517359127</v>
      </c>
      <c r="AY654" s="70">
        <f>IFERROR(Driver!$K$19/Data!BH654/Data!BI654*Data!BK654*Data!BL654,"")</f>
        <v>-2.9872852649080968E-2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0.87596598860974351</v>
      </c>
      <c r="L655" s="72">
        <f t="shared" si="373"/>
        <v>0.98898772398161039</v>
      </c>
      <c r="M655" s="72">
        <f t="shared" si="374"/>
        <v>0.76294425323787673</v>
      </c>
      <c r="N655" s="72">
        <f t="shared" si="375"/>
        <v>0.60513530399315729</v>
      </c>
      <c r="O655" s="72">
        <f t="shared" si="376"/>
        <v>0.82056413669943395</v>
      </c>
      <c r="P655" s="72">
        <f t="shared" si="377"/>
        <v>0.86313331902103907</v>
      </c>
      <c r="Q655" s="72"/>
      <c r="R655" s="72"/>
      <c r="S655" s="72">
        <f t="shared" si="378"/>
        <v>0.14163646601701207</v>
      </c>
      <c r="T655" s="72">
        <f t="shared" si="379"/>
        <v>0.40160086153705232</v>
      </c>
      <c r="U655" s="72">
        <f t="shared" si="380"/>
        <v>0</v>
      </c>
      <c r="V655" s="72">
        <f t="shared" si="381"/>
        <v>0.49123722633629607</v>
      </c>
      <c r="W655" s="72">
        <f t="shared" si="382"/>
        <v>0.94047545538746524</v>
      </c>
      <c r="X655" s="72">
        <f t="shared" si="383"/>
        <v>1.1012276018389631E-2</v>
      </c>
      <c r="Y655" s="72">
        <f t="shared" si="384"/>
        <v>0.23705574676212327</v>
      </c>
      <c r="Z655" s="72">
        <f t="shared" si="385"/>
        <v>0.39486469600684276</v>
      </c>
      <c r="AA655" s="72">
        <f t="shared" si="386"/>
        <v>0.17943586330056605</v>
      </c>
      <c r="AB655" s="72">
        <f t="shared" si="387"/>
        <v>0.13686668097896088</v>
      </c>
      <c r="AC655" s="72"/>
      <c r="AD655" s="72"/>
      <c r="AE655" s="72">
        <f t="shared" si="388"/>
        <v>0.85836353398298793</v>
      </c>
      <c r="AF655" s="72">
        <f t="shared" si="389"/>
        <v>0.59839913846294768</v>
      </c>
      <c r="AG655" s="72">
        <f t="shared" si="390"/>
        <v>1</v>
      </c>
      <c r="AH655" s="72">
        <f t="shared" si="391"/>
        <v>0.50876277366370393</v>
      </c>
      <c r="AI655" s="72">
        <f t="shared" si="392"/>
        <v>5.9524544612534744E-2</v>
      </c>
      <c r="AJ655" s="72">
        <f>(AV655-Driver!$K$179)/(Driver!$L$179-Driver!$K$179)</f>
        <v>5.2856337120296505E-2</v>
      </c>
      <c r="AK655" s="72">
        <f>(AW655-Driver!$K$180)/(Driver!$L$180-Driver!$K$180)</f>
        <v>0.21634637587062283</v>
      </c>
      <c r="AL655" s="72">
        <f>(AX655-Driver!$K$181)/(Driver!$L$181-Driver!$K$181)</f>
        <v>0.38847783469297414</v>
      </c>
      <c r="AM655" s="72">
        <f>(AY655-Driver!$K$182)/(Driver!$L$182-Driver!$K$182)</f>
        <v>0.96447235965093103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22.780288652880706</v>
      </c>
      <c r="AX655" s="70">
        <f t="shared" si="395"/>
        <v>4.4963005122367674</v>
      </c>
      <c r="AY655" s="70">
        <f>IFERROR(Driver!$K$19/Data!BH655/Data!BI655*Data!BK655*Data!BL655,"")</f>
        <v>-1.0874108053007137E-2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0.87629067768774493</v>
      </c>
      <c r="L656" s="72">
        <f t="shared" si="373"/>
        <v>0.93978513880140468</v>
      </c>
      <c r="M656" s="72">
        <f t="shared" si="374"/>
        <v>0.81279621657408518</v>
      </c>
      <c r="N656" s="72">
        <f t="shared" si="375"/>
        <v>0.66205050035058466</v>
      </c>
      <c r="O656" s="72">
        <f t="shared" si="376"/>
        <v>0.8999695362329847</v>
      </c>
      <c r="P656" s="72">
        <f t="shared" si="377"/>
        <v>0.87636861313868619</v>
      </c>
      <c r="Q656" s="72"/>
      <c r="R656" s="72"/>
      <c r="S656" s="72">
        <f t="shared" si="378"/>
        <v>0.1711655354716729</v>
      </c>
      <c r="T656" s="72">
        <f t="shared" si="379"/>
        <v>0.97661837867872026</v>
      </c>
      <c r="U656" s="72">
        <f t="shared" si="380"/>
        <v>0.94429893341163218</v>
      </c>
      <c r="V656" s="72">
        <f t="shared" si="381"/>
        <v>0.52554336886067365</v>
      </c>
      <c r="W656" s="72">
        <f t="shared" si="382"/>
        <v>0.93151020408163265</v>
      </c>
      <c r="X656" s="72">
        <f t="shared" si="383"/>
        <v>6.0214861198595301E-2</v>
      </c>
      <c r="Y656" s="72">
        <f t="shared" si="384"/>
        <v>0.18720378342591482</v>
      </c>
      <c r="Z656" s="72">
        <f t="shared" si="385"/>
        <v>0.33794949964941534</v>
      </c>
      <c r="AA656" s="72">
        <f t="shared" si="386"/>
        <v>0.1000304637670153</v>
      </c>
      <c r="AB656" s="72">
        <f t="shared" si="387"/>
        <v>0.12363138686131384</v>
      </c>
      <c r="AC656" s="72"/>
      <c r="AD656" s="72"/>
      <c r="AE656" s="72">
        <f t="shared" si="388"/>
        <v>0.8288344645283271</v>
      </c>
      <c r="AF656" s="72">
        <f t="shared" si="389"/>
        <v>2.3381621321279779E-2</v>
      </c>
      <c r="AG656" s="72">
        <f t="shared" si="390"/>
        <v>5.5701066588367862E-2</v>
      </c>
      <c r="AH656" s="72">
        <f t="shared" si="391"/>
        <v>0.4744566311393264</v>
      </c>
      <c r="AI656" s="72">
        <f t="shared" si="392"/>
        <v>6.8489795918367319E-2</v>
      </c>
      <c r="AJ656" s="72">
        <f>(AV656-Driver!$K$179)/(Driver!$L$179-Driver!$K$179)</f>
        <v>0.12408347433728144</v>
      </c>
      <c r="AK656" s="72">
        <f>(AW656-Driver!$K$180)/(Driver!$L$180-Driver!$K$180)</f>
        <v>0.19847658469051846</v>
      </c>
      <c r="AL656" s="72">
        <f>(AX656-Driver!$K$181)/(Driver!$L$181-Driver!$K$181)</f>
        <v>0.33156263833554672</v>
      </c>
      <c r="AM656" s="72">
        <f>(AY656-Driver!$K$182)/(Driver!$L$182-Driver!$K$182)</f>
        <v>0.88506696011738029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21.037493256575221</v>
      </c>
      <c r="AX656" s="70">
        <f t="shared" si="395"/>
        <v>3.9840637450199203</v>
      </c>
      <c r="AY656" s="70">
        <f>IFERROR(Driver!$K$19/Data!BH656/Data!BI656*Data!BK656*Data!BL656,"")</f>
        <v>-3.5178083381406981E-2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0.90316203633588199</v>
      </c>
      <c r="L657" s="72">
        <f t="shared" si="373"/>
        <v>0.9997845977226465</v>
      </c>
      <c r="M657" s="72">
        <f t="shared" si="374"/>
        <v>0.80653947494911749</v>
      </c>
      <c r="N657" s="72">
        <f t="shared" si="375"/>
        <v>0.69746440030631729</v>
      </c>
      <c r="O657" s="72">
        <f t="shared" si="376"/>
        <v>0.82822005192522496</v>
      </c>
      <c r="P657" s="72">
        <f t="shared" si="377"/>
        <v>0.89393397261581031</v>
      </c>
      <c r="Q657" s="72"/>
      <c r="R657" s="72"/>
      <c r="S657" s="72">
        <f t="shared" si="378"/>
        <v>0.13913645960487053</v>
      </c>
      <c r="T657" s="72">
        <f t="shared" si="379"/>
        <v>0.76192211807452337</v>
      </c>
      <c r="U657" s="72">
        <f t="shared" si="380"/>
        <v>0</v>
      </c>
      <c r="V657" s="72">
        <f t="shared" si="381"/>
        <v>0.49225010019281734</v>
      </c>
      <c r="W657" s="72">
        <f t="shared" si="382"/>
        <v>0.94667289095054641</v>
      </c>
      <c r="X657" s="72">
        <f t="shared" si="383"/>
        <v>2.1540227735344919E-4</v>
      </c>
      <c r="Y657" s="72">
        <f t="shared" si="384"/>
        <v>0.19346052505088249</v>
      </c>
      <c r="Z657" s="72">
        <f t="shared" si="385"/>
        <v>0.30253559969368271</v>
      </c>
      <c r="AA657" s="72">
        <f t="shared" si="386"/>
        <v>0.17177994807477504</v>
      </c>
      <c r="AB657" s="72">
        <f t="shared" si="387"/>
        <v>0.10606602738418966</v>
      </c>
      <c r="AC657" s="72"/>
      <c r="AD657" s="72"/>
      <c r="AE657" s="72">
        <f t="shared" si="388"/>
        <v>0.86086354039512947</v>
      </c>
      <c r="AF657" s="72">
        <f t="shared" si="389"/>
        <v>0.23807788192547666</v>
      </c>
      <c r="AG657" s="72">
        <f t="shared" si="390"/>
        <v>1</v>
      </c>
      <c r="AH657" s="72">
        <f t="shared" si="391"/>
        <v>0.50774989980718266</v>
      </c>
      <c r="AI657" s="72">
        <f t="shared" si="392"/>
        <v>5.3327109049453585E-2</v>
      </c>
      <c r="AJ657" s="72">
        <f>(AV657-Driver!$K$179)/(Driver!$L$179-Driver!$K$179)</f>
        <v>6.3653210861332687E-2</v>
      </c>
      <c r="AK657" s="72">
        <f>(AW657-Driver!$K$180)/(Driver!$L$180-Driver!$K$180)</f>
        <v>0.17901890711956947</v>
      </c>
      <c r="AL657" s="72">
        <f>(AX657-Driver!$K$181)/(Driver!$L$181-Driver!$K$181)</f>
        <v>0.29614873837981409</v>
      </c>
      <c r="AM657" s="72">
        <f>(AY657-Driver!$K$182)/(Driver!$L$182-Driver!$K$182)</f>
        <v>0.95681644442514002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19.139835329201031</v>
      </c>
      <c r="AX657" s="70">
        <f t="shared" si="395"/>
        <v>3.665338645418327</v>
      </c>
      <c r="AY657" s="70">
        <f>IFERROR(Driver!$K$19/Data!BH657/Data!BI657*Data!BK657*Data!BL657,"")</f>
        <v>-1.3217389188256967E-2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1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0.88710478153531425</v>
      </c>
      <c r="L658" s="72">
        <f t="shared" si="373"/>
        <v>0.98205838710303495</v>
      </c>
      <c r="M658" s="72">
        <f t="shared" si="374"/>
        <v>0.79215117596759355</v>
      </c>
      <c r="N658" s="72">
        <f t="shared" si="375"/>
        <v>0.64118159501952809</v>
      </c>
      <c r="O658" s="72">
        <f t="shared" si="376"/>
        <v>0.81094580340469702</v>
      </c>
      <c r="P658" s="72">
        <f t="shared" si="377"/>
        <v>0.92432612947855541</v>
      </c>
      <c r="Q658" s="72"/>
      <c r="R658" s="72"/>
      <c r="S658" s="72">
        <f t="shared" si="378"/>
        <v>0.11696122311828605</v>
      </c>
      <c r="T658" s="72">
        <f t="shared" si="379"/>
        <v>0.53286835973718816</v>
      </c>
      <c r="U658" s="72">
        <f t="shared" si="380"/>
        <v>0</v>
      </c>
      <c r="V658" s="72">
        <f t="shared" si="381"/>
        <v>0.49137479531440653</v>
      </c>
      <c r="W658" s="72">
        <f t="shared" si="382"/>
        <v>0.95030229051482729</v>
      </c>
      <c r="X658" s="72">
        <f t="shared" si="383"/>
        <v>1.7941612896965095E-2</v>
      </c>
      <c r="Y658" s="72">
        <f t="shared" si="384"/>
        <v>0.20784882403240648</v>
      </c>
      <c r="Z658" s="72">
        <f t="shared" si="385"/>
        <v>0.35881840498047196</v>
      </c>
      <c r="AA658" s="72">
        <f t="shared" si="386"/>
        <v>0.18905419659530298</v>
      </c>
      <c r="AB658" s="72">
        <f t="shared" si="387"/>
        <v>7.5673870521444586E-2</v>
      </c>
      <c r="AC658" s="72"/>
      <c r="AD658" s="72"/>
      <c r="AE658" s="72">
        <f t="shared" si="388"/>
        <v>0.88303877688171395</v>
      </c>
      <c r="AF658" s="72">
        <f t="shared" si="389"/>
        <v>0.46713164026281184</v>
      </c>
      <c r="AG658" s="72">
        <f t="shared" si="390"/>
        <v>1</v>
      </c>
      <c r="AH658" s="72">
        <f t="shared" si="391"/>
        <v>0.50862520468559347</v>
      </c>
      <c r="AI658" s="72">
        <f t="shared" si="392"/>
        <v>4.9697709485172686E-2</v>
      </c>
      <c r="AJ658" s="72">
        <f>(AV658-Driver!$K$179)/(Driver!$L$179-Driver!$K$179)</f>
        <v>4.5927000241721042E-2</v>
      </c>
      <c r="AK658" s="72">
        <f>(AW658-Driver!$K$180)/(Driver!$L$180-Driver!$K$180)</f>
        <v>0.1558655760416581</v>
      </c>
      <c r="AL658" s="72">
        <f>(AX658-Driver!$K$181)/(Driver!$L$181-Driver!$K$181)</f>
        <v>0.35243154366660334</v>
      </c>
      <c r="AM658" s="72">
        <f>(AY658-Driver!$K$182)/(Driver!$L$182-Driver!$K$182)</f>
        <v>0.97409069294566797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16.881749691544183</v>
      </c>
      <c r="AX658" s="70">
        <f t="shared" si="395"/>
        <v>4.1718838929994302</v>
      </c>
      <c r="AY658" s="70">
        <f>IFERROR(Driver!$K$19/Data!BH658/Data!BI658*Data!BK658*Data!BL658,"")</f>
        <v>-7.9301806064001612E-3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0.86581309261682471</v>
      </c>
      <c r="L659" s="72">
        <f t="shared" si="373"/>
        <v>0.93076088612232966</v>
      </c>
      <c r="M659" s="72">
        <f t="shared" si="374"/>
        <v>0.80086529911131965</v>
      </c>
      <c r="N659" s="72">
        <f t="shared" si="375"/>
        <v>0.67216875748079397</v>
      </c>
      <c r="O659" s="72">
        <f t="shared" si="376"/>
        <v>0.86324970318506711</v>
      </c>
      <c r="P659" s="72">
        <f t="shared" si="377"/>
        <v>0.86717743666809799</v>
      </c>
      <c r="Q659" s="72"/>
      <c r="R659" s="72"/>
      <c r="S659" s="72">
        <f t="shared" si="378"/>
        <v>0.12857502220847339</v>
      </c>
      <c r="T659" s="72">
        <f t="shared" si="379"/>
        <v>0.91577244018187265</v>
      </c>
      <c r="U659" s="72">
        <f t="shared" si="380"/>
        <v>0.54182753979876985</v>
      </c>
      <c r="V659" s="72">
        <f t="shared" si="381"/>
        <v>0.53218805847831552</v>
      </c>
      <c r="W659" s="72">
        <f t="shared" si="382"/>
        <v>0.984649866190901</v>
      </c>
      <c r="X659" s="72">
        <f t="shared" si="383"/>
        <v>6.9239113877670316E-2</v>
      </c>
      <c r="Y659" s="72">
        <f t="shared" si="384"/>
        <v>0.19913470088868032</v>
      </c>
      <c r="Z659" s="72">
        <f t="shared" si="385"/>
        <v>0.32783124251920598</v>
      </c>
      <c r="AA659" s="72">
        <f t="shared" si="386"/>
        <v>0.13675029681493289</v>
      </c>
      <c r="AB659" s="72">
        <f t="shared" si="387"/>
        <v>0.13282256333190207</v>
      </c>
      <c r="AC659" s="72"/>
      <c r="AD659" s="72"/>
      <c r="AE659" s="72">
        <f t="shared" si="388"/>
        <v>0.87142497779152661</v>
      </c>
      <c r="AF659" s="72">
        <f t="shared" si="389"/>
        <v>8.4227559818127309E-2</v>
      </c>
      <c r="AG659" s="72">
        <f t="shared" si="390"/>
        <v>0.45817246020123015</v>
      </c>
      <c r="AH659" s="72">
        <f t="shared" si="391"/>
        <v>0.46781194152168448</v>
      </c>
      <c r="AI659" s="72">
        <f t="shared" si="392"/>
        <v>1.5350133809099033E-2</v>
      </c>
      <c r="AJ659" s="72">
        <f>(AV659-Driver!$K$179)/(Driver!$L$179-Driver!$K$179)</f>
        <v>0.13310772701635645</v>
      </c>
      <c r="AK659" s="72">
        <f>(AW659-Driver!$K$180)/(Driver!$L$180-Driver!$K$180)</f>
        <v>0.20624723219993568</v>
      </c>
      <c r="AL659" s="72">
        <f>(AX659-Driver!$K$181)/(Driver!$L$181-Driver!$K$181)</f>
        <v>0.32144438120533736</v>
      </c>
      <c r="AM659" s="72">
        <f>(AY659-Driver!$K$182)/(Driver!$L$182-Driver!$K$182)</f>
        <v>0.92178679316529788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21.795344793240236</v>
      </c>
      <c r="AX659" s="70">
        <f t="shared" si="395"/>
        <v>3.8929994308480365</v>
      </c>
      <c r="AY659" s="70">
        <f>IFERROR(Driver!$K$19/Data!BH659/Data!BI659*Data!BK659*Data!BL659,"")</f>
        <v>-2.3939075433559904E-2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0.86805626758911147</v>
      </c>
      <c r="L660" s="72">
        <f t="shared" si="373"/>
        <v>0.91375983866442945</v>
      </c>
      <c r="M660" s="72">
        <f t="shared" si="374"/>
        <v>0.82235269651379339</v>
      </c>
      <c r="N660" s="72">
        <f t="shared" si="375"/>
        <v>0.7006263556595077</v>
      </c>
      <c r="O660" s="72">
        <f t="shared" si="376"/>
        <v>0.86922978740985313</v>
      </c>
      <c r="P660" s="72">
        <f t="shared" si="377"/>
        <v>0.89720194647201945</v>
      </c>
      <c r="Q660" s="72"/>
      <c r="R660" s="72"/>
      <c r="S660" s="72">
        <f t="shared" si="378"/>
        <v>0.14218258590788535</v>
      </c>
      <c r="T660" s="72">
        <f t="shared" si="379"/>
        <v>0.94621709883174243</v>
      </c>
      <c r="U660" s="72">
        <f t="shared" si="380"/>
        <v>0.69067672061576357</v>
      </c>
      <c r="V660" s="72">
        <f t="shared" si="381"/>
        <v>0.52170317830734669</v>
      </c>
      <c r="W660" s="72">
        <f t="shared" si="382"/>
        <v>0.98244305338202054</v>
      </c>
      <c r="X660" s="72">
        <f t="shared" si="383"/>
        <v>8.6240161335570553E-2</v>
      </c>
      <c r="Y660" s="72">
        <f t="shared" si="384"/>
        <v>0.17764730348620658</v>
      </c>
      <c r="Z660" s="72">
        <f t="shared" si="385"/>
        <v>0.2993736443404923</v>
      </c>
      <c r="AA660" s="72">
        <f t="shared" si="386"/>
        <v>0.13077021259014687</v>
      </c>
      <c r="AB660" s="72">
        <f t="shared" si="387"/>
        <v>0.10279805352798052</v>
      </c>
      <c r="AC660" s="72"/>
      <c r="AD660" s="72"/>
      <c r="AE660" s="72">
        <f t="shared" si="388"/>
        <v>0.85781741409211465</v>
      </c>
      <c r="AF660" s="72">
        <f t="shared" si="389"/>
        <v>5.3782901168257617E-2</v>
      </c>
      <c r="AG660" s="72">
        <f t="shared" si="390"/>
        <v>0.30932327938423648</v>
      </c>
      <c r="AH660" s="72">
        <f t="shared" si="391"/>
        <v>0.47829682169265336</v>
      </c>
      <c r="AI660" s="72">
        <f t="shared" si="392"/>
        <v>1.7556946617979498E-2</v>
      </c>
      <c r="AJ660" s="72">
        <f>(AV660-Driver!$K$179)/(Driver!$L$179-Driver!$K$179)</f>
        <v>0.15010877447425669</v>
      </c>
      <c r="AK660" s="72">
        <f>(AW660-Driver!$K$180)/(Driver!$L$180-Driver!$K$180)</f>
        <v>0.17554449815362258</v>
      </c>
      <c r="AL660" s="72">
        <f>(AX660-Driver!$K$181)/(Driver!$L$181-Driver!$K$181)</f>
        <v>0.29298678302662368</v>
      </c>
      <c r="AM660" s="72">
        <f>(AY660-Driver!$K$182)/(Driver!$L$182-Driver!$K$182)</f>
        <v>0.91580670894051186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18.800985037683557</v>
      </c>
      <c r="AX660" s="70">
        <f t="shared" si="395"/>
        <v>3.6368810472396129</v>
      </c>
      <c r="AY660" s="70">
        <f>IFERROR(Driver!$K$19/Data!BH660/Data!BI660*Data!BK660*Data!BL660,"")</f>
        <v>-2.5769427277574555E-2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0.84527206776831454</v>
      </c>
      <c r="L661" s="72">
        <f t="shared" si="373"/>
        <v>0.93922112300896254</v>
      </c>
      <c r="M661" s="72">
        <f t="shared" si="374"/>
        <v>0.75132301252766653</v>
      </c>
      <c r="N661" s="72">
        <f t="shared" si="375"/>
        <v>0.57541292367316732</v>
      </c>
      <c r="O661" s="72">
        <f t="shared" si="376"/>
        <v>0.81713848116330301</v>
      </c>
      <c r="P661" s="72">
        <f t="shared" si="377"/>
        <v>0.86141763274652927</v>
      </c>
      <c r="Q661" s="72"/>
      <c r="R661" s="72"/>
      <c r="S661" s="72">
        <f t="shared" si="378"/>
        <v>0.12582651989105598</v>
      </c>
      <c r="T661" s="72">
        <f t="shared" si="379"/>
        <v>0.63814160069974846</v>
      </c>
      <c r="U661" s="72">
        <f t="shared" si="380"/>
        <v>0.30602593330608407</v>
      </c>
      <c r="V661" s="72">
        <f t="shared" si="381"/>
        <v>0.51632772934064186</v>
      </c>
      <c r="W661" s="72">
        <f t="shared" si="382"/>
        <v>0.95450076804915518</v>
      </c>
      <c r="X661" s="72">
        <f t="shared" si="383"/>
        <v>6.077887699103747E-2</v>
      </c>
      <c r="Y661" s="72">
        <f t="shared" si="384"/>
        <v>0.24867698747233347</v>
      </c>
      <c r="Z661" s="72">
        <f t="shared" si="385"/>
        <v>0.42458707632683268</v>
      </c>
      <c r="AA661" s="72">
        <f t="shared" si="386"/>
        <v>0.18286151883669699</v>
      </c>
      <c r="AB661" s="72">
        <f t="shared" si="387"/>
        <v>0.13858236725347073</v>
      </c>
      <c r="AC661" s="72"/>
      <c r="AD661" s="72"/>
      <c r="AE661" s="72">
        <f t="shared" si="388"/>
        <v>0.87417348010894402</v>
      </c>
      <c r="AF661" s="72">
        <f t="shared" si="389"/>
        <v>0.36185839930025149</v>
      </c>
      <c r="AG661" s="72">
        <f t="shared" si="390"/>
        <v>0.69397406669391593</v>
      </c>
      <c r="AH661" s="72">
        <f t="shared" si="391"/>
        <v>0.48367227065935819</v>
      </c>
      <c r="AI661" s="72">
        <f t="shared" si="392"/>
        <v>4.5499231950844862E-2</v>
      </c>
      <c r="AJ661" s="72">
        <f>(AV661-Driver!$K$179)/(Driver!$L$179-Driver!$K$179)</f>
        <v>0.12464749012972361</v>
      </c>
      <c r="AK661" s="72">
        <f>(AW661-Driver!$K$180)/(Driver!$L$180-Driver!$K$180)</f>
        <v>0.22070326428322626</v>
      </c>
      <c r="AL661" s="72">
        <f>(AX661-Driver!$K$181)/(Driver!$L$181-Driver!$K$181)</f>
        <v>0.41820021501296406</v>
      </c>
      <c r="AM661" s="72">
        <f>(AY661-Driver!$K$182)/(Driver!$L$182-Driver!$K$182)</f>
        <v>0.96789801518706198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23.20520492588987</v>
      </c>
      <c r="AX661" s="70">
        <f t="shared" si="395"/>
        <v>4.7638019351166765</v>
      </c>
      <c r="AY661" s="70">
        <f>IFERROR(Driver!$K$19/Data!BH661/Data!BI661*Data!BK661*Data!BL661,"")</f>
        <v>-9.825601929710763E-3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0.84745724182612636</v>
      </c>
      <c r="L662" s="72">
        <f t="shared" si="373"/>
        <v>0.97287298705469072</v>
      </c>
      <c r="M662" s="72">
        <f t="shared" si="374"/>
        <v>0.72204149659756212</v>
      </c>
      <c r="N662" s="72">
        <f t="shared" si="375"/>
        <v>0.53810185050552051</v>
      </c>
      <c r="O662" s="72">
        <f t="shared" si="376"/>
        <v>0.8123157908543619</v>
      </c>
      <c r="P662" s="72">
        <f t="shared" si="377"/>
        <v>0.81570684843280383</v>
      </c>
      <c r="Q662" s="72"/>
      <c r="R662" s="72"/>
      <c r="S662" s="72">
        <f t="shared" si="378"/>
        <v>0.13549907106414438</v>
      </c>
      <c r="T662" s="72">
        <f t="shared" si="379"/>
        <v>6.3863575908806425E-2</v>
      </c>
      <c r="U662" s="72">
        <f t="shared" si="380"/>
        <v>0</v>
      </c>
      <c r="V662" s="72">
        <f t="shared" si="381"/>
        <v>0.49224740124604105</v>
      </c>
      <c r="W662" s="72">
        <f t="shared" si="382"/>
        <v>0.95325246710526312</v>
      </c>
      <c r="X662" s="72">
        <f t="shared" si="383"/>
        <v>2.7127012945309302E-2</v>
      </c>
      <c r="Y662" s="72">
        <f t="shared" si="384"/>
        <v>0.27795850340243794</v>
      </c>
      <c r="Z662" s="72">
        <f t="shared" si="385"/>
        <v>0.46189814949447949</v>
      </c>
      <c r="AA662" s="72">
        <f t="shared" si="386"/>
        <v>0.1876842091456381</v>
      </c>
      <c r="AB662" s="72">
        <f t="shared" si="387"/>
        <v>0.1842931515671962</v>
      </c>
      <c r="AC662" s="72"/>
      <c r="AD662" s="72"/>
      <c r="AE662" s="72">
        <f t="shared" si="388"/>
        <v>0.86450092893585562</v>
      </c>
      <c r="AF662" s="72">
        <f t="shared" si="389"/>
        <v>0.93613642409119358</v>
      </c>
      <c r="AG662" s="72">
        <f t="shared" si="390"/>
        <v>1</v>
      </c>
      <c r="AH662" s="72">
        <f t="shared" si="391"/>
        <v>0.50775259875395895</v>
      </c>
      <c r="AI662" s="72">
        <f t="shared" si="392"/>
        <v>4.6747532894736848E-2</v>
      </c>
      <c r="AJ662" s="72">
        <f>(AV662-Driver!$K$179)/(Driver!$L$179-Driver!$K$179)</f>
        <v>3.6741600193376835E-2</v>
      </c>
      <c r="AK662" s="72">
        <f>(AW662-Driver!$K$180)/(Driver!$L$180-Driver!$K$180)</f>
        <v>0.26687817535941422</v>
      </c>
      <c r="AL662" s="72">
        <f>(AX662-Driver!$K$181)/(Driver!$L$181-Driver!$K$181)</f>
        <v>0.45551128818061087</v>
      </c>
      <c r="AM662" s="72">
        <f>(AY662-Driver!$K$182)/(Driver!$L$182-Driver!$K$182)</f>
        <v>0.97272070549600309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27.708526852672765</v>
      </c>
      <c r="AX662" s="70">
        <f t="shared" si="395"/>
        <v>5.0996015936254979</v>
      </c>
      <c r="AY662" s="70">
        <f>IFERROR(Driver!$K$19/Data!BH662/Data!BI662*Data!BK662*Data!BL662,"")</f>
        <v>-8.349498957198262E-3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0.85375623035173143</v>
      </c>
      <c r="L663" s="72">
        <f t="shared" si="373"/>
        <v>0.93333924403063684</v>
      </c>
      <c r="M663" s="72">
        <f t="shared" si="374"/>
        <v>0.77417321667282613</v>
      </c>
      <c r="N663" s="72">
        <f t="shared" si="375"/>
        <v>0.60576769506379535</v>
      </c>
      <c r="O663" s="72">
        <f t="shared" si="376"/>
        <v>0.84896177318854582</v>
      </c>
      <c r="P663" s="72">
        <f t="shared" si="377"/>
        <v>0.86779018176613709</v>
      </c>
      <c r="Q663" s="72"/>
      <c r="R663" s="72"/>
      <c r="S663" s="72">
        <f t="shared" si="378"/>
        <v>0.13435243869627767</v>
      </c>
      <c r="T663" s="72">
        <f t="shared" si="379"/>
        <v>0.94337354749820512</v>
      </c>
      <c r="U663" s="72">
        <f t="shared" si="380"/>
        <v>0.93384324786898698</v>
      </c>
      <c r="V663" s="72">
        <f t="shared" si="381"/>
        <v>0.57571808023199267</v>
      </c>
      <c r="W663" s="72">
        <f t="shared" si="382"/>
        <v>0.96965779467680613</v>
      </c>
      <c r="X663" s="72">
        <f t="shared" si="383"/>
        <v>6.6660755969363134E-2</v>
      </c>
      <c r="Y663" s="72">
        <f t="shared" si="384"/>
        <v>0.2258267833271739</v>
      </c>
      <c r="Z663" s="72">
        <f t="shared" si="385"/>
        <v>0.39423230493620465</v>
      </c>
      <c r="AA663" s="72">
        <f t="shared" si="386"/>
        <v>0.15103822681145418</v>
      </c>
      <c r="AB663" s="72">
        <f t="shared" si="387"/>
        <v>0.13220981823386291</v>
      </c>
      <c r="AC663" s="72"/>
      <c r="AD663" s="72"/>
      <c r="AE663" s="72">
        <f t="shared" si="388"/>
        <v>0.86564756130372233</v>
      </c>
      <c r="AF663" s="72">
        <f t="shared" si="389"/>
        <v>5.6626452501794849E-2</v>
      </c>
      <c r="AG663" s="72">
        <f t="shared" si="390"/>
        <v>6.6156752131013047E-2</v>
      </c>
      <c r="AH663" s="72">
        <f t="shared" si="391"/>
        <v>0.42428191976800733</v>
      </c>
      <c r="AI663" s="72">
        <f t="shared" si="392"/>
        <v>3.0342205323193913E-2</v>
      </c>
      <c r="AJ663" s="72">
        <f>(AV663-Driver!$K$179)/(Driver!$L$179-Driver!$K$179)</f>
        <v>0.13052936910804927</v>
      </c>
      <c r="AK663" s="72">
        <f>(AW663-Driver!$K$180)/(Driver!$L$180-Driver!$K$180)</f>
        <v>0.2118470662879279</v>
      </c>
      <c r="AL663" s="72">
        <f>(AX663-Driver!$K$181)/(Driver!$L$181-Driver!$K$181)</f>
        <v>0.38784544362233603</v>
      </c>
      <c r="AM663" s="72">
        <f>(AY663-Driver!$K$182)/(Driver!$L$182-Driver!$K$182)</f>
        <v>0.93607472316181917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22.341482404489611</v>
      </c>
      <c r="AX663" s="70">
        <f t="shared" si="395"/>
        <v>4.4906089926010244</v>
      </c>
      <c r="AY663" s="70">
        <f>IFERROR(Driver!$K$19/Data!BH663/Data!BI663*Data!BK663*Data!BL663,"")</f>
        <v>-1.9565903077911288E-2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0.86520818052056314</v>
      </c>
      <c r="L664" s="72">
        <f t="shared" si="373"/>
        <v>0.96460183366886099</v>
      </c>
      <c r="M664" s="72">
        <f t="shared" si="374"/>
        <v>0.76581452737226541</v>
      </c>
      <c r="N664" s="72">
        <f t="shared" si="375"/>
        <v>0.58806074508592898</v>
      </c>
      <c r="O664" s="72">
        <f t="shared" si="376"/>
        <v>0.86773644611440326</v>
      </c>
      <c r="P664" s="72">
        <f t="shared" si="377"/>
        <v>0.84164639091646387</v>
      </c>
      <c r="Q664" s="72"/>
      <c r="R664" s="72"/>
      <c r="S664" s="72">
        <f t="shared" si="378"/>
        <v>0.17329096181200754</v>
      </c>
      <c r="T664" s="72">
        <f t="shared" si="379"/>
        <v>0.78933073588935809</v>
      </c>
      <c r="U664" s="72">
        <f t="shared" si="380"/>
        <v>0</v>
      </c>
      <c r="V664" s="72">
        <f t="shared" si="381"/>
        <v>0.4942918447724225</v>
      </c>
      <c r="W664" s="72">
        <f t="shared" si="382"/>
        <v>0.94179829197730058</v>
      </c>
      <c r="X664" s="72">
        <f t="shared" si="383"/>
        <v>3.5398166331139028E-2</v>
      </c>
      <c r="Y664" s="72">
        <f t="shared" si="384"/>
        <v>0.23418547262773462</v>
      </c>
      <c r="Z664" s="72">
        <f t="shared" si="385"/>
        <v>0.41193925491407096</v>
      </c>
      <c r="AA664" s="72">
        <f t="shared" si="386"/>
        <v>0.13226355388559674</v>
      </c>
      <c r="AB664" s="72">
        <f t="shared" si="387"/>
        <v>0.1583536090835361</v>
      </c>
      <c r="AC664" s="72"/>
      <c r="AD664" s="72"/>
      <c r="AE664" s="72">
        <f t="shared" si="388"/>
        <v>0.82670903818799246</v>
      </c>
      <c r="AF664" s="72">
        <f t="shared" si="389"/>
        <v>0.21066926411064194</v>
      </c>
      <c r="AG664" s="72">
        <f t="shared" si="390"/>
        <v>1</v>
      </c>
      <c r="AH664" s="72">
        <f t="shared" si="391"/>
        <v>0.5057081552275775</v>
      </c>
      <c r="AI664" s="72">
        <f t="shared" si="392"/>
        <v>5.8201708022699458E-2</v>
      </c>
      <c r="AJ664" s="72">
        <f>(AV664-Driver!$K$179)/(Driver!$L$179-Driver!$K$179)</f>
        <v>9.9266779469825164E-2</v>
      </c>
      <c r="AK664" s="72">
        <f>(AW664-Driver!$K$180)/(Driver!$L$180-Driver!$K$180)</f>
        <v>0.23785349838478909</v>
      </c>
      <c r="AL664" s="72">
        <f>(AX664-Driver!$K$181)/(Driver!$L$181-Driver!$K$181)</f>
        <v>0.40555239360020234</v>
      </c>
      <c r="AM664" s="72">
        <f>(AY664-Driver!$K$182)/(Driver!$L$182-Driver!$K$182)</f>
        <v>0.91730005023596173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24.87782374591519</v>
      </c>
      <c r="AX664" s="70">
        <f t="shared" si="395"/>
        <v>4.6499715424018211</v>
      </c>
      <c r="AY664" s="70">
        <f>IFERROR(Driver!$K$19/Data!BH664/Data!BI664*Data!BK664*Data!BL664,"")</f>
        <v>-2.5312353448657388E-2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0.85580870465185188</v>
      </c>
      <c r="L665" s="72">
        <f t="shared" si="373"/>
        <v>0.9870013179972793</v>
      </c>
      <c r="M665" s="72">
        <f t="shared" si="374"/>
        <v>0.72461609130642457</v>
      </c>
      <c r="N665" s="72">
        <f t="shared" si="375"/>
        <v>0.52735120230467314</v>
      </c>
      <c r="O665" s="72">
        <f t="shared" si="376"/>
        <v>0.84382126893343079</v>
      </c>
      <c r="P665" s="72">
        <f t="shared" si="377"/>
        <v>0.80267580268116978</v>
      </c>
      <c r="Q665" s="72"/>
      <c r="R665" s="72"/>
      <c r="S665" s="72">
        <f t="shared" si="378"/>
        <v>0.19158839005677908</v>
      </c>
      <c r="T665" s="72">
        <f t="shared" si="379"/>
        <v>0.48112828436327071</v>
      </c>
      <c r="U665" s="72">
        <f t="shared" si="380"/>
        <v>0</v>
      </c>
      <c r="V665" s="72">
        <f t="shared" si="381"/>
        <v>0.4907847706780204</v>
      </c>
      <c r="W665" s="72">
        <f t="shared" si="382"/>
        <v>0.93525894314823621</v>
      </c>
      <c r="X665" s="72">
        <f t="shared" si="383"/>
        <v>1.2998682002720668E-2</v>
      </c>
      <c r="Y665" s="72">
        <f t="shared" si="384"/>
        <v>0.27538390869357543</v>
      </c>
      <c r="Z665" s="72">
        <f t="shared" si="385"/>
        <v>0.47264879769532686</v>
      </c>
      <c r="AA665" s="72">
        <f t="shared" si="386"/>
        <v>0.15617873106656921</v>
      </c>
      <c r="AB665" s="72">
        <f t="shared" si="387"/>
        <v>0.19732419731883022</v>
      </c>
      <c r="AC665" s="72"/>
      <c r="AD665" s="72"/>
      <c r="AE665" s="72">
        <f t="shared" si="388"/>
        <v>0.80841160994322092</v>
      </c>
      <c r="AF665" s="72">
        <f t="shared" si="389"/>
        <v>0.51887171563672929</v>
      </c>
      <c r="AG665" s="72">
        <f t="shared" si="390"/>
        <v>1</v>
      </c>
      <c r="AH665" s="72">
        <f t="shared" si="391"/>
        <v>0.5092152293219796</v>
      </c>
      <c r="AI665" s="72">
        <f t="shared" si="392"/>
        <v>6.4741056851763831E-2</v>
      </c>
      <c r="AJ665" s="72">
        <f>(AV665-Driver!$K$179)/(Driver!$L$179-Driver!$K$179)</f>
        <v>7.6867295141406805E-2</v>
      </c>
      <c r="AK665" s="72">
        <f>(AW665-Driver!$K$180)/(Driver!$L$180-Driver!$K$180)</f>
        <v>0.27994887752234426</v>
      </c>
      <c r="AL665" s="72">
        <f>(AX665-Driver!$K$181)/(Driver!$L$181-Driver!$K$181)</f>
        <v>0.46626193638145824</v>
      </c>
      <c r="AM665" s="72">
        <f>(AY665-Driver!$K$182)/(Driver!$L$182-Driver!$K$182)</f>
        <v>0.9412152274169342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28.983279272913503</v>
      </c>
      <c r="AX665" s="70">
        <f t="shared" si="395"/>
        <v>5.1963574274331243</v>
      </c>
      <c r="AY665" s="70">
        <f>IFERROR(Driver!$K$19/Data!BH665/Data!BI665*Data!BK665*Data!BL665,"")</f>
        <v>-1.7992525331237252E-2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0.87586434008364722</v>
      </c>
      <c r="L666" s="72">
        <f t="shared" si="373"/>
        <v>0.90594419125487335</v>
      </c>
      <c r="M666" s="72">
        <f t="shared" si="374"/>
        <v>0.84578448891242108</v>
      </c>
      <c r="N666" s="72">
        <f t="shared" si="375"/>
        <v>0.78410197698373463</v>
      </c>
      <c r="O666" s="72">
        <f t="shared" si="376"/>
        <v>0.89939104654948299</v>
      </c>
      <c r="P666" s="72">
        <f t="shared" si="377"/>
        <v>0.85386044320404564</v>
      </c>
      <c r="Q666" s="72"/>
      <c r="R666" s="72"/>
      <c r="S666" s="72">
        <f t="shared" si="378"/>
        <v>0.14496165816106821</v>
      </c>
      <c r="T666" s="72">
        <f t="shared" si="379"/>
        <v>0.97820033112730809</v>
      </c>
      <c r="U666" s="72">
        <f t="shared" si="380"/>
        <v>0.79652959846886051</v>
      </c>
      <c r="V666" s="72">
        <f t="shared" si="381"/>
        <v>0.55829508799059757</v>
      </c>
      <c r="W666" s="72">
        <f t="shared" si="382"/>
        <v>0.99829670329670328</v>
      </c>
      <c r="X666" s="72">
        <f t="shared" si="383"/>
        <v>9.4055808745126618E-2</v>
      </c>
      <c r="Y666" s="72">
        <f t="shared" si="384"/>
        <v>0.15421551108757892</v>
      </c>
      <c r="Z666" s="72">
        <f t="shared" si="385"/>
        <v>0.21589802301626537</v>
      </c>
      <c r="AA666" s="72">
        <f t="shared" si="386"/>
        <v>0.10060895345051701</v>
      </c>
      <c r="AB666" s="72">
        <f t="shared" si="387"/>
        <v>0.14613955679595439</v>
      </c>
      <c r="AC666" s="72"/>
      <c r="AD666" s="72"/>
      <c r="AE666" s="72">
        <f t="shared" si="388"/>
        <v>0.85503834183893179</v>
      </c>
      <c r="AF666" s="72">
        <f t="shared" si="389"/>
        <v>2.1799668872691871E-2</v>
      </c>
      <c r="AG666" s="72">
        <f t="shared" si="390"/>
        <v>0.20347040153113949</v>
      </c>
      <c r="AH666" s="72">
        <f t="shared" si="391"/>
        <v>0.44170491200940243</v>
      </c>
      <c r="AI666" s="72">
        <f t="shared" si="392"/>
        <v>1.7032967032966917E-3</v>
      </c>
      <c r="AJ666" s="72">
        <f>(AV666-Driver!$K$179)/(Driver!$L$179-Driver!$K$179)</f>
        <v>0.15792442188381275</v>
      </c>
      <c r="AK666" s="72">
        <f>(AW666-Driver!$K$180)/(Driver!$L$180-Driver!$K$180)</f>
        <v>0.20824912727503342</v>
      </c>
      <c r="AL666" s="72">
        <f>(AX666-Driver!$K$181)/(Driver!$L$181-Driver!$K$181)</f>
        <v>0.20951116170239675</v>
      </c>
      <c r="AM666" s="72">
        <f>(AY666-Driver!$K$182)/(Driver!$L$182-Driver!$K$182)</f>
        <v>0.885645449800882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21.990584540901718</v>
      </c>
      <c r="AX666" s="70">
        <f t="shared" si="395"/>
        <v>2.8856004553215708</v>
      </c>
      <c r="AY666" s="70">
        <f>IFERROR(Driver!$K$19/Data!BH666/Data!BI666*Data!BK666*Data!BL666,"")</f>
        <v>-3.5001022387089853E-2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0.90524479973228744</v>
      </c>
      <c r="L667" s="72">
        <f t="shared" si="373"/>
        <v>0.9628292126068998</v>
      </c>
      <c r="M667" s="72">
        <f t="shared" si="374"/>
        <v>0.84766038685767509</v>
      </c>
      <c r="N667" s="72">
        <f t="shared" si="375"/>
        <v>0.77651328413607756</v>
      </c>
      <c r="O667" s="72">
        <f t="shared" si="376"/>
        <v>0.95112867506296761</v>
      </c>
      <c r="P667" s="72">
        <f t="shared" si="377"/>
        <v>0.81533920137398019</v>
      </c>
      <c r="Q667" s="72"/>
      <c r="R667" s="72"/>
      <c r="S667" s="72">
        <f t="shared" si="378"/>
        <v>0.16476638533019183</v>
      </c>
      <c r="T667" s="72">
        <f t="shared" si="379"/>
        <v>0.99947206314932835</v>
      </c>
      <c r="U667" s="72">
        <f t="shared" si="380"/>
        <v>0.52943630291281285</v>
      </c>
      <c r="V667" s="72">
        <f t="shared" si="381"/>
        <v>0.51910894971455468</v>
      </c>
      <c r="W667" s="72">
        <f t="shared" si="382"/>
        <v>0.93236689990873134</v>
      </c>
      <c r="X667" s="72">
        <f t="shared" si="383"/>
        <v>3.7170787393100174E-2</v>
      </c>
      <c r="Y667" s="72">
        <f t="shared" si="384"/>
        <v>0.15233961314232486</v>
      </c>
      <c r="Z667" s="72">
        <f t="shared" si="385"/>
        <v>0.22348671586392241</v>
      </c>
      <c r="AA667" s="72">
        <f t="shared" si="386"/>
        <v>4.887132493703239E-2</v>
      </c>
      <c r="AB667" s="72">
        <f t="shared" si="387"/>
        <v>0.18466079862601975</v>
      </c>
      <c r="AC667" s="72"/>
      <c r="AD667" s="72"/>
      <c r="AE667" s="72">
        <f t="shared" si="388"/>
        <v>0.83523361466980817</v>
      </c>
      <c r="AF667" s="72">
        <f t="shared" si="389"/>
        <v>5.2793685067167547E-4</v>
      </c>
      <c r="AG667" s="72">
        <f t="shared" si="390"/>
        <v>0.47056369708718715</v>
      </c>
      <c r="AH667" s="72">
        <f t="shared" si="391"/>
        <v>0.48089105028544527</v>
      </c>
      <c r="AI667" s="72">
        <f t="shared" si="392"/>
        <v>6.7633100091268633E-2</v>
      </c>
      <c r="AJ667" s="72">
        <f>(AV667-Driver!$K$179)/(Driver!$L$179-Driver!$K$179)</f>
        <v>0.10103940053178631</v>
      </c>
      <c r="AK667" s="72">
        <f>(AW667-Driver!$K$180)/(Driver!$L$180-Driver!$K$180)</f>
        <v>0.24478508627504617</v>
      </c>
      <c r="AL667" s="72">
        <f>(AX667-Driver!$K$181)/(Driver!$L$181-Driver!$K$181)</f>
        <v>0.21709985455005379</v>
      </c>
      <c r="AM667" s="72">
        <f>(AY667-Driver!$K$182)/(Driver!$L$182-Driver!$K$182)</f>
        <v>0.83390782128739738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25.553843926703692</v>
      </c>
      <c r="AX667" s="70">
        <f t="shared" si="395"/>
        <v>2.9538986909504841</v>
      </c>
      <c r="AY667" s="70">
        <f>IFERROR(Driver!$K$19/Data!BH667/Data!BI667*Data!BK667*Data!BL667,"")</f>
        <v>-5.0836595966822912E-2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0.85310252816543797</v>
      </c>
      <c r="L668" s="72">
        <f t="shared" si="373"/>
        <v>0.97346493897866682</v>
      </c>
      <c r="M668" s="72">
        <f t="shared" si="374"/>
        <v>0.73274011735220901</v>
      </c>
      <c r="N668" s="72">
        <f t="shared" si="375"/>
        <v>0.52165968266893037</v>
      </c>
      <c r="O668" s="72">
        <f t="shared" si="376"/>
        <v>0.84046983402678843</v>
      </c>
      <c r="P668" s="72">
        <f t="shared" si="377"/>
        <v>0.83609083536090845</v>
      </c>
      <c r="Q668" s="72"/>
      <c r="R668" s="72"/>
      <c r="S668" s="72">
        <f t="shared" si="378"/>
        <v>0.17919303411704801</v>
      </c>
      <c r="T668" s="72">
        <f t="shared" si="379"/>
        <v>0.68755841664397166</v>
      </c>
      <c r="U668" s="72">
        <f t="shared" si="380"/>
        <v>0</v>
      </c>
      <c r="V668" s="72">
        <f t="shared" si="381"/>
        <v>0.49230781565648818</v>
      </c>
      <c r="W668" s="72">
        <f t="shared" si="382"/>
        <v>0.94803942835268595</v>
      </c>
      <c r="X668" s="72">
        <f t="shared" si="383"/>
        <v>2.6535061021333198E-2</v>
      </c>
      <c r="Y668" s="72">
        <f t="shared" si="384"/>
        <v>0.26725988264779094</v>
      </c>
      <c r="Z668" s="72">
        <f t="shared" si="385"/>
        <v>0.47834031733106969</v>
      </c>
      <c r="AA668" s="72">
        <f t="shared" si="386"/>
        <v>0.15953016597321157</v>
      </c>
      <c r="AB668" s="72">
        <f t="shared" si="387"/>
        <v>0.16390916463909161</v>
      </c>
      <c r="AC668" s="72"/>
      <c r="AD668" s="72"/>
      <c r="AE668" s="72">
        <f t="shared" si="388"/>
        <v>0.82080696588295199</v>
      </c>
      <c r="AF668" s="72">
        <f t="shared" si="389"/>
        <v>0.31244158335602834</v>
      </c>
      <c r="AG668" s="72">
        <f t="shared" si="390"/>
        <v>1</v>
      </c>
      <c r="AH668" s="72">
        <f t="shared" si="391"/>
        <v>0.50769218434351182</v>
      </c>
      <c r="AI668" s="72">
        <f t="shared" si="392"/>
        <v>5.1960571647314033E-2</v>
      </c>
      <c r="AJ668" s="72">
        <f>(AV668-Driver!$K$179)/(Driver!$L$179-Driver!$K$179)</f>
        <v>9.0403674160019334E-2</v>
      </c>
      <c r="AK668" s="72">
        <f>(AW668-Driver!$K$180)/(Driver!$L$180-Driver!$K$180)</f>
        <v>0.24925833000679753</v>
      </c>
      <c r="AL668" s="72">
        <f>(AX668-Driver!$K$181)/(Driver!$L$181-Driver!$K$181)</f>
        <v>0.47195345601720107</v>
      </c>
      <c r="AM668" s="72">
        <f>(AY668-Driver!$K$182)/(Driver!$L$182-Driver!$K$182)</f>
        <v>0.94456666232357656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25.990108038783994</v>
      </c>
      <c r="AX668" s="70">
        <f t="shared" si="395"/>
        <v>5.2475811041548095</v>
      </c>
      <c r="AY668" s="70">
        <f>IFERROR(Driver!$K$19/Data!BH668/Data!BI668*Data!BK668*Data!BL668,"")</f>
        <v>-1.6966736256888972E-2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0.85192948679565172</v>
      </c>
      <c r="L669" s="72">
        <f t="shared" si="373"/>
        <v>0.82408132766612152</v>
      </c>
      <c r="M669" s="72">
        <f t="shared" si="374"/>
        <v>0.87977764592518182</v>
      </c>
      <c r="N669" s="72">
        <f t="shared" si="375"/>
        <v>0.80750044659734366</v>
      </c>
      <c r="O669" s="72">
        <f t="shared" si="376"/>
        <v>0.93332335516369858</v>
      </c>
      <c r="P669" s="72">
        <f t="shared" si="377"/>
        <v>0.89850913601450311</v>
      </c>
      <c r="Q669" s="72"/>
      <c r="R669" s="72"/>
      <c r="S669" s="72">
        <f t="shared" si="378"/>
        <v>0.12752202880216779</v>
      </c>
      <c r="T669" s="72">
        <f t="shared" si="379"/>
        <v>0.9986505469244894</v>
      </c>
      <c r="U669" s="72">
        <f t="shared" si="380"/>
        <v>0.95864087489793948</v>
      </c>
      <c r="V669" s="72">
        <f t="shared" si="381"/>
        <v>0.74869571604607721</v>
      </c>
      <c r="W669" s="72">
        <f t="shared" si="382"/>
        <v>0.88369938229238154</v>
      </c>
      <c r="X669" s="72">
        <f t="shared" si="383"/>
        <v>0.17591867233387848</v>
      </c>
      <c r="Y669" s="72">
        <f t="shared" si="384"/>
        <v>0.12022235407481818</v>
      </c>
      <c r="Z669" s="72">
        <f t="shared" si="385"/>
        <v>0.19249955340265629</v>
      </c>
      <c r="AA669" s="72">
        <f t="shared" si="386"/>
        <v>6.6676644836301424E-2</v>
      </c>
      <c r="AB669" s="72">
        <f t="shared" si="387"/>
        <v>0.10149086398549687</v>
      </c>
      <c r="AC669" s="72"/>
      <c r="AD669" s="72"/>
      <c r="AE669" s="72">
        <f t="shared" si="388"/>
        <v>0.87247797119783221</v>
      </c>
      <c r="AF669" s="72">
        <f t="shared" si="389"/>
        <v>1.3494530755105937E-3</v>
      </c>
      <c r="AG669" s="72">
        <f t="shared" si="390"/>
        <v>4.1359125102060502E-2</v>
      </c>
      <c r="AH669" s="72">
        <f t="shared" si="391"/>
        <v>0.25130428395392274</v>
      </c>
      <c r="AI669" s="72">
        <f t="shared" si="392"/>
        <v>0.1163006177076184</v>
      </c>
      <c r="AJ669" s="72">
        <f>(AV669-Driver!$K$179)/(Driver!$L$179-Driver!$K$179)</f>
        <v>0.23978728547256462</v>
      </c>
      <c r="AK669" s="72">
        <f>(AW669-Driver!$K$180)/(Driver!$L$180-Driver!$K$180)</f>
        <v>0.16425926155983048</v>
      </c>
      <c r="AL669" s="72">
        <f>(AX669-Driver!$K$181)/(Driver!$L$181-Driver!$K$181)</f>
        <v>0.18611269208878767</v>
      </c>
      <c r="AM669" s="72">
        <f>(AY669-Driver!$K$182)/(Driver!$L$182-Driver!$K$182)</f>
        <v>0.85171314118666641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17.700364544491862</v>
      </c>
      <c r="AX669" s="70">
        <f t="shared" si="395"/>
        <v>2.675014228799089</v>
      </c>
      <c r="AY669" s="70">
        <f>IFERROR(Driver!$K$19/Data!BH669/Data!BI669*Data!BK669*Data!BL669,"")</f>
        <v>-4.538683992896992E-2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0.82015551677969944</v>
      </c>
      <c r="L670" s="72">
        <f t="shared" si="373"/>
        <v>0.84325786460915586</v>
      </c>
      <c r="M670" s="72">
        <f t="shared" si="374"/>
        <v>0.79705316895024292</v>
      </c>
      <c r="N670" s="72">
        <f t="shared" si="375"/>
        <v>0.58110444330891009</v>
      </c>
      <c r="O670" s="72">
        <f t="shared" si="376"/>
        <v>0.88899690791947228</v>
      </c>
      <c r="P670" s="72">
        <f t="shared" si="377"/>
        <v>0.92105815562234628</v>
      </c>
      <c r="Q670" s="72"/>
      <c r="R670" s="72"/>
      <c r="S670" s="72">
        <f t="shared" si="378"/>
        <v>0.13277218191066664</v>
      </c>
      <c r="T670" s="72">
        <f t="shared" si="379"/>
        <v>0.96946335499030034</v>
      </c>
      <c r="U670" s="72">
        <f t="shared" si="380"/>
        <v>0.98372608014750418</v>
      </c>
      <c r="V670" s="72">
        <f t="shared" si="381"/>
        <v>0.64795787536227845</v>
      </c>
      <c r="W670" s="72">
        <f t="shared" si="382"/>
        <v>0.93155992949471211</v>
      </c>
      <c r="X670" s="72">
        <f t="shared" si="383"/>
        <v>0.15674213539084411</v>
      </c>
      <c r="Y670" s="72">
        <f t="shared" si="384"/>
        <v>0.20294683104975708</v>
      </c>
      <c r="Z670" s="72">
        <f t="shared" si="385"/>
        <v>0.41889555669108985</v>
      </c>
      <c r="AA670" s="72">
        <f t="shared" si="386"/>
        <v>0.11100309208052772</v>
      </c>
      <c r="AB670" s="72">
        <f t="shared" si="387"/>
        <v>7.8941844377653753E-2</v>
      </c>
      <c r="AC670" s="72"/>
      <c r="AD670" s="72"/>
      <c r="AE670" s="72">
        <f t="shared" si="388"/>
        <v>0.86722781808933336</v>
      </c>
      <c r="AF670" s="72">
        <f t="shared" si="389"/>
        <v>3.0536645009699642E-2</v>
      </c>
      <c r="AG670" s="72">
        <f t="shared" si="390"/>
        <v>1.6273919852495797E-2</v>
      </c>
      <c r="AH670" s="72">
        <f t="shared" si="391"/>
        <v>0.35204212463772155</v>
      </c>
      <c r="AI670" s="72">
        <f t="shared" si="392"/>
        <v>6.8440070505287859E-2</v>
      </c>
      <c r="AJ670" s="72">
        <f>(AV670-Driver!$K$179)/(Driver!$L$179-Driver!$K$179)</f>
        <v>0.22061074852953025</v>
      </c>
      <c r="AK670" s="72">
        <f>(AW670-Driver!$K$180)/(Driver!$L$180-Driver!$K$180)</f>
        <v>0.164218562333</v>
      </c>
      <c r="AL670" s="72">
        <f>(AX670-Driver!$K$181)/(Driver!$L$181-Driver!$K$181)</f>
        <v>0.41250869537722124</v>
      </c>
      <c r="AM670" s="72">
        <f>(AY670-Driver!$K$182)/(Driver!$L$182-Driver!$K$182)</f>
        <v>0.89603958843089271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17.696395252157192</v>
      </c>
      <c r="AX670" s="70">
        <f t="shared" si="395"/>
        <v>4.7125782583949913</v>
      </c>
      <c r="AY670" s="70">
        <f>IFERROR(Driver!$K$19/Data!BH670/Data!BI670*Data!BK670*Data!BL670,"")</f>
        <v>-3.1819640638396408E-2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0.73859805986805871</v>
      </c>
      <c r="L671" s="72">
        <f t="shared" si="373"/>
        <v>0.78443907482589914</v>
      </c>
      <c r="M671" s="72">
        <f t="shared" si="374"/>
        <v>0.69275704491021828</v>
      </c>
      <c r="N671" s="72">
        <f t="shared" si="375"/>
        <v>0.64371115930208034</v>
      </c>
      <c r="O671" s="72">
        <f t="shared" si="376"/>
        <v>0.91554430346635918</v>
      </c>
      <c r="P671" s="72">
        <f t="shared" si="377"/>
        <v>0.51901567196221565</v>
      </c>
      <c r="Q671" s="72"/>
      <c r="R671" s="72"/>
      <c r="S671" s="72">
        <f t="shared" si="378"/>
        <v>0.25878747576694727</v>
      </c>
      <c r="T671" s="72">
        <f t="shared" si="379"/>
        <v>0.95844625818545415</v>
      </c>
      <c r="U671" s="72">
        <f t="shared" si="380"/>
        <v>0.84761316077137216</v>
      </c>
      <c r="V671" s="72">
        <f t="shared" si="381"/>
        <v>0.54322323042786147</v>
      </c>
      <c r="W671" s="72">
        <f t="shared" si="382"/>
        <v>0.96878600823045269</v>
      </c>
      <c r="X671" s="72">
        <f t="shared" si="383"/>
        <v>0.21556092517410091</v>
      </c>
      <c r="Y671" s="72">
        <f t="shared" si="384"/>
        <v>0.30724295508978167</v>
      </c>
      <c r="Z671" s="72">
        <f t="shared" si="385"/>
        <v>0.35628884069791972</v>
      </c>
      <c r="AA671" s="72">
        <f t="shared" si="386"/>
        <v>8.4455696533640823E-2</v>
      </c>
      <c r="AB671" s="72">
        <f t="shared" si="387"/>
        <v>0.4809843280377844</v>
      </c>
      <c r="AC671" s="72"/>
      <c r="AD671" s="72"/>
      <c r="AE671" s="72">
        <f t="shared" si="388"/>
        <v>0.74121252423305273</v>
      </c>
      <c r="AF671" s="72">
        <f t="shared" si="389"/>
        <v>4.1553741814545853E-2</v>
      </c>
      <c r="AG671" s="72">
        <f t="shared" si="390"/>
        <v>0.15238683922862781</v>
      </c>
      <c r="AH671" s="72">
        <f t="shared" si="391"/>
        <v>0.45677676957213847</v>
      </c>
      <c r="AI671" s="72">
        <f t="shared" si="392"/>
        <v>3.1213991769547346E-2</v>
      </c>
      <c r="AJ671" s="72">
        <f>(AV671-Driver!$K$179)/(Driver!$L$179-Driver!$K$179)</f>
        <v>0.27942953831278705</v>
      </c>
      <c r="AK671" s="72">
        <f>(AW671-Driver!$K$180)/(Driver!$L$180-Driver!$K$180)</f>
        <v>0.53406577883154138</v>
      </c>
      <c r="AL671" s="72">
        <f>(AX671-Driver!$K$181)/(Driver!$L$181-Driver!$K$181)</f>
        <v>0.3499019793840511</v>
      </c>
      <c r="AM671" s="72">
        <f>(AY671-Driver!$K$182)/(Driver!$L$182-Driver!$K$182)</f>
        <v>0.86949219288400581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53.766655936999278</v>
      </c>
      <c r="AX671" s="70">
        <f t="shared" si="395"/>
        <v>4.14911781445646</v>
      </c>
      <c r="AY671" s="70">
        <f>IFERROR(Driver!$K$19/Data!BH671/Data!BI671*Data!BK671*Data!BL671,"")</f>
        <v>-3.9945123920326092E-2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0.85647961267775286</v>
      </c>
      <c r="L672" s="72">
        <f t="shared" si="373"/>
        <v>0.81892461184950727</v>
      </c>
      <c r="M672" s="72">
        <f t="shared" si="374"/>
        <v>0.89403461350599844</v>
      </c>
      <c r="N672" s="72">
        <f t="shared" si="375"/>
        <v>0.86125368760158072</v>
      </c>
      <c r="O672" s="72">
        <f t="shared" si="376"/>
        <v>0.99186716069276126</v>
      </c>
      <c r="P672" s="72">
        <f t="shared" si="377"/>
        <v>0.82898299222365346</v>
      </c>
      <c r="Q672" s="72"/>
      <c r="R672" s="72"/>
      <c r="S672" s="72">
        <f t="shared" si="378"/>
        <v>0.16803988620627686</v>
      </c>
      <c r="T672" s="72">
        <f t="shared" si="379"/>
        <v>0.98822168112145692</v>
      </c>
      <c r="U672" s="72">
        <f t="shared" si="380"/>
        <v>0.4879392664038682</v>
      </c>
      <c r="V672" s="72">
        <f t="shared" si="381"/>
        <v>0.53186748792402083</v>
      </c>
      <c r="W672" s="72">
        <f t="shared" si="382"/>
        <v>0.98566097060833902</v>
      </c>
      <c r="X672" s="72">
        <f t="shared" si="383"/>
        <v>0.18107538815049279</v>
      </c>
      <c r="Y672" s="72">
        <f t="shared" si="384"/>
        <v>0.10596538649400151</v>
      </c>
      <c r="Z672" s="72">
        <f t="shared" si="385"/>
        <v>0.13874631239841928</v>
      </c>
      <c r="AA672" s="72">
        <f t="shared" si="386"/>
        <v>8.1328393072387373E-3</v>
      </c>
      <c r="AB672" s="72">
        <f t="shared" si="387"/>
        <v>0.17101700777634654</v>
      </c>
      <c r="AC672" s="72"/>
      <c r="AD672" s="72"/>
      <c r="AE672" s="72">
        <f t="shared" si="388"/>
        <v>0.83196011379372314</v>
      </c>
      <c r="AF672" s="72">
        <f t="shared" si="389"/>
        <v>1.1778318878543102E-2</v>
      </c>
      <c r="AG672" s="72">
        <f t="shared" si="390"/>
        <v>0.5120607335961318</v>
      </c>
      <c r="AH672" s="72">
        <f t="shared" si="391"/>
        <v>0.46813251207597917</v>
      </c>
      <c r="AI672" s="72">
        <f t="shared" si="392"/>
        <v>1.4339029391660978E-2</v>
      </c>
      <c r="AJ672" s="72">
        <f>(AV672-Driver!$K$179)/(Driver!$L$179-Driver!$K$179)</f>
        <v>0.24494400128917893</v>
      </c>
      <c r="AK672" s="72">
        <f>(AW672-Driver!$K$180)/(Driver!$L$180-Driver!$K$180)</f>
        <v>0.2240361009831838</v>
      </c>
      <c r="AL672" s="72">
        <f>(AX672-Driver!$K$181)/(Driver!$L$181-Driver!$K$181)</f>
        <v>0.13235945108455066</v>
      </c>
      <c r="AM672" s="72">
        <f>(AY672-Driver!$K$182)/(Driver!$L$182-Driver!$K$182)</f>
        <v>0.77690365704312625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23.530248033488739</v>
      </c>
      <c r="AX672" s="70">
        <f t="shared" si="395"/>
        <v>2.191235059760956</v>
      </c>
      <c r="AY672" s="70">
        <f>IFERROR(Driver!$K$19/Data!BH672/Data!BI672*Data!BK672*Data!BL672,"")</f>
        <v>-6.8284122325826271E-2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0.87321969378021969</v>
      </c>
      <c r="L673" s="72">
        <f t="shared" si="373"/>
        <v>0.8756484858322644</v>
      </c>
      <c r="M673" s="72">
        <f t="shared" si="374"/>
        <v>0.87079090172817486</v>
      </c>
      <c r="N673" s="72">
        <f t="shared" si="375"/>
        <v>0.8220454412220195</v>
      </c>
      <c r="O673" s="72">
        <f t="shared" si="376"/>
        <v>0.95031485997414566</v>
      </c>
      <c r="P673" s="72">
        <f t="shared" si="377"/>
        <v>0.84001240398835941</v>
      </c>
      <c r="Q673" s="72"/>
      <c r="R673" s="72"/>
      <c r="S673" s="72">
        <f t="shared" si="378"/>
        <v>0.16644608017619533</v>
      </c>
      <c r="T673" s="72">
        <f t="shared" si="379"/>
        <v>0.99225979409019072</v>
      </c>
      <c r="U673" s="72">
        <f t="shared" si="380"/>
        <v>0</v>
      </c>
      <c r="V673" s="72">
        <f t="shared" si="381"/>
        <v>0.50282600584297399</v>
      </c>
      <c r="W673" s="72">
        <f t="shared" si="382"/>
        <v>0.95599521927001929</v>
      </c>
      <c r="X673" s="72">
        <f t="shared" si="383"/>
        <v>0.12435151416773554</v>
      </c>
      <c r="Y673" s="72">
        <f t="shared" si="384"/>
        <v>0.12920909827182514</v>
      </c>
      <c r="Z673" s="72">
        <f t="shared" si="385"/>
        <v>0.17795455877798044</v>
      </c>
      <c r="AA673" s="72">
        <f t="shared" si="386"/>
        <v>4.9685140025854335E-2</v>
      </c>
      <c r="AB673" s="72">
        <f t="shared" si="387"/>
        <v>0.15998759601164064</v>
      </c>
      <c r="AC673" s="72"/>
      <c r="AD673" s="72"/>
      <c r="AE673" s="72">
        <f t="shared" si="388"/>
        <v>0.83355391982380467</v>
      </c>
      <c r="AF673" s="72">
        <f t="shared" si="389"/>
        <v>7.7402059098092306E-3</v>
      </c>
      <c r="AG673" s="72">
        <f t="shared" si="390"/>
        <v>1</v>
      </c>
      <c r="AH673" s="72">
        <f t="shared" si="391"/>
        <v>0.49717399415702601</v>
      </c>
      <c r="AI673" s="72">
        <f t="shared" si="392"/>
        <v>4.4004780729980708E-2</v>
      </c>
      <c r="AJ673" s="72">
        <f>(AV673-Driver!$K$179)/(Driver!$L$179-Driver!$K$179)</f>
        <v>0.18822012730642168</v>
      </c>
      <c r="AK673" s="72">
        <f>(AW673-Driver!$K$180)/(Driver!$L$180-Driver!$K$180)</f>
        <v>0.21752879154731511</v>
      </c>
      <c r="AL673" s="72">
        <f>(AX673-Driver!$K$181)/(Driver!$L$181-Driver!$K$181)</f>
        <v>0.17156769746411182</v>
      </c>
      <c r="AM673" s="72">
        <f>(AY673-Driver!$K$182)/(Driver!$L$182-Driver!$K$182)</f>
        <v>0.83472163637621932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22.895606653918854</v>
      </c>
      <c r="AX673" s="70">
        <f t="shared" si="395"/>
        <v>2.5441092771770064</v>
      </c>
      <c r="AY673" s="70">
        <f>IFERROR(Driver!$K$19/Data!BH673/Data!BI673*Data!BK673*Data!BL673,"")</f>
        <v>-5.0587507844896802E-2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0.63678399547601949</v>
      </c>
      <c r="L674" s="72">
        <f t="shared" si="373"/>
        <v>0.6207939213330298</v>
      </c>
      <c r="M674" s="72">
        <f t="shared" si="374"/>
        <v>0.65277406961900919</v>
      </c>
      <c r="N674" s="72">
        <f t="shared" si="375"/>
        <v>0.37431256321025719</v>
      </c>
      <c r="O674" s="72">
        <f t="shared" si="376"/>
        <v>0.89881750309631947</v>
      </c>
      <c r="P674" s="72">
        <f t="shared" si="377"/>
        <v>0.6851921425504508</v>
      </c>
      <c r="Q674" s="72"/>
      <c r="R674" s="72"/>
      <c r="S674" s="72">
        <f t="shared" si="378"/>
        <v>0.22403363973842993</v>
      </c>
      <c r="T674" s="72">
        <f t="shared" si="379"/>
        <v>0.96212912382134153</v>
      </c>
      <c r="U674" s="72">
        <f t="shared" si="380"/>
        <v>0.97556819448117982</v>
      </c>
      <c r="V674" s="72">
        <f t="shared" si="381"/>
        <v>0.60950479629235754</v>
      </c>
      <c r="W674" s="72">
        <f t="shared" si="382"/>
        <v>0.96515151515151509</v>
      </c>
      <c r="X674" s="72">
        <f t="shared" si="383"/>
        <v>0.37920607866697015</v>
      </c>
      <c r="Y674" s="72">
        <f t="shared" si="384"/>
        <v>0.34722593038099081</v>
      </c>
      <c r="Z674" s="72">
        <f t="shared" si="385"/>
        <v>0.62568743678974281</v>
      </c>
      <c r="AA674" s="72">
        <f t="shared" si="386"/>
        <v>0.10118249690368053</v>
      </c>
      <c r="AB674" s="72">
        <f t="shared" si="387"/>
        <v>0.31480785744954914</v>
      </c>
      <c r="AC674" s="72"/>
      <c r="AD674" s="72"/>
      <c r="AE674" s="72">
        <f t="shared" si="388"/>
        <v>0.77596636026157007</v>
      </c>
      <c r="AF674" s="72">
        <f t="shared" si="389"/>
        <v>3.7870876178658482E-2</v>
      </c>
      <c r="AG674" s="72">
        <f t="shared" si="390"/>
        <v>2.443180551882022E-2</v>
      </c>
      <c r="AH674" s="72">
        <f t="shared" si="391"/>
        <v>0.39049520370764246</v>
      </c>
      <c r="AI674" s="72">
        <f t="shared" si="392"/>
        <v>3.4848484848484858E-2</v>
      </c>
      <c r="AJ674" s="72">
        <f>(AV674-Driver!$K$179)/(Driver!$L$179-Driver!$K$179)</f>
        <v>0.44307469180565628</v>
      </c>
      <c r="AK674" s="72">
        <f>(AW674-Driver!$K$180)/(Driver!$L$180-Driver!$K$180)</f>
        <v>0.40368721746830405</v>
      </c>
      <c r="AL674" s="72">
        <f>(AX674-Driver!$K$181)/(Driver!$L$181-Driver!$K$181)</f>
        <v>0.61930057547587425</v>
      </c>
      <c r="AM674" s="72">
        <f>(AY674-Driver!$K$182)/(Driver!$L$182-Driver!$K$182)</f>
        <v>0.88621899325404552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41.051165631003698</v>
      </c>
      <c r="AX674" s="70">
        <f t="shared" si="395"/>
        <v>6.573705179282868</v>
      </c>
      <c r="AY674" s="70">
        <f>IFERROR(Driver!$K$19/Data!BH674/Data!BI674*Data!BK674*Data!BL674,"")</f>
        <v>-3.4825475308209369E-2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0.91178441279317335</v>
      </c>
      <c r="L675" s="72">
        <f t="shared" si="373"/>
        <v>0.95509413888197836</v>
      </c>
      <c r="M675" s="72">
        <f t="shared" si="374"/>
        <v>0.86847468670436834</v>
      </c>
      <c r="N675" s="72">
        <f t="shared" si="375"/>
        <v>0.67975745032845092</v>
      </c>
      <c r="O675" s="72">
        <f t="shared" si="376"/>
        <v>0.99476368292047768</v>
      </c>
      <c r="P675" s="72">
        <f t="shared" si="377"/>
        <v>0.93090292686417631</v>
      </c>
      <c r="Q675" s="72"/>
      <c r="R675" s="72"/>
      <c r="S675" s="72">
        <f t="shared" si="378"/>
        <v>0.16132979938831293</v>
      </c>
      <c r="T675" s="72">
        <f t="shared" si="379"/>
        <v>0.98795645844722491</v>
      </c>
      <c r="U675" s="72">
        <f t="shared" si="380"/>
        <v>0.88313380823978882</v>
      </c>
      <c r="V675" s="72">
        <f t="shared" si="381"/>
        <v>0.5128020858076765</v>
      </c>
      <c r="W675" s="72">
        <f t="shared" si="382"/>
        <v>0.93909722222222225</v>
      </c>
      <c r="X675" s="72">
        <f t="shared" si="383"/>
        <v>4.4905861118021612E-2</v>
      </c>
      <c r="Y675" s="72">
        <f t="shared" si="384"/>
        <v>0.13152531329563166</v>
      </c>
      <c r="Z675" s="72">
        <f t="shared" si="385"/>
        <v>0.32024254967154903</v>
      </c>
      <c r="AA675" s="72">
        <f t="shared" si="386"/>
        <v>5.2363170795223235E-3</v>
      </c>
      <c r="AB675" s="72">
        <f t="shared" si="387"/>
        <v>6.9097073135823667E-2</v>
      </c>
      <c r="AC675" s="72"/>
      <c r="AD675" s="72"/>
      <c r="AE675" s="72">
        <f t="shared" si="388"/>
        <v>0.83867020061168707</v>
      </c>
      <c r="AF675" s="72">
        <f t="shared" si="389"/>
        <v>1.2043541552775041E-2</v>
      </c>
      <c r="AG675" s="72">
        <f t="shared" si="390"/>
        <v>0.11686619176021121</v>
      </c>
      <c r="AH675" s="72">
        <f t="shared" si="391"/>
        <v>0.48719791419232356</v>
      </c>
      <c r="AI675" s="72">
        <f t="shared" si="392"/>
        <v>6.090277777777775E-2</v>
      </c>
      <c r="AJ675" s="72">
        <f>(AV675-Driver!$K$179)/(Driver!$L$179-Driver!$K$179)</f>
        <v>0.10877447425670775</v>
      </c>
      <c r="AK675" s="72">
        <f>(AW675-Driver!$K$180)/(Driver!$L$180-Driver!$K$180)</f>
        <v>0.14554997491314145</v>
      </c>
      <c r="AL675" s="72">
        <f>(AX675-Driver!$K$181)/(Driver!$L$181-Driver!$K$181)</f>
        <v>0.31385568835768041</v>
      </c>
      <c r="AM675" s="72">
        <f>(AY675-Driver!$K$182)/(Driver!$L$182-Driver!$K$182)</f>
        <v>0.77980017927084266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15.875695285216336</v>
      </c>
      <c r="AX675" s="70">
        <f t="shared" si="395"/>
        <v>3.8247011952191237</v>
      </c>
      <c r="AY675" s="70">
        <f>IFERROR(Driver!$K$19/Data!BH675/Data!BI675*Data!BK675*Data!BL675,"")</f>
        <v>-6.7397570464440129E-2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0.78561010924174912</v>
      </c>
      <c r="L676" s="72">
        <f t="shared" si="373"/>
        <v>0.94107431775555828</v>
      </c>
      <c r="M676" s="72">
        <f t="shared" si="374"/>
        <v>0.63014590072793975</v>
      </c>
      <c r="N676" s="72">
        <f t="shared" si="375"/>
        <v>0.38316603819919037</v>
      </c>
      <c r="O676" s="72">
        <f t="shared" si="376"/>
        <v>0.85774128614006062</v>
      </c>
      <c r="P676" s="72">
        <f t="shared" si="377"/>
        <v>0.64953037784456846</v>
      </c>
      <c r="Q676" s="72"/>
      <c r="R676" s="72"/>
      <c r="S676" s="72">
        <f t="shared" si="378"/>
        <v>0.26453959324549614</v>
      </c>
      <c r="T676" s="72">
        <f t="shared" si="379"/>
        <v>0.44159345364184921</v>
      </c>
      <c r="U676" s="72">
        <f t="shared" si="380"/>
        <v>0</v>
      </c>
      <c r="V676" s="72">
        <f t="shared" si="381"/>
        <v>0.49070759343742831</v>
      </c>
      <c r="W676" s="72">
        <f t="shared" si="382"/>
        <v>0.94053675805861692</v>
      </c>
      <c r="X676" s="72">
        <f t="shared" si="383"/>
        <v>5.8925682244441696E-2</v>
      </c>
      <c r="Y676" s="72">
        <f t="shared" si="384"/>
        <v>0.3698540992720602</v>
      </c>
      <c r="Z676" s="72">
        <f t="shared" si="385"/>
        <v>0.61683396180080963</v>
      </c>
      <c r="AA676" s="72">
        <f t="shared" si="386"/>
        <v>0.14225871385993938</v>
      </c>
      <c r="AB676" s="72">
        <f t="shared" si="387"/>
        <v>0.35046962215543148</v>
      </c>
      <c r="AC676" s="72"/>
      <c r="AD676" s="72"/>
      <c r="AE676" s="72">
        <f t="shared" si="388"/>
        <v>0.73546040675450386</v>
      </c>
      <c r="AF676" s="72">
        <f t="shared" si="389"/>
        <v>0.55840654635815079</v>
      </c>
      <c r="AG676" s="72">
        <f t="shared" si="390"/>
        <v>1</v>
      </c>
      <c r="AH676" s="72">
        <f t="shared" si="391"/>
        <v>0.50929240656257169</v>
      </c>
      <c r="AI676" s="72">
        <f t="shared" si="392"/>
        <v>5.9463241941383103E-2</v>
      </c>
      <c r="AJ676" s="72">
        <f>(AV676-Driver!$K$179)/(Driver!$L$179-Driver!$K$179)</f>
        <v>0.12279429538312783</v>
      </c>
      <c r="AK676" s="72">
        <f>(AW676-Driver!$K$180)/(Driver!$L$180-Driver!$K$180)</f>
        <v>0.43632497064383691</v>
      </c>
      <c r="AL676" s="72">
        <f>(AX676-Driver!$K$181)/(Driver!$L$181-Driver!$K$181)</f>
        <v>0.61044710048694106</v>
      </c>
      <c r="AM676" s="72">
        <f>(AY676-Driver!$K$182)/(Driver!$L$182-Driver!$K$182)</f>
        <v>0.92729521021030437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44.234242892891501</v>
      </c>
      <c r="AX676" s="70">
        <f t="shared" si="395"/>
        <v>6.4940239043824697</v>
      </c>
      <c r="AY676" s="70">
        <f>IFERROR(Driver!$K$19/Data!BH676/Data!BI676*Data!BK676*Data!BL676,"")</f>
        <v>-2.225308892953369E-2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0.8943240064359399</v>
      </c>
      <c r="L677" s="72">
        <f t="shared" si="373"/>
        <v>0.9809582916496844</v>
      </c>
      <c r="M677" s="72">
        <f t="shared" si="374"/>
        <v>0.80768972122219529</v>
      </c>
      <c r="N677" s="72">
        <f t="shared" si="375"/>
        <v>0.62473942718293785</v>
      </c>
      <c r="O677" s="72">
        <f t="shared" si="376"/>
        <v>0.87694478347568072</v>
      </c>
      <c r="P677" s="72">
        <f t="shared" si="377"/>
        <v>0.92138495300796719</v>
      </c>
      <c r="Q677" s="72"/>
      <c r="R677" s="72"/>
      <c r="S677" s="72">
        <f t="shared" si="378"/>
        <v>0.13333714489817983</v>
      </c>
      <c r="T677" s="72">
        <f t="shared" si="379"/>
        <v>0.93245868012084865</v>
      </c>
      <c r="U677" s="72">
        <f t="shared" si="380"/>
        <v>0.91839283269128891</v>
      </c>
      <c r="V677" s="72">
        <f t="shared" si="381"/>
        <v>0.53100893534856541</v>
      </c>
      <c r="W677" s="72">
        <f t="shared" si="382"/>
        <v>0.90122126320884088</v>
      </c>
      <c r="X677" s="72">
        <f t="shared" si="383"/>
        <v>1.9041708350315545E-2</v>
      </c>
      <c r="Y677" s="72">
        <f t="shared" si="384"/>
        <v>0.19231027877780474</v>
      </c>
      <c r="Z677" s="72">
        <f t="shared" si="385"/>
        <v>0.37526057281706215</v>
      </c>
      <c r="AA677" s="72">
        <f t="shared" si="386"/>
        <v>0.12305521652431928</v>
      </c>
      <c r="AB677" s="72">
        <f t="shared" si="387"/>
        <v>7.8615046992032811E-2</v>
      </c>
      <c r="AC677" s="72"/>
      <c r="AD677" s="72"/>
      <c r="AE677" s="72">
        <f t="shared" si="388"/>
        <v>0.86666285510182017</v>
      </c>
      <c r="AF677" s="72">
        <f t="shared" si="389"/>
        <v>6.7541319879151379E-2</v>
      </c>
      <c r="AG677" s="72">
        <f t="shared" si="390"/>
        <v>8.1607167308711134E-2</v>
      </c>
      <c r="AH677" s="72">
        <f t="shared" si="391"/>
        <v>0.46899106465143459</v>
      </c>
      <c r="AI677" s="72">
        <f t="shared" si="392"/>
        <v>9.8778736791159116E-2</v>
      </c>
      <c r="AJ677" s="72">
        <f>(AV677-Driver!$K$179)/(Driver!$L$179-Driver!$K$179)</f>
        <v>8.2910321489001682E-2</v>
      </c>
      <c r="AK677" s="72">
        <f>(AW677-Driver!$K$180)/(Driver!$L$180-Driver!$K$180)</f>
        <v>0.15992428399470865</v>
      </c>
      <c r="AL677" s="72">
        <f>(AX677-Driver!$K$181)/(Driver!$L$181-Driver!$K$181)</f>
        <v>0.36887371150319354</v>
      </c>
      <c r="AM677" s="72">
        <f>(AY677-Driver!$K$182)/(Driver!$L$182-Driver!$K$182)</f>
        <v>0.90809171287468426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17.277585180847513</v>
      </c>
      <c r="AX677" s="70">
        <f t="shared" si="395"/>
        <v>4.3198634035287418</v>
      </c>
      <c r="AY677" s="70">
        <f>IFERROR(Driver!$K$19/Data!BH677/Data!BI677*Data!BK677*Data!BL677,"")</f>
        <v>-2.8130791556880887E-2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0.88683319512385417</v>
      </c>
      <c r="L678" s="72">
        <f t="shared" si="373"/>
        <v>0.93897940195505869</v>
      </c>
      <c r="M678" s="72">
        <f t="shared" si="374"/>
        <v>0.83468698829264965</v>
      </c>
      <c r="N678" s="72">
        <f t="shared" si="375"/>
        <v>0.71390656814290743</v>
      </c>
      <c r="O678" s="72">
        <f t="shared" si="376"/>
        <v>0.90153088163557116</v>
      </c>
      <c r="P678" s="72">
        <f t="shared" si="377"/>
        <v>0.88862351509947046</v>
      </c>
      <c r="Q678" s="72"/>
      <c r="R678" s="72"/>
      <c r="S678" s="72">
        <f t="shared" si="378"/>
        <v>0.14892401411306366</v>
      </c>
      <c r="T678" s="72">
        <f t="shared" si="379"/>
        <v>0.97318660417825931</v>
      </c>
      <c r="U678" s="72">
        <f t="shared" si="380"/>
        <v>0.8931545189491249</v>
      </c>
      <c r="V678" s="72">
        <f t="shared" si="381"/>
        <v>0.52551742529856149</v>
      </c>
      <c r="W678" s="72">
        <f t="shared" si="382"/>
        <v>0.90617679298465392</v>
      </c>
      <c r="X678" s="72">
        <f t="shared" si="383"/>
        <v>6.1020598044941268E-2</v>
      </c>
      <c r="Y678" s="72">
        <f t="shared" si="384"/>
        <v>0.16531301170735033</v>
      </c>
      <c r="Z678" s="72">
        <f t="shared" si="385"/>
        <v>0.28609343185709257</v>
      </c>
      <c r="AA678" s="72">
        <f t="shared" si="386"/>
        <v>9.8469118364428843E-2</v>
      </c>
      <c r="AB678" s="72">
        <f t="shared" si="387"/>
        <v>0.11137648490052954</v>
      </c>
      <c r="AC678" s="72"/>
      <c r="AD678" s="72"/>
      <c r="AE678" s="72">
        <f t="shared" si="388"/>
        <v>0.85107598588693634</v>
      </c>
      <c r="AF678" s="72">
        <f t="shared" si="389"/>
        <v>2.6813395821740693E-2</v>
      </c>
      <c r="AG678" s="72">
        <f t="shared" si="390"/>
        <v>0.1068454810508751</v>
      </c>
      <c r="AH678" s="72">
        <f t="shared" si="391"/>
        <v>0.47448257470143845</v>
      </c>
      <c r="AI678" s="72">
        <f t="shared" si="392"/>
        <v>9.382320701534605E-2</v>
      </c>
      <c r="AJ678" s="72">
        <f>(AV678-Driver!$K$179)/(Driver!$L$179-Driver!$K$179)</f>
        <v>0.1248892111836274</v>
      </c>
      <c r="AK678" s="72">
        <f>(AW678-Driver!$K$180)/(Driver!$L$180-Driver!$K$180)</f>
        <v>0.1822341345291946</v>
      </c>
      <c r="AL678" s="72">
        <f>(AX678-Driver!$K$181)/(Driver!$L$181-Driver!$K$181)</f>
        <v>0.27970657054322395</v>
      </c>
      <c r="AM678" s="72">
        <f>(AY678-Driver!$K$182)/(Driver!$L$182-Driver!$K$182)</f>
        <v>0.88350561471479383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19.453408301100591</v>
      </c>
      <c r="AX678" s="70">
        <f t="shared" si="395"/>
        <v>3.5173591348890154</v>
      </c>
      <c r="AY678" s="70">
        <f>IFERROR(Driver!$K$19/Data!BH678/Data!BI678*Data!BK678*Data!BL678,"")</f>
        <v>-3.565597153972469E-2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0.88092434758142557</v>
      </c>
      <c r="L679" s="72">
        <f t="shared" si="373"/>
        <v>0.96162060733738086</v>
      </c>
      <c r="M679" s="72">
        <f t="shared" si="374"/>
        <v>0.80022808782547028</v>
      </c>
      <c r="N679" s="72">
        <f t="shared" si="375"/>
        <v>0.61841551647655701</v>
      </c>
      <c r="O679" s="72">
        <f t="shared" si="376"/>
        <v>0.90283640837097179</v>
      </c>
      <c r="P679" s="72">
        <f t="shared" si="377"/>
        <v>0.87943233862888226</v>
      </c>
      <c r="Q679" s="72"/>
      <c r="R679" s="72"/>
      <c r="S679" s="72">
        <f t="shared" si="378"/>
        <v>0.15600878859105605</v>
      </c>
      <c r="T679" s="72">
        <f t="shared" si="379"/>
        <v>0.98147025601487969</v>
      </c>
      <c r="U679" s="72">
        <f t="shared" si="380"/>
        <v>0.9614198520751166</v>
      </c>
      <c r="V679" s="72">
        <f t="shared" si="381"/>
        <v>0.54909908127738305</v>
      </c>
      <c r="W679" s="72">
        <f t="shared" si="382"/>
        <v>0.85877652657499381</v>
      </c>
      <c r="X679" s="72">
        <f t="shared" si="383"/>
        <v>3.8379392662619138E-2</v>
      </c>
      <c r="Y679" s="72">
        <f t="shared" si="384"/>
        <v>0.19977191217452969</v>
      </c>
      <c r="Z679" s="72">
        <f t="shared" si="385"/>
        <v>0.38158448352344304</v>
      </c>
      <c r="AA679" s="72">
        <f t="shared" si="386"/>
        <v>9.7163591629028212E-2</v>
      </c>
      <c r="AB679" s="72">
        <f t="shared" si="387"/>
        <v>0.12056766137111777</v>
      </c>
      <c r="AC679" s="72"/>
      <c r="AD679" s="72"/>
      <c r="AE679" s="72">
        <f t="shared" si="388"/>
        <v>0.84399121140894395</v>
      </c>
      <c r="AF679" s="72">
        <f t="shared" si="389"/>
        <v>1.8529743985120334E-2</v>
      </c>
      <c r="AG679" s="72">
        <f t="shared" si="390"/>
        <v>3.8580147924883353E-2</v>
      </c>
      <c r="AH679" s="72">
        <f t="shared" si="391"/>
        <v>0.45090091872261695</v>
      </c>
      <c r="AI679" s="72">
        <f t="shared" si="392"/>
        <v>0.14122347342500619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0.19963125190426412</v>
      </c>
      <c r="AL679" s="72">
        <f>(AX679-Driver!$K$181)/(Driver!$L$181-Driver!$K$181)</f>
        <v>0.37519762220957442</v>
      </c>
      <c r="AM679" s="72">
        <f>(AY679-Driver!$K$182)/(Driver!$L$182-Driver!$K$182)</f>
        <v>0.8822000879793932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21.150105020422874</v>
      </c>
      <c r="AX679" s="70">
        <f t="shared" si="395"/>
        <v>4.3767785998861699</v>
      </c>
      <c r="AY679" s="70">
        <f>IFERROR(Driver!$K$19/Data!BH679/Data!BI679*Data!BK679*Data!BL679,"")</f>
        <v>-3.6055560103652733E-2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0.87456928530575362</v>
      </c>
      <c r="L680" s="72">
        <f t="shared" si="373"/>
        <v>0.93092203349159885</v>
      </c>
      <c r="M680" s="72">
        <f t="shared" si="374"/>
        <v>0.81821653711990838</v>
      </c>
      <c r="N680" s="72">
        <f t="shared" si="375"/>
        <v>0.75437959666374477</v>
      </c>
      <c r="O680" s="72">
        <f t="shared" si="376"/>
        <v>0.83656480025010471</v>
      </c>
      <c r="P680" s="72">
        <f t="shared" si="377"/>
        <v>0.86370521444587567</v>
      </c>
      <c r="Q680" s="72"/>
      <c r="R680" s="72"/>
      <c r="S680" s="72">
        <f t="shared" si="378"/>
        <v>0.12429590241755462</v>
      </c>
      <c r="T680" s="72">
        <f t="shared" si="379"/>
        <v>0.93695256241529468</v>
      </c>
      <c r="U680" s="72">
        <f t="shared" si="380"/>
        <v>0.93536312388250975</v>
      </c>
      <c r="V680" s="72">
        <f t="shared" si="381"/>
        <v>0.62405551292175021</v>
      </c>
      <c r="W680" s="72">
        <f t="shared" si="382"/>
        <v>0.89832704299310806</v>
      </c>
      <c r="X680" s="72">
        <f t="shared" si="383"/>
        <v>6.907796650840109E-2</v>
      </c>
      <c r="Y680" s="72">
        <f t="shared" si="384"/>
        <v>0.18178346288009162</v>
      </c>
      <c r="Z680" s="72">
        <f t="shared" si="385"/>
        <v>0.24562040333625529</v>
      </c>
      <c r="AA680" s="72">
        <f t="shared" si="386"/>
        <v>0.16343519974989529</v>
      </c>
      <c r="AB680" s="72">
        <f t="shared" si="387"/>
        <v>0.13629478555412433</v>
      </c>
      <c r="AC680" s="72"/>
      <c r="AD680" s="72"/>
      <c r="AE680" s="72">
        <f t="shared" si="388"/>
        <v>0.87570409758244538</v>
      </c>
      <c r="AF680" s="72">
        <f t="shared" si="389"/>
        <v>6.3047437584705282E-2</v>
      </c>
      <c r="AG680" s="72">
        <f t="shared" si="390"/>
        <v>6.4636876117490263E-2</v>
      </c>
      <c r="AH680" s="72">
        <f t="shared" si="391"/>
        <v>0.37594448707824979</v>
      </c>
      <c r="AI680" s="72">
        <f t="shared" si="392"/>
        <v>0.101672957006892</v>
      </c>
      <c r="AJ680" s="72">
        <f>(AV680-Driver!$K$179)/(Driver!$L$179-Driver!$K$179)</f>
        <v>0.13294657964708723</v>
      </c>
      <c r="AK680" s="72">
        <f>(AW680-Driver!$K$180)/(Driver!$L$180-Driver!$K$180)</f>
        <v>0.20198920811824395</v>
      </c>
      <c r="AL680" s="72">
        <f>(AX680-Driver!$K$181)/(Driver!$L$181-Driver!$K$181)</f>
        <v>0.23923354202238667</v>
      </c>
      <c r="AM680" s="72">
        <f>(AY680-Driver!$K$182)/(Driver!$L$182-Driver!$K$182)</f>
        <v>0.94847169610026028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21.380070507595956</v>
      </c>
      <c r="AX680" s="70">
        <f t="shared" si="395"/>
        <v>3.1531018782014799</v>
      </c>
      <c r="AY680" s="70">
        <f>IFERROR(Driver!$K$19/Data!BH680/Data!BI680*Data!BK680*Data!BL680,"")</f>
        <v>-1.5771504633818004E-2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0.87157634183681254</v>
      </c>
      <c r="L681" s="72">
        <f t="shared" si="373"/>
        <v>0.99777025560678156</v>
      </c>
      <c r="M681" s="72">
        <f t="shared" si="374"/>
        <v>0.74538242806684341</v>
      </c>
      <c r="N681" s="72">
        <f t="shared" si="375"/>
        <v>0.56529466654295812</v>
      </c>
      <c r="O681" s="72">
        <f t="shared" si="376"/>
        <v>0.83345459275418021</v>
      </c>
      <c r="P681" s="72">
        <f t="shared" si="377"/>
        <v>0.83739802490339199</v>
      </c>
      <c r="Q681" s="72"/>
      <c r="R681" s="72"/>
      <c r="S681" s="72">
        <f t="shared" si="378"/>
        <v>0.16108684036413745</v>
      </c>
      <c r="T681" s="72">
        <f t="shared" si="379"/>
        <v>0.52136838042869182</v>
      </c>
      <c r="U681" s="72">
        <f t="shared" si="380"/>
        <v>0</v>
      </c>
      <c r="V681" s="72">
        <f t="shared" si="381"/>
        <v>0.49106455848496688</v>
      </c>
      <c r="W681" s="72">
        <f t="shared" si="382"/>
        <v>0.93701951589545551</v>
      </c>
      <c r="X681" s="72">
        <f t="shared" si="383"/>
        <v>2.2297443932184219E-3</v>
      </c>
      <c r="Y681" s="72">
        <f t="shared" si="384"/>
        <v>0.25461757193315659</v>
      </c>
      <c r="Z681" s="72">
        <f t="shared" si="385"/>
        <v>0.43470533345704193</v>
      </c>
      <c r="AA681" s="72">
        <f t="shared" si="386"/>
        <v>0.16654540724581979</v>
      </c>
      <c r="AB681" s="72">
        <f t="shared" si="387"/>
        <v>0.16260197509660798</v>
      </c>
      <c r="AC681" s="72"/>
      <c r="AD681" s="72"/>
      <c r="AE681" s="72">
        <f t="shared" si="388"/>
        <v>0.83891315963586255</v>
      </c>
      <c r="AF681" s="72">
        <f t="shared" si="389"/>
        <v>0.47863161957130818</v>
      </c>
      <c r="AG681" s="72">
        <f t="shared" si="390"/>
        <v>1</v>
      </c>
      <c r="AH681" s="72">
        <f t="shared" si="391"/>
        <v>0.50893544151503312</v>
      </c>
      <c r="AI681" s="72">
        <f t="shared" si="392"/>
        <v>6.2980484104544515E-2</v>
      </c>
      <c r="AJ681" s="72">
        <f>(AV681-Driver!$K$179)/(Driver!$L$179-Driver!$K$179)</f>
        <v>6.1638868745467715E-2</v>
      </c>
      <c r="AK681" s="72">
        <f>(AW681-Driver!$K$180)/(Driver!$L$180-Driver!$K$180)</f>
        <v>0.24403206947764502</v>
      </c>
      <c r="AL681" s="72">
        <f>(AX681-Driver!$K$181)/(Driver!$L$181-Driver!$K$181)</f>
        <v>0.42831847214317331</v>
      </c>
      <c r="AM681" s="72">
        <f>(AY681-Driver!$K$182)/(Driver!$L$182-Driver!$K$182)</f>
        <v>0.95158190359618477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25.480404108933882</v>
      </c>
      <c r="AX681" s="70">
        <f t="shared" si="395"/>
        <v>4.8548662492885599</v>
      </c>
      <c r="AY681" s="70">
        <f>IFERROR(Driver!$K$19/Data!BH681/Data!BI681*Data!BK681*Data!BL681,"")</f>
        <v>-1.4819549140977542E-2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0.83208022787223823</v>
      </c>
      <c r="L682" s="72">
        <f t="shared" si="373"/>
        <v>0.86896087000759281</v>
      </c>
      <c r="M682" s="72">
        <f t="shared" si="374"/>
        <v>0.79519958573688365</v>
      </c>
      <c r="N682" s="72">
        <f t="shared" si="375"/>
        <v>0.60766486827570954</v>
      </c>
      <c r="O682" s="72">
        <f t="shared" si="376"/>
        <v>0.87877115814919649</v>
      </c>
      <c r="P682" s="72">
        <f t="shared" si="377"/>
        <v>0.89916273078574493</v>
      </c>
      <c r="Q682" s="72"/>
      <c r="R682" s="72"/>
      <c r="S682" s="72">
        <f t="shared" si="378"/>
        <v>0.13018160234746834</v>
      </c>
      <c r="T682" s="72">
        <f t="shared" si="379"/>
        <v>0.97629395266351993</v>
      </c>
      <c r="U682" s="72">
        <f t="shared" si="380"/>
        <v>0.95003953717083922</v>
      </c>
      <c r="V682" s="72">
        <f t="shared" si="381"/>
        <v>0.66070099892402823</v>
      </c>
      <c r="W682" s="72">
        <f t="shared" si="382"/>
        <v>0.98951740199249583</v>
      </c>
      <c r="X682" s="72">
        <f t="shared" si="383"/>
        <v>0.13103912999240722</v>
      </c>
      <c r="Y682" s="72">
        <f t="shared" si="384"/>
        <v>0.20480041426311632</v>
      </c>
      <c r="Z682" s="72">
        <f t="shared" si="385"/>
        <v>0.39233513172429041</v>
      </c>
      <c r="AA682" s="72">
        <f t="shared" si="386"/>
        <v>0.12122884185080351</v>
      </c>
      <c r="AB682" s="72">
        <f t="shared" si="387"/>
        <v>0.10083726921425507</v>
      </c>
      <c r="AC682" s="72"/>
      <c r="AD682" s="72"/>
      <c r="AE682" s="72">
        <f t="shared" si="388"/>
        <v>0.86981839765253166</v>
      </c>
      <c r="AF682" s="72">
        <f t="shared" si="389"/>
        <v>2.3706047336480074E-2</v>
      </c>
      <c r="AG682" s="72">
        <f t="shared" si="390"/>
        <v>4.9960462829160758E-2</v>
      </c>
      <c r="AH682" s="72">
        <f t="shared" si="391"/>
        <v>0.33929900107597172</v>
      </c>
      <c r="AI682" s="72">
        <f t="shared" si="392"/>
        <v>1.0482598007504201E-2</v>
      </c>
      <c r="AJ682" s="72">
        <f>(AV682-Driver!$K$179)/(Driver!$L$179-Driver!$K$179)</f>
        <v>0.19490774313109335</v>
      </c>
      <c r="AK682" s="72">
        <f>(AW682-Driver!$K$180)/(Driver!$L$180-Driver!$K$180)</f>
        <v>0.18226084863254841</v>
      </c>
      <c r="AL682" s="72">
        <f>(AX682-Driver!$K$181)/(Driver!$L$181-Driver!$K$181)</f>
        <v>0.38594827041042179</v>
      </c>
      <c r="AM682" s="72">
        <f>(AY682-Driver!$K$182)/(Driver!$L$182-Driver!$K$182)</f>
        <v>0.9062653382011685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19.456013659824272</v>
      </c>
      <c r="AX682" s="70">
        <f t="shared" si="395"/>
        <v>4.4735344336937963</v>
      </c>
      <c r="AY682" s="70">
        <f>IFERROR(Driver!$K$19/Data!BH682/Data!BI682*Data!BK682*Data!BL682,"")</f>
        <v>-2.8689798441378551E-2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0.73910398010983025</v>
      </c>
      <c r="L683" s="72">
        <f t="shared" si="373"/>
        <v>0.64907528463977382</v>
      </c>
      <c r="M683" s="72">
        <f t="shared" si="374"/>
        <v>0.82913267557988657</v>
      </c>
      <c r="N683" s="72">
        <f t="shared" si="375"/>
        <v>0.61019443255826189</v>
      </c>
      <c r="O683" s="72">
        <f t="shared" si="376"/>
        <v>0.92804086339565273</v>
      </c>
      <c r="P683" s="72">
        <f t="shared" si="377"/>
        <v>0.94916273078574498</v>
      </c>
      <c r="Q683" s="72"/>
      <c r="R683" s="72"/>
      <c r="S683" s="72">
        <f t="shared" si="378"/>
        <v>0.13988056667874293</v>
      </c>
      <c r="T683" s="72">
        <f t="shared" si="379"/>
        <v>0.9814579847622048</v>
      </c>
      <c r="U683" s="72">
        <f t="shared" si="380"/>
        <v>0.95017556252690671</v>
      </c>
      <c r="V683" s="72">
        <f t="shared" si="381"/>
        <v>0.57395367311339018</v>
      </c>
      <c r="W683" s="72">
        <f t="shared" si="382"/>
        <v>0.98562659846547318</v>
      </c>
      <c r="X683" s="72">
        <f t="shared" si="383"/>
        <v>0.35092471536022612</v>
      </c>
      <c r="Y683" s="72">
        <f t="shared" si="384"/>
        <v>0.17086732442011346</v>
      </c>
      <c r="Z683" s="72">
        <f t="shared" si="385"/>
        <v>0.38980556744173811</v>
      </c>
      <c r="AA683" s="72">
        <f t="shared" si="386"/>
        <v>7.1959136604347274E-2</v>
      </c>
      <c r="AB683" s="72">
        <f t="shared" si="387"/>
        <v>5.0837269214255035E-2</v>
      </c>
      <c r="AC683" s="72"/>
      <c r="AD683" s="72"/>
      <c r="AE683" s="72">
        <f t="shared" si="388"/>
        <v>0.86011943332125707</v>
      </c>
      <c r="AF683" s="72">
        <f t="shared" si="389"/>
        <v>1.8542015237795143E-2</v>
      </c>
      <c r="AG683" s="72">
        <f t="shared" si="390"/>
        <v>4.9824437473093335E-2</v>
      </c>
      <c r="AH683" s="72">
        <f t="shared" si="391"/>
        <v>0.42604632688660982</v>
      </c>
      <c r="AI683" s="72">
        <f t="shared" si="392"/>
        <v>1.4373401534526861E-2</v>
      </c>
      <c r="AJ683" s="72">
        <f>(AV683-Driver!$K$179)/(Driver!$L$179-Driver!$K$179)</f>
        <v>0.41479332849891226</v>
      </c>
      <c r="AK683" s="72">
        <f>(AW683-Driver!$K$180)/(Driver!$L$180-Driver!$K$180)</f>
        <v>0.13514787991260419</v>
      </c>
      <c r="AL683" s="72">
        <f>(AX683-Driver!$K$181)/(Driver!$L$181-Driver!$K$181)</f>
        <v>0.38341870612786949</v>
      </c>
      <c r="AM683" s="72">
        <f>(AY683-Driver!$K$182)/(Driver!$L$182-Driver!$K$182)</f>
        <v>0.85699563295471226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14.86120535099413</v>
      </c>
      <c r="AX683" s="70">
        <f t="shared" si="395"/>
        <v>4.4507683551508253</v>
      </c>
      <c r="AY683" s="70">
        <f>IFERROR(Driver!$K$19/Data!BH683/Data!BI683*Data!BK683*Data!BL683,"")</f>
        <v>-4.3770003412092792E-2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0.88338779230859654</v>
      </c>
      <c r="L684" s="72">
        <f t="shared" si="373"/>
        <v>0.97805763900283893</v>
      </c>
      <c r="M684" s="72">
        <f t="shared" si="374"/>
        <v>0.78871794561435415</v>
      </c>
      <c r="N684" s="72">
        <f t="shared" si="375"/>
        <v>0.64307876823144217</v>
      </c>
      <c r="O684" s="72">
        <f t="shared" si="376"/>
        <v>0.84511331821803215</v>
      </c>
      <c r="P684" s="72">
        <f t="shared" si="377"/>
        <v>0.87796175039358815</v>
      </c>
      <c r="Q684" s="72"/>
      <c r="R684" s="72"/>
      <c r="S684" s="72">
        <f t="shared" si="378"/>
        <v>0.14563990882007471</v>
      </c>
      <c r="T684" s="72">
        <f t="shared" si="379"/>
        <v>0.86633987379401278</v>
      </c>
      <c r="U684" s="72">
        <f t="shared" si="380"/>
        <v>0</v>
      </c>
      <c r="V684" s="72">
        <f t="shared" si="381"/>
        <v>0.50034088599252236</v>
      </c>
      <c r="W684" s="72">
        <f t="shared" si="382"/>
        <v>0.94963920509357513</v>
      </c>
      <c r="X684" s="72">
        <f t="shared" si="383"/>
        <v>2.1942360997161084E-2</v>
      </c>
      <c r="Y684" s="72">
        <f t="shared" si="384"/>
        <v>0.21128205438564587</v>
      </c>
      <c r="Z684" s="72">
        <f t="shared" si="385"/>
        <v>0.35692123176855783</v>
      </c>
      <c r="AA684" s="72">
        <f t="shared" si="386"/>
        <v>0.15488668178196785</v>
      </c>
      <c r="AB684" s="72">
        <f t="shared" si="387"/>
        <v>0.12203824960641191</v>
      </c>
      <c r="AC684" s="72"/>
      <c r="AD684" s="72"/>
      <c r="AE684" s="72">
        <f t="shared" si="388"/>
        <v>0.85436009117992529</v>
      </c>
      <c r="AF684" s="72">
        <f t="shared" si="389"/>
        <v>0.13366012620598719</v>
      </c>
      <c r="AG684" s="72">
        <f t="shared" si="390"/>
        <v>1</v>
      </c>
      <c r="AH684" s="72">
        <f t="shared" si="391"/>
        <v>0.49965911400747764</v>
      </c>
      <c r="AI684" s="72">
        <f t="shared" si="392"/>
        <v>5.0360794906424859E-2</v>
      </c>
      <c r="AJ684" s="72">
        <f>(AV684-Driver!$K$179)/(Driver!$L$179-Driver!$K$179)</f>
        <v>8.5810974135847221E-2</v>
      </c>
      <c r="AK684" s="72">
        <f>(AW684-Driver!$K$180)/(Driver!$L$180-Driver!$K$180)</f>
        <v>0.19891070204548486</v>
      </c>
      <c r="AL684" s="72">
        <f>(AX684-Driver!$K$181)/(Driver!$L$181-Driver!$K$181)</f>
        <v>0.35053437045468921</v>
      </c>
      <c r="AM684" s="72">
        <f>(AY684-Driver!$K$182)/(Driver!$L$182-Driver!$K$182)</f>
        <v>0.93992317813233284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21.07983162080491</v>
      </c>
      <c r="AX684" s="70">
        <f t="shared" si="395"/>
        <v>4.154809334092203</v>
      </c>
      <c r="AY684" s="70">
        <f>IFERROR(Driver!$K$19/Data!BH684/Data!BI684*Data!BK684*Data!BL684,"")</f>
        <v>-1.83879887898999E-2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0.75768330982395926</v>
      </c>
      <c r="L685" s="72">
        <f t="shared" si="373"/>
        <v>0.8637235805063439</v>
      </c>
      <c r="M685" s="72">
        <f t="shared" si="374"/>
        <v>0.65164303914157462</v>
      </c>
      <c r="N685" s="72">
        <f t="shared" si="375"/>
        <v>0.4476699274042748</v>
      </c>
      <c r="O685" s="72">
        <f t="shared" si="376"/>
        <v>0.87026966184908305</v>
      </c>
      <c r="P685" s="72">
        <f t="shared" si="377"/>
        <v>0.63698952817136589</v>
      </c>
      <c r="Q685" s="72"/>
      <c r="R685" s="72"/>
      <c r="S685" s="72">
        <f t="shared" si="378"/>
        <v>0.27466657763696101</v>
      </c>
      <c r="T685" s="72">
        <f t="shared" si="379"/>
        <v>0.92779215161665163</v>
      </c>
      <c r="U685" s="72">
        <f t="shared" si="380"/>
        <v>0.94879609440207702</v>
      </c>
      <c r="V685" s="72">
        <f t="shared" si="381"/>
        <v>0.54919374588404746</v>
      </c>
      <c r="W685" s="72">
        <f t="shared" si="382"/>
        <v>0.957213666987488</v>
      </c>
      <c r="X685" s="72">
        <f t="shared" si="383"/>
        <v>0.13627641949365613</v>
      </c>
      <c r="Y685" s="72">
        <f t="shared" si="384"/>
        <v>0.34835696085842544</v>
      </c>
      <c r="Z685" s="72">
        <f t="shared" si="385"/>
        <v>0.5523300725957252</v>
      </c>
      <c r="AA685" s="72">
        <f t="shared" si="386"/>
        <v>0.12973033815091695</v>
      </c>
      <c r="AB685" s="72">
        <f t="shared" si="387"/>
        <v>0.36301047182863411</v>
      </c>
      <c r="AC685" s="72"/>
      <c r="AD685" s="72"/>
      <c r="AE685" s="72">
        <f t="shared" si="388"/>
        <v>0.72533342236303899</v>
      </c>
      <c r="AF685" s="72">
        <f t="shared" si="389"/>
        <v>7.2207848383348386E-2</v>
      </c>
      <c r="AG685" s="72">
        <f t="shared" si="390"/>
        <v>5.1203905597922934E-2</v>
      </c>
      <c r="AH685" s="72">
        <f t="shared" si="391"/>
        <v>0.4508062541159526</v>
      </c>
      <c r="AI685" s="72">
        <f t="shared" si="392"/>
        <v>4.2786333012512043E-2</v>
      </c>
      <c r="AJ685" s="72">
        <f>(AV685-Driver!$K$179)/(Driver!$L$179-Driver!$K$179)</f>
        <v>0.20014503263234226</v>
      </c>
      <c r="AK685" s="72">
        <f>(AW685-Driver!$K$180)/(Driver!$L$180-Driver!$K$180)</f>
        <v>0.44205252550463425</v>
      </c>
      <c r="AL685" s="72">
        <f>(AX685-Driver!$K$181)/(Driver!$L$181-Driver!$K$181)</f>
        <v>0.54594321128185663</v>
      </c>
      <c r="AM685" s="72">
        <f>(AY685-Driver!$K$182)/(Driver!$L$182-Driver!$K$182)</f>
        <v>0.91476683450128193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44.792836787071884</v>
      </c>
      <c r="AX685" s="70">
        <f t="shared" si="395"/>
        <v>5.9134889015367094</v>
      </c>
      <c r="AY685" s="70">
        <f>IFERROR(Driver!$K$19/Data!BH685/Data!BI685*Data!BK685*Data!BL685,"")</f>
        <v>-2.6087706423125558E-2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0.87700820416343239</v>
      </c>
      <c r="L686" s="72">
        <f t="shared" si="373"/>
        <v>0.93599817562357857</v>
      </c>
      <c r="M686" s="72">
        <f t="shared" si="374"/>
        <v>0.81801823270328622</v>
      </c>
      <c r="N686" s="72">
        <f t="shared" si="375"/>
        <v>0.67027158426887978</v>
      </c>
      <c r="O686" s="72">
        <f t="shared" si="376"/>
        <v>0.88466123272843655</v>
      </c>
      <c r="P686" s="72">
        <f t="shared" si="377"/>
        <v>0.89912188111254232</v>
      </c>
      <c r="Q686" s="72"/>
      <c r="R686" s="72"/>
      <c r="S686" s="72">
        <f t="shared" si="378"/>
        <v>0.13613710451902816</v>
      </c>
      <c r="T686" s="72">
        <f t="shared" si="379"/>
        <v>0.91626804862625821</v>
      </c>
      <c r="U686" s="72">
        <f t="shared" si="380"/>
        <v>0.91141424392398951</v>
      </c>
      <c r="V686" s="72">
        <f t="shared" si="381"/>
        <v>0.53537344753475247</v>
      </c>
      <c r="W686" s="72">
        <f t="shared" si="382"/>
        <v>0.93400227833681415</v>
      </c>
      <c r="X686" s="72">
        <f t="shared" si="383"/>
        <v>6.4001824376421407E-2</v>
      </c>
      <c r="Y686" s="72">
        <f t="shared" si="384"/>
        <v>0.18198176729671378</v>
      </c>
      <c r="Z686" s="72">
        <f t="shared" si="385"/>
        <v>0.32972841573112022</v>
      </c>
      <c r="AA686" s="72">
        <f t="shared" si="386"/>
        <v>0.11533876727156345</v>
      </c>
      <c r="AB686" s="72">
        <f t="shared" si="387"/>
        <v>0.10087811888745768</v>
      </c>
      <c r="AC686" s="72"/>
      <c r="AD686" s="72"/>
      <c r="AE686" s="72">
        <f t="shared" si="388"/>
        <v>0.86386289548097184</v>
      </c>
      <c r="AF686" s="72">
        <f t="shared" si="389"/>
        <v>8.3731951373741842E-2</v>
      </c>
      <c r="AG686" s="72">
        <f t="shared" si="390"/>
        <v>8.8585756076010505E-2</v>
      </c>
      <c r="AH686" s="72">
        <f t="shared" si="391"/>
        <v>0.46462655246524753</v>
      </c>
      <c r="AI686" s="72">
        <f t="shared" si="392"/>
        <v>6.5997721663185849E-2</v>
      </c>
      <c r="AJ686" s="72">
        <f>(AV686-Driver!$K$179)/(Driver!$L$179-Driver!$K$179)</f>
        <v>0.12787043751510754</v>
      </c>
      <c r="AK686" s="72">
        <f>(AW686-Driver!$K$180)/(Driver!$L$180-Driver!$K$180)</f>
        <v>0.17650308337092244</v>
      </c>
      <c r="AL686" s="72">
        <f>(AX686-Driver!$K$181)/(Driver!$L$181-Driver!$K$181)</f>
        <v>0.3233415544172516</v>
      </c>
      <c r="AM686" s="72">
        <f>(AY686-Driver!$K$182)/(Driver!$L$182-Driver!$K$182)</f>
        <v>0.90037526362192843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18.894473421897956</v>
      </c>
      <c r="AX686" s="70">
        <f t="shared" si="395"/>
        <v>3.9100739897552645</v>
      </c>
      <c r="AY686" s="70">
        <f>IFERROR(Driver!$K$19/Data!BH686/Data!BI686*Data!BK686*Data!BL686,"")</f>
        <v>-3.0492600619784538E-2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0.88047851748448192</v>
      </c>
      <c r="L687" s="72">
        <f t="shared" si="373"/>
        <v>0.93527301246186723</v>
      </c>
      <c r="M687" s="72">
        <f t="shared" si="374"/>
        <v>0.8256840225070966</v>
      </c>
      <c r="N687" s="72">
        <f t="shared" si="375"/>
        <v>0.72845156276758338</v>
      </c>
      <c r="O687" s="72">
        <f t="shared" si="376"/>
        <v>0.87215019226861501</v>
      </c>
      <c r="P687" s="72">
        <f t="shared" si="377"/>
        <v>0.87645031248509131</v>
      </c>
      <c r="Q687" s="72"/>
      <c r="R687" s="72"/>
      <c r="S687" s="72">
        <f t="shared" si="378"/>
        <v>0.15566885475959269</v>
      </c>
      <c r="T687" s="72">
        <f t="shared" si="379"/>
        <v>0.94454717399858079</v>
      </c>
      <c r="U687" s="72">
        <f t="shared" si="380"/>
        <v>0.40829468613616537</v>
      </c>
      <c r="V687" s="72">
        <f t="shared" si="381"/>
        <v>0.50753587495690278</v>
      </c>
      <c r="W687" s="72">
        <f t="shared" si="382"/>
        <v>0.97412665066026416</v>
      </c>
      <c r="X687" s="72">
        <f t="shared" si="383"/>
        <v>6.4726987538132802E-2</v>
      </c>
      <c r="Y687" s="72">
        <f t="shared" si="384"/>
        <v>0.17431597749290342</v>
      </c>
      <c r="Z687" s="72">
        <f t="shared" si="385"/>
        <v>0.27154843723241662</v>
      </c>
      <c r="AA687" s="72">
        <f t="shared" si="386"/>
        <v>0.12784980773138499</v>
      </c>
      <c r="AB687" s="72">
        <f t="shared" si="387"/>
        <v>0.12354968751490863</v>
      </c>
      <c r="AC687" s="72"/>
      <c r="AD687" s="72"/>
      <c r="AE687" s="72">
        <f t="shared" si="388"/>
        <v>0.84433114524040731</v>
      </c>
      <c r="AF687" s="72">
        <f t="shared" si="389"/>
        <v>5.5452826001419257E-2</v>
      </c>
      <c r="AG687" s="72">
        <f t="shared" si="390"/>
        <v>0.59170531386383463</v>
      </c>
      <c r="AH687" s="72">
        <f t="shared" si="391"/>
        <v>0.49246412504309722</v>
      </c>
      <c r="AI687" s="72">
        <f t="shared" si="392"/>
        <v>2.5873349339735896E-2</v>
      </c>
      <c r="AJ687" s="72">
        <f>(AV687-Driver!$K$179)/(Driver!$L$179-Driver!$K$179)</f>
        <v>0.12859560067681894</v>
      </c>
      <c r="AK687" s="72">
        <f>(AW687-Driver!$K$180)/(Driver!$L$180-Driver!$K$180)</f>
        <v>0.19235994055731986</v>
      </c>
      <c r="AL687" s="72">
        <f>(AX687-Driver!$K$181)/(Driver!$L$181-Driver!$K$181)</f>
        <v>0.265161575918548</v>
      </c>
      <c r="AM687" s="72">
        <f>(AY687-Driver!$K$182)/(Driver!$L$182-Driver!$K$182)</f>
        <v>0.91288630408174998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20.440952472816871</v>
      </c>
      <c r="AX687" s="70">
        <f t="shared" si="395"/>
        <v>3.3864541832669319</v>
      </c>
      <c r="AY687" s="70">
        <f>IFERROR(Driver!$K$19/Data!BH687/Data!BI687*Data!BK687*Data!BL687,"")</f>
        <v>-2.6663289005532931E-2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0.7812639037253537</v>
      </c>
      <c r="L688" s="72">
        <f t="shared" si="373"/>
        <v>0.9007874754382591</v>
      </c>
      <c r="M688" s="72">
        <f t="shared" si="374"/>
        <v>0.66174033201244842</v>
      </c>
      <c r="N688" s="72">
        <f t="shared" si="375"/>
        <v>0.50837947018553065</v>
      </c>
      <c r="O688" s="72">
        <f t="shared" si="376"/>
        <v>0.84986016761508931</v>
      </c>
      <c r="P688" s="72">
        <f t="shared" si="377"/>
        <v>0.62698135823672541</v>
      </c>
      <c r="Q688" s="72"/>
      <c r="R688" s="72"/>
      <c r="S688" s="72">
        <f t="shared" si="378"/>
        <v>0.22900323913373533</v>
      </c>
      <c r="T688" s="72">
        <f t="shared" si="379"/>
        <v>0.92552140871314836</v>
      </c>
      <c r="U688" s="72">
        <f t="shared" si="380"/>
        <v>0.85537412341501984</v>
      </c>
      <c r="V688" s="72">
        <f t="shared" si="381"/>
        <v>0.53023204290224313</v>
      </c>
      <c r="W688" s="72">
        <f t="shared" si="382"/>
        <v>0.96066554998553932</v>
      </c>
      <c r="X688" s="72">
        <f t="shared" si="383"/>
        <v>9.92125245617409E-2</v>
      </c>
      <c r="Y688" s="72">
        <f t="shared" si="384"/>
        <v>0.33825966798755158</v>
      </c>
      <c r="Z688" s="72">
        <f t="shared" si="385"/>
        <v>0.49162052981446941</v>
      </c>
      <c r="AA688" s="72">
        <f t="shared" si="386"/>
        <v>0.15013983238491069</v>
      </c>
      <c r="AB688" s="72">
        <f t="shared" si="387"/>
        <v>0.37301864176327459</v>
      </c>
      <c r="AC688" s="72"/>
      <c r="AD688" s="72"/>
      <c r="AE688" s="72">
        <f t="shared" si="388"/>
        <v>0.77099676086626467</v>
      </c>
      <c r="AF688" s="72">
        <f t="shared" si="389"/>
        <v>7.4478591286851609E-2</v>
      </c>
      <c r="AG688" s="72">
        <f t="shared" si="390"/>
        <v>0.14462587658498013</v>
      </c>
      <c r="AH688" s="72">
        <f t="shared" si="391"/>
        <v>0.46976795709775687</v>
      </c>
      <c r="AI688" s="72">
        <f t="shared" si="392"/>
        <v>3.9334450014460627E-2</v>
      </c>
      <c r="AJ688" s="72">
        <f>(AV688-Driver!$K$179)/(Driver!$L$179-Driver!$K$179)</f>
        <v>0.16308113770042704</v>
      </c>
      <c r="AK688" s="72">
        <f>(AW688-Driver!$K$180)/(Driver!$L$180-Driver!$K$180)</f>
        <v>0.44586681471358902</v>
      </c>
      <c r="AL688" s="72">
        <f>(AX688-Driver!$K$181)/(Driver!$L$181-Driver!$K$181)</f>
        <v>0.48523366850060079</v>
      </c>
      <c r="AM688" s="72">
        <f>(AY688-Driver!$K$182)/(Driver!$L$182-Driver!$K$182)</f>
        <v>0.93517632873527567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45.164834736378936</v>
      </c>
      <c r="AX688" s="70">
        <f t="shared" si="395"/>
        <v>5.367103016505407</v>
      </c>
      <c r="AY688" s="70">
        <f>IFERROR(Driver!$K$19/Data!BH688/Data!BI688*Data!BK688*Data!BL688,"")</f>
        <v>-1.9840878786189908E-2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0.8865463145219401</v>
      </c>
      <c r="L689" s="72">
        <f t="shared" si="373"/>
        <v>0.96742191263107191</v>
      </c>
      <c r="M689" s="72">
        <f t="shared" si="374"/>
        <v>0.8056707164128083</v>
      </c>
      <c r="N689" s="72">
        <f t="shared" si="375"/>
        <v>0.68734614317610798</v>
      </c>
      <c r="O689" s="72">
        <f t="shared" si="376"/>
        <v>0.86310131449225835</v>
      </c>
      <c r="P689" s="72">
        <f t="shared" si="377"/>
        <v>0.86656469157005866</v>
      </c>
      <c r="Q689" s="72"/>
      <c r="R689" s="72"/>
      <c r="S689" s="72">
        <f t="shared" si="378"/>
        <v>0.15402665084473466</v>
      </c>
      <c r="T689" s="72">
        <f t="shared" si="379"/>
        <v>0.95185451142273481</v>
      </c>
      <c r="U689" s="72">
        <f t="shared" si="380"/>
        <v>0.71608016427665477</v>
      </c>
      <c r="V689" s="72">
        <f t="shared" si="381"/>
        <v>0.51533768051302398</v>
      </c>
      <c r="W689" s="72">
        <f t="shared" si="382"/>
        <v>0.99936147186147184</v>
      </c>
      <c r="X689" s="72">
        <f t="shared" si="383"/>
        <v>3.257808736892806E-2</v>
      </c>
      <c r="Y689" s="72">
        <f t="shared" si="384"/>
        <v>0.19432928358719168</v>
      </c>
      <c r="Z689" s="72">
        <f t="shared" si="385"/>
        <v>0.31265385682389202</v>
      </c>
      <c r="AA689" s="72">
        <f t="shared" si="386"/>
        <v>0.13689868550774165</v>
      </c>
      <c r="AB689" s="72">
        <f t="shared" si="387"/>
        <v>0.13343530842994134</v>
      </c>
      <c r="AC689" s="72"/>
      <c r="AD689" s="72"/>
      <c r="AE689" s="72">
        <f t="shared" si="388"/>
        <v>0.84597334915526534</v>
      </c>
      <c r="AF689" s="72">
        <f t="shared" si="389"/>
        <v>4.8145488577265194E-2</v>
      </c>
      <c r="AG689" s="72">
        <f t="shared" si="390"/>
        <v>0.28391983572334523</v>
      </c>
      <c r="AH689" s="72">
        <f t="shared" si="391"/>
        <v>0.48466231948697602</v>
      </c>
      <c r="AI689" s="72">
        <f t="shared" si="392"/>
        <v>6.385281385281466E-4</v>
      </c>
      <c r="AJ689" s="72">
        <f>(AV689-Driver!$K$179)/(Driver!$L$179-Driver!$K$179)</f>
        <v>9.6446700507614197E-2</v>
      </c>
      <c r="AK689" s="72">
        <f>(AW689-Driver!$K$180)/(Driver!$L$180-Driver!$K$180)</f>
        <v>0.20541971215591937</v>
      </c>
      <c r="AL689" s="72">
        <f>(AX689-Driver!$K$181)/(Driver!$L$181-Driver!$K$181)</f>
        <v>0.3062669955100234</v>
      </c>
      <c r="AM689" s="72">
        <f>(AY689-Driver!$K$182)/(Driver!$L$182-Driver!$K$182)</f>
        <v>0.92193518185810663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21.714638862850414</v>
      </c>
      <c r="AX689" s="70">
        <f t="shared" si="395"/>
        <v>3.7564029595902104</v>
      </c>
      <c r="AY689" s="70">
        <f>IFERROR(Driver!$K$19/Data!BH689/Data!BI689*Data!BK689*Data!BL689,"")</f>
        <v>-2.3893657424832213E-2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0.89828016887879003</v>
      </c>
      <c r="L690" s="72">
        <f t="shared" si="373"/>
        <v>0.97249805476305162</v>
      </c>
      <c r="M690" s="72">
        <f t="shared" si="374"/>
        <v>0.82406228299452855</v>
      </c>
      <c r="N690" s="72">
        <f t="shared" si="375"/>
        <v>0.68987570745866034</v>
      </c>
      <c r="O690" s="72">
        <f t="shared" si="376"/>
        <v>0.89001115583721957</v>
      </c>
      <c r="P690" s="72">
        <f t="shared" si="377"/>
        <v>0.89229998568770574</v>
      </c>
      <c r="Q690" s="72"/>
      <c r="R690" s="72"/>
      <c r="S690" s="72">
        <f t="shared" si="378"/>
        <v>0.15453280583136564</v>
      </c>
      <c r="T690" s="72">
        <f t="shared" si="379"/>
        <v>0.97675230342489905</v>
      </c>
      <c r="U690" s="72">
        <f t="shared" si="380"/>
        <v>0.89169122678871149</v>
      </c>
      <c r="V690" s="72">
        <f t="shared" si="381"/>
        <v>0.51406345742060466</v>
      </c>
      <c r="W690" s="72">
        <f t="shared" si="382"/>
        <v>0.88322408536585373</v>
      </c>
      <c r="X690" s="72">
        <f t="shared" si="383"/>
        <v>2.7501945236948377E-2</v>
      </c>
      <c r="Y690" s="72">
        <f t="shared" si="384"/>
        <v>0.17593771700547145</v>
      </c>
      <c r="Z690" s="72">
        <f t="shared" si="385"/>
        <v>0.31012429254133972</v>
      </c>
      <c r="AA690" s="72">
        <f t="shared" si="386"/>
        <v>0.10998884416278043</v>
      </c>
      <c r="AB690" s="72">
        <f t="shared" si="387"/>
        <v>0.10770001431229426</v>
      </c>
      <c r="AC690" s="72"/>
      <c r="AD690" s="72"/>
      <c r="AE690" s="72">
        <f t="shared" si="388"/>
        <v>0.84546719416863436</v>
      </c>
      <c r="AF690" s="72">
        <f t="shared" si="389"/>
        <v>2.3247696575100989E-2</v>
      </c>
      <c r="AG690" s="72">
        <f t="shared" si="390"/>
        <v>0.10830877321128851</v>
      </c>
      <c r="AH690" s="72">
        <f t="shared" si="391"/>
        <v>0.48593654257939539</v>
      </c>
      <c r="AI690" s="72">
        <f t="shared" si="392"/>
        <v>0.1167759146341463</v>
      </c>
      <c r="AJ690" s="72">
        <f>(AV690-Driver!$K$179)/(Driver!$L$179-Driver!$K$179)</f>
        <v>9.1370558375634514E-2</v>
      </c>
      <c r="AK690" s="72">
        <f>(AW690-Driver!$K$180)/(Driver!$L$180-Driver!$K$180)</f>
        <v>0.1810522408123908</v>
      </c>
      <c r="AL690" s="72">
        <f>(AX690-Driver!$K$181)/(Driver!$L$181-Driver!$K$181)</f>
        <v>0.3037374312274711</v>
      </c>
      <c r="AM690" s="72">
        <f>(AY690-Driver!$K$182)/(Driver!$L$182-Driver!$K$182)</f>
        <v>0.89502534051314542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19.338141205486103</v>
      </c>
      <c r="AX690" s="70">
        <f t="shared" si="395"/>
        <v>3.7336368810472398</v>
      </c>
      <c r="AY690" s="70">
        <f>IFERROR(Driver!$K$19/Data!BH690/Data!BI690*Data!BK690*Data!BL690,"")</f>
        <v>-3.213007615681978E-2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0.70486425682925968</v>
      </c>
      <c r="L691" s="72">
        <f t="shared" si="373"/>
        <v>0.77904063795538092</v>
      </c>
      <c r="M691" s="72">
        <f t="shared" si="374"/>
        <v>0.63068787570313845</v>
      </c>
      <c r="N691" s="72">
        <f t="shared" si="375"/>
        <v>0.3894899489055712</v>
      </c>
      <c r="O691" s="72">
        <f t="shared" si="376"/>
        <v>0.86407271212398129</v>
      </c>
      <c r="P691" s="72">
        <f t="shared" si="377"/>
        <v>0.63850096607986262</v>
      </c>
      <c r="Q691" s="72"/>
      <c r="R691" s="72"/>
      <c r="S691" s="72">
        <f t="shared" si="378"/>
        <v>0.21781825042994518</v>
      </c>
      <c r="T691" s="72">
        <f t="shared" si="379"/>
        <v>0.92504291651999282</v>
      </c>
      <c r="U691" s="72">
        <f t="shared" si="380"/>
        <v>0.89897959921038706</v>
      </c>
      <c r="V691" s="72">
        <f t="shared" si="381"/>
        <v>0.55421972181974466</v>
      </c>
      <c r="W691" s="72">
        <f t="shared" si="382"/>
        <v>0.95227722772277223</v>
      </c>
      <c r="X691" s="72">
        <f t="shared" si="383"/>
        <v>0.22095936204461902</v>
      </c>
      <c r="Y691" s="72">
        <f t="shared" si="384"/>
        <v>0.36931212429686161</v>
      </c>
      <c r="Z691" s="72">
        <f t="shared" si="385"/>
        <v>0.6105100510944288</v>
      </c>
      <c r="AA691" s="72">
        <f t="shared" si="386"/>
        <v>0.13592728787601871</v>
      </c>
      <c r="AB691" s="72">
        <f t="shared" si="387"/>
        <v>0.36149903392013738</v>
      </c>
      <c r="AC691" s="72"/>
      <c r="AD691" s="72"/>
      <c r="AE691" s="72">
        <f t="shared" si="388"/>
        <v>0.78218174957005482</v>
      </c>
      <c r="AF691" s="72">
        <f t="shared" si="389"/>
        <v>7.4957083480007208E-2</v>
      </c>
      <c r="AG691" s="72">
        <f t="shared" si="390"/>
        <v>0.10102040078961294</v>
      </c>
      <c r="AH691" s="72">
        <f t="shared" si="391"/>
        <v>0.4457802781802554</v>
      </c>
      <c r="AI691" s="72">
        <f t="shared" si="392"/>
        <v>4.7722772277227737E-2</v>
      </c>
      <c r="AJ691" s="72">
        <f>(AV691-Driver!$K$179)/(Driver!$L$179-Driver!$K$179)</f>
        <v>0.28482797518330516</v>
      </c>
      <c r="AK691" s="72">
        <f>(AW691-Driver!$K$180)/(Driver!$L$180-Driver!$K$180)</f>
        <v>0.44602848489882374</v>
      </c>
      <c r="AL691" s="72">
        <f>(AX691-Driver!$K$181)/(Driver!$L$181-Driver!$K$181)</f>
        <v>0.60412318978056023</v>
      </c>
      <c r="AM691" s="72">
        <f>(AY691-Driver!$K$182)/(Driver!$L$182-Driver!$K$182)</f>
        <v>0.9209637842263837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45.180602019371065</v>
      </c>
      <c r="AX691" s="70">
        <f t="shared" si="395"/>
        <v>6.4371087080250424</v>
      </c>
      <c r="AY691" s="70">
        <f>IFERROR(Driver!$K$19/Data!BH691/Data!BI691*Data!BK691*Data!BL691,"")</f>
        <v>-2.4190977559409306E-2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0.80696233645443272</v>
      </c>
      <c r="L692" s="72">
        <f t="shared" si="373"/>
        <v>0.72545913767337322</v>
      </c>
      <c r="M692" s="72">
        <f t="shared" si="374"/>
        <v>0.88846553523549232</v>
      </c>
      <c r="N692" s="72">
        <f t="shared" si="375"/>
        <v>0.73730503775651646</v>
      </c>
      <c r="O692" s="72">
        <f t="shared" si="376"/>
        <v>0.95944354304656831</v>
      </c>
      <c r="P692" s="72">
        <f t="shared" si="377"/>
        <v>0.96864802490339197</v>
      </c>
      <c r="Q692" s="72"/>
      <c r="R692" s="72"/>
      <c r="S692" s="72">
        <f t="shared" si="378"/>
        <v>0.13190950235723364</v>
      </c>
      <c r="T692" s="72">
        <f t="shared" si="379"/>
        <v>0.97711356325984999</v>
      </c>
      <c r="U692" s="72">
        <f t="shared" si="380"/>
        <v>0.93394117068520077</v>
      </c>
      <c r="V692" s="72">
        <f t="shared" si="381"/>
        <v>0.56246923548928651</v>
      </c>
      <c r="W692" s="72">
        <f t="shared" si="382"/>
        <v>0.99456755593803781</v>
      </c>
      <c r="X692" s="72">
        <f t="shared" si="383"/>
        <v>0.27454086232662683</v>
      </c>
      <c r="Y692" s="72">
        <f t="shared" si="384"/>
        <v>0.11153446476450772</v>
      </c>
      <c r="Z692" s="72">
        <f t="shared" si="385"/>
        <v>0.26269496224348349</v>
      </c>
      <c r="AA692" s="72">
        <f t="shared" si="386"/>
        <v>4.0556456953431685E-2</v>
      </c>
      <c r="AB692" s="72">
        <f t="shared" si="387"/>
        <v>3.1351975096607976E-2</v>
      </c>
      <c r="AC692" s="72"/>
      <c r="AD692" s="72"/>
      <c r="AE692" s="72">
        <f t="shared" si="388"/>
        <v>0.86809049764276636</v>
      </c>
      <c r="AF692" s="72">
        <f t="shared" si="389"/>
        <v>2.2886436740150028E-2</v>
      </c>
      <c r="AG692" s="72">
        <f t="shared" si="390"/>
        <v>6.6058829314799214E-2</v>
      </c>
      <c r="AH692" s="72">
        <f t="shared" si="391"/>
        <v>0.43753076451071349</v>
      </c>
      <c r="AI692" s="72">
        <f t="shared" si="392"/>
        <v>5.4324440619621384E-3</v>
      </c>
      <c r="AJ692" s="72">
        <f>(AV692-Driver!$K$179)/(Driver!$L$179-Driver!$K$179)</f>
        <v>0.33840947546531297</v>
      </c>
      <c r="AK692" s="72">
        <f>(AW692-Driver!$K$180)/(Driver!$L$180-Driver!$K$180)</f>
        <v>0.10511037222954336</v>
      </c>
      <c r="AL692" s="72">
        <f>(AX692-Driver!$K$181)/(Driver!$L$181-Driver!$K$181)</f>
        <v>0.25630810092961487</v>
      </c>
      <c r="AM692" s="72">
        <f>(AY692-Driver!$K$182)/(Driver!$L$182-Driver!$K$182)</f>
        <v>0.82559295330379667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11.931723434898043</v>
      </c>
      <c r="AX692" s="70">
        <f t="shared" si="395"/>
        <v>3.3067729083665336</v>
      </c>
      <c r="AY692" s="70">
        <f>IFERROR(Driver!$K$19/Data!BH692/Data!BI692*Data!BK692*Data!BL692,"")</f>
        <v>-5.3381565799094199E-2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0.86936927071962189</v>
      </c>
      <c r="L693" s="72">
        <f t="shared" si="373"/>
        <v>0.94639218094144173</v>
      </c>
      <c r="M693" s="72">
        <f t="shared" si="374"/>
        <v>0.79234636049780194</v>
      </c>
      <c r="N693" s="72">
        <f t="shared" si="375"/>
        <v>0.61145921469953801</v>
      </c>
      <c r="O693" s="72">
        <f t="shared" si="376"/>
        <v>0.90653151509309016</v>
      </c>
      <c r="P693" s="72">
        <f t="shared" si="377"/>
        <v>0.85904835170077765</v>
      </c>
      <c r="Q693" s="72"/>
      <c r="R693" s="72"/>
      <c r="S693" s="72">
        <f t="shared" si="378"/>
        <v>0.16379375097153193</v>
      </c>
      <c r="T693" s="72">
        <f t="shared" si="379"/>
        <v>0.97375862817497449</v>
      </c>
      <c r="U693" s="72">
        <f t="shared" si="380"/>
        <v>0.94476936125607569</v>
      </c>
      <c r="V693" s="72">
        <f t="shared" si="381"/>
        <v>0.53640809645402321</v>
      </c>
      <c r="W693" s="72">
        <f t="shared" si="382"/>
        <v>0.90888888888888897</v>
      </c>
      <c r="X693" s="72">
        <f t="shared" si="383"/>
        <v>5.3607819058558243E-2</v>
      </c>
      <c r="Y693" s="72">
        <f t="shared" si="384"/>
        <v>0.20765363950219806</v>
      </c>
      <c r="Z693" s="72">
        <f t="shared" si="385"/>
        <v>0.38854078530046199</v>
      </c>
      <c r="AA693" s="72">
        <f t="shared" si="386"/>
        <v>9.3468484906909843E-2</v>
      </c>
      <c r="AB693" s="72">
        <f t="shared" si="387"/>
        <v>0.14095164829922233</v>
      </c>
      <c r="AC693" s="72"/>
      <c r="AD693" s="72"/>
      <c r="AE693" s="72">
        <f t="shared" si="388"/>
        <v>0.83620624902846807</v>
      </c>
      <c r="AF693" s="72">
        <f t="shared" si="389"/>
        <v>2.6241371825025454E-2</v>
      </c>
      <c r="AG693" s="72">
        <f t="shared" si="390"/>
        <v>5.5230638743924289E-2</v>
      </c>
      <c r="AH693" s="72">
        <f t="shared" si="391"/>
        <v>0.46359190354597679</v>
      </c>
      <c r="AI693" s="72">
        <f t="shared" si="392"/>
        <v>9.1111111111111059E-2</v>
      </c>
      <c r="AJ693" s="72">
        <f>(AV693-Driver!$K$179)/(Driver!$L$179-Driver!$K$179)</f>
        <v>0.11747643219724438</v>
      </c>
      <c r="AK693" s="72">
        <f>(AW693-Driver!$K$180)/(Driver!$L$180-Driver!$K$180)</f>
        <v>0.2193103942484198</v>
      </c>
      <c r="AL693" s="72">
        <f>(AX693-Driver!$K$181)/(Driver!$L$181-Driver!$K$181)</f>
        <v>0.38215392398659337</v>
      </c>
      <c r="AM693" s="72">
        <f>(AY693-Driver!$K$182)/(Driver!$L$182-Driver!$K$182)</f>
        <v>0.87850498125727483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23.069361845249105</v>
      </c>
      <c r="AX693" s="70">
        <f t="shared" si="395"/>
        <v>4.4393853158793402</v>
      </c>
      <c r="AY693" s="70">
        <f>IFERROR(Driver!$K$19/Data!BH693/Data!BI693*Data!BK693*Data!BL693,"")</f>
        <v>-3.718653838897984E-2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1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0.85748338631823307</v>
      </c>
      <c r="L694" s="72">
        <f t="shared" si="373"/>
        <v>0.93978513880140468</v>
      </c>
      <c r="M694" s="72">
        <f t="shared" si="374"/>
        <v>0.77518163383506133</v>
      </c>
      <c r="N694" s="72">
        <f t="shared" si="375"/>
        <v>0.62790138253612815</v>
      </c>
      <c r="O694" s="72">
        <f t="shared" si="376"/>
        <v>0.80293340256239587</v>
      </c>
      <c r="P694" s="72">
        <f t="shared" si="377"/>
        <v>0.89471011640665998</v>
      </c>
      <c r="Q694" s="72"/>
      <c r="R694" s="72"/>
      <c r="S694" s="72">
        <f t="shared" si="378"/>
        <v>0.10765201718789263</v>
      </c>
      <c r="T694" s="72">
        <f t="shared" si="379"/>
        <v>0.30154707317552554</v>
      </c>
      <c r="U694" s="72">
        <f t="shared" si="380"/>
        <v>0.676758588937727</v>
      </c>
      <c r="V694" s="72">
        <f t="shared" si="381"/>
        <v>0.62896290223406437</v>
      </c>
      <c r="W694" s="72">
        <f t="shared" si="382"/>
        <v>0.96798701298701295</v>
      </c>
      <c r="X694" s="72">
        <f t="shared" si="383"/>
        <v>6.0214861198595301E-2</v>
      </c>
      <c r="Y694" s="72">
        <f t="shared" si="384"/>
        <v>0.22481836616493864</v>
      </c>
      <c r="Z694" s="72">
        <f t="shared" si="385"/>
        <v>0.37209861746387179</v>
      </c>
      <c r="AA694" s="72">
        <f t="shared" si="386"/>
        <v>0.19706659743760413</v>
      </c>
      <c r="AB694" s="72">
        <f t="shared" si="387"/>
        <v>0.10528988359334002</v>
      </c>
      <c r="AC694" s="72"/>
      <c r="AD694" s="72"/>
      <c r="AE694" s="72">
        <f t="shared" si="388"/>
        <v>0.89234798281210737</v>
      </c>
      <c r="AF694" s="72">
        <f t="shared" si="389"/>
        <v>0.69845292682447446</v>
      </c>
      <c r="AG694" s="72">
        <f t="shared" si="390"/>
        <v>0.323241411062273</v>
      </c>
      <c r="AH694" s="72">
        <f t="shared" si="391"/>
        <v>0.37103709776593569</v>
      </c>
      <c r="AI694" s="72">
        <f t="shared" si="392"/>
        <v>3.2012987012987028E-2</v>
      </c>
      <c r="AJ694" s="72">
        <f>(AV694-Driver!$K$179)/(Driver!$L$179-Driver!$K$179)</f>
        <v>0.12408347433728144</v>
      </c>
      <c r="AK694" s="72">
        <f>(AW694-Driver!$K$180)/(Driver!$L$180-Driver!$K$180)</f>
        <v>0.1847923537825692</v>
      </c>
      <c r="AL694" s="72">
        <f>(AX694-Driver!$K$181)/(Driver!$L$181-Driver!$K$181)</f>
        <v>0.36571175615000318</v>
      </c>
      <c r="AM694" s="72">
        <f>(AY694-Driver!$K$182)/(Driver!$L$182-Driver!$K$182)</f>
        <v>0.98210309378796912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19.702904934418008</v>
      </c>
      <c r="AX694" s="70">
        <f t="shared" si="395"/>
        <v>4.2914058053500286</v>
      </c>
      <c r="AY694" s="70">
        <f>IFERROR(Driver!$K$19/Data!BH694/Data!BI694*Data!BK694*Data!BL694,"")</f>
        <v>-5.4777882812377127E-3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0.88029991924858586</v>
      </c>
      <c r="L695" s="72">
        <f t="shared" si="373"/>
        <v>0.95211291255049824</v>
      </c>
      <c r="M695" s="72">
        <f t="shared" si="374"/>
        <v>0.8084869259466736</v>
      </c>
      <c r="N695" s="72">
        <f t="shared" si="375"/>
        <v>0.70695026636588854</v>
      </c>
      <c r="O695" s="72">
        <f t="shared" si="376"/>
        <v>0.86134124474067486</v>
      </c>
      <c r="P695" s="72">
        <f t="shared" si="377"/>
        <v>0.85716926673345739</v>
      </c>
      <c r="Q695" s="72"/>
      <c r="R695" s="72"/>
      <c r="S695" s="72">
        <f t="shared" si="378"/>
        <v>0.14412830561329415</v>
      </c>
      <c r="T695" s="72">
        <f t="shared" si="379"/>
        <v>0.91003423995031163</v>
      </c>
      <c r="U695" s="72">
        <f t="shared" si="380"/>
        <v>0.64445677875778951</v>
      </c>
      <c r="V695" s="72">
        <f t="shared" si="381"/>
        <v>0.51952331450544675</v>
      </c>
      <c r="W695" s="72">
        <f t="shared" si="382"/>
        <v>0.98542065030380899</v>
      </c>
      <c r="X695" s="72">
        <f t="shared" si="383"/>
        <v>4.788708744950175E-2</v>
      </c>
      <c r="Y695" s="72">
        <f t="shared" si="384"/>
        <v>0.1915130740533264</v>
      </c>
      <c r="Z695" s="72">
        <f t="shared" si="385"/>
        <v>0.29304973363411146</v>
      </c>
      <c r="AA695" s="72">
        <f t="shared" si="386"/>
        <v>0.13865875525932514</v>
      </c>
      <c r="AB695" s="72">
        <f t="shared" si="387"/>
        <v>0.14283073326654258</v>
      </c>
      <c r="AC695" s="72"/>
      <c r="AD695" s="72"/>
      <c r="AE695" s="72">
        <f t="shared" si="388"/>
        <v>0.85587169438670585</v>
      </c>
      <c r="AF695" s="72">
        <f t="shared" si="389"/>
        <v>8.9965760049688329E-2</v>
      </c>
      <c r="AG695" s="72">
        <f t="shared" si="390"/>
        <v>0.35554322124221055</v>
      </c>
      <c r="AH695" s="72">
        <f t="shared" si="391"/>
        <v>0.48047668549455319</v>
      </c>
      <c r="AI695" s="72">
        <f t="shared" si="392"/>
        <v>1.4579349696190957E-2</v>
      </c>
      <c r="AJ695" s="72">
        <f>(AV695-Driver!$K$179)/(Driver!$L$179-Driver!$K$179)</f>
        <v>0.11175570058818789</v>
      </c>
      <c r="AK695" s="72">
        <f>(AW695-Driver!$K$180)/(Driver!$L$180-Driver!$K$180)</f>
        <v>0.2123961418460982</v>
      </c>
      <c r="AL695" s="72">
        <f>(AX695-Driver!$K$181)/(Driver!$L$181-Driver!$K$181)</f>
        <v>0.28666287232024285</v>
      </c>
      <c r="AM695" s="72">
        <f>(AY695-Driver!$K$182)/(Driver!$L$182-Driver!$K$182)</f>
        <v>0.92369525160969013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22.395032350617043</v>
      </c>
      <c r="AX695" s="70">
        <f t="shared" si="395"/>
        <v>3.5799658508821857</v>
      </c>
      <c r="AY695" s="70">
        <f>IFERROR(Driver!$K$19/Data!BH695/Data!BI695*Data!BK695*Data!BL695,"")</f>
        <v>-2.3354944792315695E-2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0.56203122352587231</v>
      </c>
      <c r="L696" s="72">
        <f t="shared" si="373"/>
        <v>0.38140950428363829</v>
      </c>
      <c r="M696" s="72">
        <f t="shared" si="374"/>
        <v>0.74265294276810634</v>
      </c>
      <c r="N696" s="72">
        <f t="shared" si="375"/>
        <v>0.52545402909275873</v>
      </c>
      <c r="O696" s="72">
        <f t="shared" si="376"/>
        <v>0.92172442136699184</v>
      </c>
      <c r="P696" s="72">
        <f t="shared" si="377"/>
        <v>0.78078037784456855</v>
      </c>
      <c r="Q696" s="72"/>
      <c r="R696" s="72"/>
      <c r="S696" s="72">
        <f t="shared" si="378"/>
        <v>0.18339909722792636</v>
      </c>
      <c r="T696" s="72">
        <f t="shared" si="379"/>
        <v>0.96998785075067362</v>
      </c>
      <c r="U696" s="72">
        <f t="shared" si="380"/>
        <v>0.98783130097268979</v>
      </c>
      <c r="V696" s="72">
        <f t="shared" si="381"/>
        <v>0.67342814816088648</v>
      </c>
      <c r="W696" s="72">
        <f t="shared" si="382"/>
        <v>0.9937402172063744</v>
      </c>
      <c r="X696" s="72">
        <f t="shared" si="383"/>
        <v>0.61859049571636171</v>
      </c>
      <c r="Y696" s="72">
        <f t="shared" si="384"/>
        <v>0.25734705723189361</v>
      </c>
      <c r="Z696" s="72">
        <f t="shared" si="385"/>
        <v>0.47454597090724121</v>
      </c>
      <c r="AA696" s="72">
        <f t="shared" si="386"/>
        <v>7.8275578633008158E-2</v>
      </c>
      <c r="AB696" s="72">
        <f t="shared" si="387"/>
        <v>0.21921962215543145</v>
      </c>
      <c r="AC696" s="72"/>
      <c r="AD696" s="72"/>
      <c r="AE696" s="72">
        <f t="shared" si="388"/>
        <v>0.81660090277207364</v>
      </c>
      <c r="AF696" s="72">
        <f t="shared" si="389"/>
        <v>3.0012149249326419E-2</v>
      </c>
      <c r="AG696" s="72">
        <f t="shared" si="390"/>
        <v>1.2168699027310199E-2</v>
      </c>
      <c r="AH696" s="72">
        <f t="shared" si="391"/>
        <v>0.32657185183911352</v>
      </c>
      <c r="AI696" s="72">
        <f t="shared" si="392"/>
        <v>6.2597827936256012E-3</v>
      </c>
      <c r="AJ696" s="72">
        <f>(AV696-Driver!$K$179)/(Driver!$L$179-Driver!$K$179)</f>
        <v>0.6824591088550479</v>
      </c>
      <c r="AK696" s="72">
        <f>(AW696-Driver!$K$180)/(Driver!$L$180-Driver!$K$180)</f>
        <v>0.3003407006492067</v>
      </c>
      <c r="AL696" s="72">
        <f>(AX696-Driver!$K$181)/(Driver!$L$181-Driver!$K$181)</f>
        <v>0.46815910959337259</v>
      </c>
      <c r="AM696" s="72">
        <f>(AY696-Driver!$K$182)/(Driver!$L$182-Driver!$K$182)</f>
        <v>0.86331207498337315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30.972042046333002</v>
      </c>
      <c r="AX696" s="70">
        <f t="shared" si="395"/>
        <v>5.2134319863403533</v>
      </c>
      <c r="AY696" s="70">
        <f>IFERROR(Driver!$K$19/Data!BH696/Data!BI696*Data!BK696*Data!BL696,"")</f>
        <v>-4.1836700990221867E-2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0.86642297124141299</v>
      </c>
      <c r="L697" s="72">
        <f t="shared" si="373"/>
        <v>0.91303467550271811</v>
      </c>
      <c r="M697" s="72">
        <f t="shared" si="374"/>
        <v>0.81981126698010798</v>
      </c>
      <c r="N697" s="72">
        <f t="shared" si="375"/>
        <v>0.69114048959993646</v>
      </c>
      <c r="O697" s="72">
        <f t="shared" si="376"/>
        <v>0.88273352173111297</v>
      </c>
      <c r="P697" s="72">
        <f t="shared" si="377"/>
        <v>0.88555978960927439</v>
      </c>
      <c r="Q697" s="72"/>
      <c r="R697" s="72"/>
      <c r="S697" s="72">
        <f t="shared" si="378"/>
        <v>0.13820120286908288</v>
      </c>
      <c r="T697" s="72">
        <f t="shared" si="379"/>
        <v>0.94959896804765787</v>
      </c>
      <c r="U697" s="72">
        <f t="shared" si="380"/>
        <v>0.92449289448547789</v>
      </c>
      <c r="V697" s="72">
        <f t="shared" si="381"/>
        <v>0.58798741404653254</v>
      </c>
      <c r="W697" s="72">
        <f t="shared" si="382"/>
        <v>0.99434059633027527</v>
      </c>
      <c r="X697" s="72">
        <f t="shared" si="383"/>
        <v>8.6965324497281948E-2</v>
      </c>
      <c r="Y697" s="72">
        <f t="shared" si="384"/>
        <v>0.18018873301989205</v>
      </c>
      <c r="Z697" s="72">
        <f t="shared" si="385"/>
        <v>0.30885951040006349</v>
      </c>
      <c r="AA697" s="72">
        <f t="shared" si="386"/>
        <v>0.11726647826888703</v>
      </c>
      <c r="AB697" s="72">
        <f t="shared" si="387"/>
        <v>0.11444021039072563</v>
      </c>
      <c r="AC697" s="72"/>
      <c r="AD697" s="72"/>
      <c r="AE697" s="72">
        <f t="shared" si="388"/>
        <v>0.86179879713091712</v>
      </c>
      <c r="AF697" s="72">
        <f t="shared" si="389"/>
        <v>5.0401031952342169E-2</v>
      </c>
      <c r="AG697" s="72">
        <f t="shared" si="390"/>
        <v>7.5507105514522083E-2</v>
      </c>
      <c r="AH697" s="72">
        <f t="shared" si="391"/>
        <v>0.41201258595346746</v>
      </c>
      <c r="AI697" s="72">
        <f t="shared" si="392"/>
        <v>5.6594036697247413E-3</v>
      </c>
      <c r="AJ697" s="72">
        <f>(AV697-Driver!$K$179)/(Driver!$L$179-Driver!$K$179)</f>
        <v>0.15083393763596809</v>
      </c>
      <c r="AK697" s="72">
        <f>(AW697-Driver!$K$180)/(Driver!$L$180-Driver!$K$180)</f>
        <v>0.18725706551608928</v>
      </c>
      <c r="AL697" s="72">
        <f>(AX697-Driver!$K$181)/(Driver!$L$181-Driver!$K$181)</f>
        <v>0.30247264908619487</v>
      </c>
      <c r="AM697" s="72">
        <f>(AY697-Driver!$K$182)/(Driver!$L$182-Driver!$K$182)</f>
        <v>0.90230297461925202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19.943282016562168</v>
      </c>
      <c r="AX697" s="70">
        <f t="shared" si="395"/>
        <v>3.7222538417757538</v>
      </c>
      <c r="AY697" s="70">
        <f>IFERROR(Driver!$K$19/Data!BH697/Data!BI697*Data!BK697*Data!BL697,"")</f>
        <v>-2.9902577261241528E-2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0.88417252342391062</v>
      </c>
      <c r="L698" s="72">
        <f t="shared" si="373"/>
        <v>0.92004458606592809</v>
      </c>
      <c r="M698" s="72">
        <f t="shared" si="374"/>
        <v>0.84830046078189303</v>
      </c>
      <c r="N698" s="72">
        <f t="shared" si="375"/>
        <v>0.72212765206120255</v>
      </c>
      <c r="O698" s="72">
        <f t="shared" si="376"/>
        <v>0.92361099949873171</v>
      </c>
      <c r="P698" s="72">
        <f t="shared" si="377"/>
        <v>0.89916273078574493</v>
      </c>
      <c r="Q698" s="72"/>
      <c r="R698" s="72"/>
      <c r="S698" s="72">
        <f t="shared" si="378"/>
        <v>0.13717201819000413</v>
      </c>
      <c r="T698" s="72">
        <f t="shared" si="379"/>
        <v>0.98988914543776629</v>
      </c>
      <c r="U698" s="72">
        <f t="shared" si="380"/>
        <v>0.9319415680262656</v>
      </c>
      <c r="V698" s="72">
        <f t="shared" si="381"/>
        <v>0.59343713520019237</v>
      </c>
      <c r="W698" s="72">
        <f t="shared" si="382"/>
        <v>0.92704423918327672</v>
      </c>
      <c r="X698" s="72">
        <f t="shared" si="383"/>
        <v>7.9955413934071878E-2</v>
      </c>
      <c r="Y698" s="72">
        <f t="shared" si="384"/>
        <v>0.15169953921810694</v>
      </c>
      <c r="Z698" s="72">
        <f t="shared" si="385"/>
        <v>0.27787234793879745</v>
      </c>
      <c r="AA698" s="72">
        <f t="shared" si="386"/>
        <v>7.6389000501268289E-2</v>
      </c>
      <c r="AB698" s="72">
        <f t="shared" si="387"/>
        <v>0.10083726921425507</v>
      </c>
      <c r="AC698" s="72"/>
      <c r="AD698" s="72"/>
      <c r="AE698" s="72">
        <f t="shared" si="388"/>
        <v>0.86282798180999587</v>
      </c>
      <c r="AF698" s="72">
        <f t="shared" si="389"/>
        <v>1.0110854562233753E-2</v>
      </c>
      <c r="AG698" s="72">
        <f t="shared" si="390"/>
        <v>6.8058431973734443E-2</v>
      </c>
      <c r="AH698" s="72">
        <f t="shared" si="391"/>
        <v>0.40656286479980758</v>
      </c>
      <c r="AI698" s="72">
        <f t="shared" si="392"/>
        <v>7.2955760816723336E-2</v>
      </c>
      <c r="AJ698" s="72">
        <f>(AV698-Driver!$K$179)/(Driver!$L$179-Driver!$K$179)</f>
        <v>0.14382402707275802</v>
      </c>
      <c r="AK698" s="72">
        <f>(AW698-Driver!$K$180)/(Driver!$L$180-Driver!$K$180)</f>
        <v>0.17155730565873209</v>
      </c>
      <c r="AL698" s="72">
        <f>(AX698-Driver!$K$181)/(Driver!$L$181-Driver!$K$181)</f>
        <v>0.27148548662492883</v>
      </c>
      <c r="AM698" s="72">
        <f>(AY698-Driver!$K$182)/(Driver!$L$182-Driver!$K$182)</f>
        <v>0.86142549685163328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18.412124269572537</v>
      </c>
      <c r="AX698" s="70">
        <f t="shared" si="395"/>
        <v>3.4433693796243596</v>
      </c>
      <c r="AY698" s="70">
        <f>IFERROR(Driver!$K$19/Data!BH698/Data!BI698*Data!BK698*Data!BL698,"")</f>
        <v>-4.2414134623680662E-2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0.85745970883863287</v>
      </c>
      <c r="L699" s="72">
        <f t="shared" si="373"/>
        <v>0.99135229696754767</v>
      </c>
      <c r="M699" s="72">
        <f t="shared" si="374"/>
        <v>0.72356712070971818</v>
      </c>
      <c r="N699" s="72">
        <f t="shared" si="375"/>
        <v>0.53051315765786344</v>
      </c>
      <c r="O699" s="72">
        <f t="shared" si="376"/>
        <v>0.83122155211691862</v>
      </c>
      <c r="P699" s="72">
        <f t="shared" si="377"/>
        <v>0.80896665235437248</v>
      </c>
      <c r="Q699" s="72"/>
      <c r="R699" s="72"/>
      <c r="S699" s="72">
        <f t="shared" si="378"/>
        <v>0.15656701571987064</v>
      </c>
      <c r="T699" s="72">
        <f t="shared" si="379"/>
        <v>0.63067796412127541</v>
      </c>
      <c r="U699" s="72">
        <f t="shared" si="380"/>
        <v>0</v>
      </c>
      <c r="V699" s="72">
        <f t="shared" si="381"/>
        <v>0.49224117575782489</v>
      </c>
      <c r="W699" s="72">
        <f t="shared" si="382"/>
        <v>0.95740308370044047</v>
      </c>
      <c r="X699" s="72">
        <f t="shared" si="383"/>
        <v>8.6477030324523529E-3</v>
      </c>
      <c r="Y699" s="72">
        <f t="shared" si="384"/>
        <v>0.27643287929028182</v>
      </c>
      <c r="Z699" s="72">
        <f t="shared" si="385"/>
        <v>0.4694868423421365</v>
      </c>
      <c r="AA699" s="72">
        <f t="shared" si="386"/>
        <v>0.16877844788308138</v>
      </c>
      <c r="AB699" s="72">
        <f t="shared" si="387"/>
        <v>0.19103334764562752</v>
      </c>
      <c r="AC699" s="72"/>
      <c r="AD699" s="72"/>
      <c r="AE699" s="72">
        <f t="shared" si="388"/>
        <v>0.84343298428012936</v>
      </c>
      <c r="AF699" s="72">
        <f t="shared" si="389"/>
        <v>0.36932203587872453</v>
      </c>
      <c r="AG699" s="72">
        <f t="shared" si="390"/>
        <v>1</v>
      </c>
      <c r="AH699" s="72">
        <f t="shared" si="391"/>
        <v>0.50775882424217511</v>
      </c>
      <c r="AI699" s="72">
        <f t="shared" si="392"/>
        <v>4.259691629955948E-2</v>
      </c>
      <c r="AJ699" s="72">
        <f>(AV699-Driver!$K$179)/(Driver!$L$179-Driver!$K$179)</f>
        <v>7.251631617113849E-2</v>
      </c>
      <c r="AK699" s="72">
        <f>(AW699-Driver!$K$180)/(Driver!$L$180-Driver!$K$180)</f>
        <v>0.27381784131393089</v>
      </c>
      <c r="AL699" s="72">
        <f>(AX699-Driver!$K$181)/(Driver!$L$181-Driver!$K$181)</f>
        <v>0.46309998102826788</v>
      </c>
      <c r="AM699" s="72">
        <f>(AY699-Driver!$K$182)/(Driver!$L$182-Driver!$K$182)</f>
        <v>0.95381494423344637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28.385334866573626</v>
      </c>
      <c r="AX699" s="70">
        <f t="shared" si="395"/>
        <v>5.1678998292544112</v>
      </c>
      <c r="AY699" s="70">
        <f>IFERROR(Driver!$K$19/Data!BH699/Data!BI699*Data!BK699*Data!BL699,"")</f>
        <v>-1.4136072137220491E-2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0.88918479089867319</v>
      </c>
      <c r="L700" s="72">
        <f t="shared" si="373"/>
        <v>0.97120887580889803</v>
      </c>
      <c r="M700" s="72">
        <f t="shared" si="374"/>
        <v>0.80716070598844825</v>
      </c>
      <c r="N700" s="72">
        <f t="shared" si="375"/>
        <v>0.64054920394888981</v>
      </c>
      <c r="O700" s="72">
        <f t="shared" si="376"/>
        <v>0.88936822244639624</v>
      </c>
      <c r="P700" s="72">
        <f t="shared" si="377"/>
        <v>0.89156469157005869</v>
      </c>
      <c r="Q700" s="72"/>
      <c r="R700" s="72"/>
      <c r="S700" s="72">
        <f t="shared" si="378"/>
        <v>0.15507434826790745</v>
      </c>
      <c r="T700" s="72">
        <f t="shared" si="379"/>
        <v>0.98606713137920443</v>
      </c>
      <c r="U700" s="72">
        <f t="shared" si="380"/>
        <v>0.93229400824035513</v>
      </c>
      <c r="V700" s="72">
        <f t="shared" si="381"/>
        <v>0.53521887024563419</v>
      </c>
      <c r="W700" s="72">
        <f t="shared" si="382"/>
        <v>0.89916419855467367</v>
      </c>
      <c r="X700" s="72">
        <f t="shared" si="383"/>
        <v>2.8791124191101927E-2</v>
      </c>
      <c r="Y700" s="72">
        <f t="shared" si="384"/>
        <v>0.19283929401155175</v>
      </c>
      <c r="Z700" s="72">
        <f t="shared" si="385"/>
        <v>0.35945079605111019</v>
      </c>
      <c r="AA700" s="72">
        <f t="shared" si="386"/>
        <v>0.11063177755360376</v>
      </c>
      <c r="AB700" s="72">
        <f t="shared" si="387"/>
        <v>0.10843530842994131</v>
      </c>
      <c r="AC700" s="72"/>
      <c r="AD700" s="72"/>
      <c r="AE700" s="72">
        <f t="shared" si="388"/>
        <v>0.84492565173209255</v>
      </c>
      <c r="AF700" s="72">
        <f t="shared" si="389"/>
        <v>1.3932868620795607E-2</v>
      </c>
      <c r="AG700" s="72">
        <f t="shared" si="390"/>
        <v>6.7705991759644882E-2</v>
      </c>
      <c r="AH700" s="72">
        <f t="shared" si="391"/>
        <v>0.46478112975436586</v>
      </c>
      <c r="AI700" s="72">
        <f t="shared" si="392"/>
        <v>0.10083580144532633</v>
      </c>
      <c r="AJ700" s="72">
        <f>(AV700-Driver!$K$179)/(Driver!$L$179-Driver!$K$179)</f>
        <v>9.2659737329788064E-2</v>
      </c>
      <c r="AK700" s="72">
        <f>(AW700-Driver!$K$180)/(Driver!$L$180-Driver!$K$180)</f>
        <v>0.18629332316405148</v>
      </c>
      <c r="AL700" s="72">
        <f>(AX700-Driver!$K$181)/(Driver!$L$181-Driver!$K$181)</f>
        <v>0.35306393473724157</v>
      </c>
      <c r="AM700" s="72">
        <f>(AY700-Driver!$K$182)/(Driver!$L$182-Driver!$K$182)</f>
        <v>0.89566827390396875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19.849290670080954</v>
      </c>
      <c r="AX700" s="70">
        <f t="shared" si="395"/>
        <v>4.1775754126351741</v>
      </c>
      <c r="AY700" s="70">
        <f>IFERROR(Driver!$K$19/Data!BH700/Data!BI700*Data!BK700*Data!BL700,"")</f>
        <v>-3.1933290581025627E-2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0.76060786420120763</v>
      </c>
      <c r="L701" s="72">
        <f t="shared" si="373"/>
        <v>0.875326191093726</v>
      </c>
      <c r="M701" s="72">
        <f t="shared" si="374"/>
        <v>0.64588953730868925</v>
      </c>
      <c r="N701" s="72">
        <f t="shared" si="375"/>
        <v>0.42047711136683719</v>
      </c>
      <c r="O701" s="72">
        <f t="shared" si="376"/>
        <v>0.87652550179962929</v>
      </c>
      <c r="P701" s="72">
        <f t="shared" si="377"/>
        <v>0.64066599875960117</v>
      </c>
      <c r="Q701" s="72"/>
      <c r="R701" s="72"/>
      <c r="S701" s="72">
        <f t="shared" si="378"/>
        <v>0.24380456065386902</v>
      </c>
      <c r="T701" s="72">
        <f t="shared" si="379"/>
        <v>0.93586345317295361</v>
      </c>
      <c r="U701" s="72">
        <f t="shared" si="380"/>
        <v>0.84350901792994426</v>
      </c>
      <c r="V701" s="72">
        <f t="shared" si="381"/>
        <v>0.50545593452552784</v>
      </c>
      <c r="W701" s="72">
        <f t="shared" si="382"/>
        <v>0.99361367837338266</v>
      </c>
      <c r="X701" s="72">
        <f t="shared" si="383"/>
        <v>0.12467380890627394</v>
      </c>
      <c r="Y701" s="72">
        <f t="shared" si="384"/>
        <v>0.3541104626913108</v>
      </c>
      <c r="Z701" s="72">
        <f t="shared" si="385"/>
        <v>0.57952288863316281</v>
      </c>
      <c r="AA701" s="72">
        <f t="shared" si="386"/>
        <v>0.12347449820037071</v>
      </c>
      <c r="AB701" s="72">
        <f t="shared" si="387"/>
        <v>0.35933400124039883</v>
      </c>
      <c r="AC701" s="72"/>
      <c r="AD701" s="72"/>
      <c r="AE701" s="72">
        <f t="shared" si="388"/>
        <v>0.75619543934613098</v>
      </c>
      <c r="AF701" s="72">
        <f t="shared" si="389"/>
        <v>6.413654682704642E-2</v>
      </c>
      <c r="AG701" s="72">
        <f t="shared" si="390"/>
        <v>0.15649098207005574</v>
      </c>
      <c r="AH701" s="72">
        <f t="shared" si="391"/>
        <v>0.49454406547447211</v>
      </c>
      <c r="AI701" s="72">
        <f t="shared" si="392"/>
        <v>6.3863216266173695E-3</v>
      </c>
      <c r="AJ701" s="72">
        <f>(AV701-Driver!$K$179)/(Driver!$L$179-Driver!$K$179)</f>
        <v>0.18854242204496008</v>
      </c>
      <c r="AK701" s="72">
        <f>(AW701-Driver!$K$180)/(Driver!$L$180-Driver!$K$180)</f>
        <v>0.4411066365853149</v>
      </c>
      <c r="AL701" s="72">
        <f>(AX701-Driver!$K$181)/(Driver!$L$181-Driver!$K$181)</f>
        <v>0.57313602731929425</v>
      </c>
      <c r="AM701" s="72">
        <f>(AY701-Driver!$K$182)/(Driver!$L$182-Driver!$K$182)</f>
        <v>0.9085109945507357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44.700586640587716</v>
      </c>
      <c r="AX701" s="70">
        <f t="shared" si="395"/>
        <v>6.1582242458736483</v>
      </c>
      <c r="AY701" s="70">
        <f>IFERROR(Driver!$K$19/Data!BH701/Data!BI701*Data!BK701*Data!BL701,"")</f>
        <v>-2.8002460088614654E-2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0.8418713206590035</v>
      </c>
      <c r="L702" s="72">
        <f t="shared" si="373"/>
        <v>0.93043859138379126</v>
      </c>
      <c r="M702" s="72">
        <f t="shared" si="374"/>
        <v>0.75330404993421574</v>
      </c>
      <c r="N702" s="72">
        <f t="shared" si="375"/>
        <v>0.54442576121190123</v>
      </c>
      <c r="O702" s="72">
        <f t="shared" si="376"/>
        <v>0.87220601074617743</v>
      </c>
      <c r="P702" s="72">
        <f t="shared" si="377"/>
        <v>0.84328037784456855</v>
      </c>
      <c r="Q702" s="72"/>
      <c r="R702" s="72"/>
      <c r="S702" s="72">
        <f t="shared" si="378"/>
        <v>0.17071786461027849</v>
      </c>
      <c r="T702" s="72">
        <f t="shared" si="379"/>
        <v>0.93869322239461883</v>
      </c>
      <c r="U702" s="72">
        <f t="shared" si="380"/>
        <v>0.91609838056718207</v>
      </c>
      <c r="V702" s="72">
        <f t="shared" si="381"/>
        <v>0.51214911979412914</v>
      </c>
      <c r="W702" s="72">
        <f t="shared" si="382"/>
        <v>0.94234762979683973</v>
      </c>
      <c r="X702" s="72">
        <f t="shared" si="383"/>
        <v>6.9561408616208714E-2</v>
      </c>
      <c r="Y702" s="72">
        <f t="shared" si="384"/>
        <v>0.24669595006578424</v>
      </c>
      <c r="Z702" s="72">
        <f t="shared" si="385"/>
        <v>0.45557423878809872</v>
      </c>
      <c r="AA702" s="72">
        <f t="shared" si="386"/>
        <v>0.12779398925382257</v>
      </c>
      <c r="AB702" s="72">
        <f t="shared" si="387"/>
        <v>0.1567196221554315</v>
      </c>
      <c r="AC702" s="72"/>
      <c r="AD702" s="72"/>
      <c r="AE702" s="72">
        <f t="shared" si="388"/>
        <v>0.82928213538972151</v>
      </c>
      <c r="AF702" s="72">
        <f t="shared" si="389"/>
        <v>6.1306777605381196E-2</v>
      </c>
      <c r="AG702" s="72">
        <f t="shared" si="390"/>
        <v>8.3901619432817875E-2</v>
      </c>
      <c r="AH702" s="72">
        <f t="shared" si="391"/>
        <v>0.48785088020587086</v>
      </c>
      <c r="AI702" s="72">
        <f t="shared" si="392"/>
        <v>5.7652370203160247E-2</v>
      </c>
      <c r="AJ702" s="72">
        <f>(AV702-Driver!$K$179)/(Driver!$L$179-Driver!$K$179)</f>
        <v>0.13343002175489485</v>
      </c>
      <c r="AK702" s="72">
        <f>(AW702-Driver!$K$180)/(Driver!$L$180-Driver!$K$180)</f>
        <v>0.24033922394212673</v>
      </c>
      <c r="AL702" s="72">
        <f>(AX702-Driver!$K$181)/(Driver!$L$181-Driver!$K$181)</f>
        <v>0.4491873774742301</v>
      </c>
      <c r="AM702" s="72">
        <f>(AY702-Driver!$K$182)/(Driver!$L$182-Driver!$K$182)</f>
        <v>0.91283048560418756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25.120250252982053</v>
      </c>
      <c r="AX702" s="70">
        <f t="shared" si="395"/>
        <v>5.0426863972680707</v>
      </c>
      <c r="AY702" s="70">
        <f>IFERROR(Driver!$K$19/Data!BH702/Data!BI702*Data!BK702*Data!BL702,"")</f>
        <v>-2.6680373623323577E-2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0.86310656558142862</v>
      </c>
      <c r="L703" s="72">
        <f t="shared" si="373"/>
        <v>0.9935277864526818</v>
      </c>
      <c r="M703" s="72">
        <f t="shared" si="374"/>
        <v>0.73268534471017555</v>
      </c>
      <c r="N703" s="72">
        <f t="shared" si="375"/>
        <v>0.52735120230467314</v>
      </c>
      <c r="O703" s="72">
        <f t="shared" si="376"/>
        <v>0.83963850626886649</v>
      </c>
      <c r="P703" s="72">
        <f t="shared" si="377"/>
        <v>0.83106632555698678</v>
      </c>
      <c r="Q703" s="72"/>
      <c r="R703" s="72"/>
      <c r="S703" s="72">
        <f t="shared" si="378"/>
        <v>0.17221392292938353</v>
      </c>
      <c r="T703" s="72">
        <f t="shared" si="379"/>
        <v>0.43473768460091189</v>
      </c>
      <c r="U703" s="72">
        <f t="shared" si="380"/>
        <v>0</v>
      </c>
      <c r="V703" s="72">
        <f t="shared" si="381"/>
        <v>0.49121774029595067</v>
      </c>
      <c r="W703" s="72">
        <f t="shared" si="382"/>
        <v>0.9395781438782308</v>
      </c>
      <c r="X703" s="72">
        <f t="shared" si="383"/>
        <v>6.4722135473181952E-3</v>
      </c>
      <c r="Y703" s="72">
        <f t="shared" si="384"/>
        <v>0.26731465528982451</v>
      </c>
      <c r="Z703" s="72">
        <f t="shared" si="385"/>
        <v>0.47264879769532686</v>
      </c>
      <c r="AA703" s="72">
        <f t="shared" si="386"/>
        <v>0.16036149373113351</v>
      </c>
      <c r="AB703" s="72">
        <f t="shared" si="387"/>
        <v>0.16893367444301322</v>
      </c>
      <c r="AC703" s="72"/>
      <c r="AD703" s="72"/>
      <c r="AE703" s="72">
        <f t="shared" si="388"/>
        <v>0.82778607707061647</v>
      </c>
      <c r="AF703" s="72">
        <f t="shared" si="389"/>
        <v>0.56526231539908811</v>
      </c>
      <c r="AG703" s="72">
        <f t="shared" si="390"/>
        <v>1</v>
      </c>
      <c r="AH703" s="72">
        <f t="shared" si="391"/>
        <v>0.50878225970404933</v>
      </c>
      <c r="AI703" s="72">
        <f t="shared" si="392"/>
        <v>6.0421856121769188E-2</v>
      </c>
      <c r="AJ703" s="72">
        <f>(AV703-Driver!$K$179)/(Driver!$L$179-Driver!$K$179)</f>
        <v>7.0340826686004332E-2</v>
      </c>
      <c r="AK703" s="72">
        <f>(AW703-Driver!$K$180)/(Driver!$L$180-Driver!$K$180)</f>
        <v>0.25343111136435853</v>
      </c>
      <c r="AL703" s="72">
        <f>(AX703-Driver!$K$181)/(Driver!$L$181-Driver!$K$181)</f>
        <v>0.46626193638145824</v>
      </c>
      <c r="AM703" s="72">
        <f>(AY703-Driver!$K$182)/(Driver!$L$182-Driver!$K$182)</f>
        <v>0.9453979900814985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26.39706881781332</v>
      </c>
      <c r="AX703" s="70">
        <f t="shared" si="395"/>
        <v>5.1963574274331243</v>
      </c>
      <c r="AY703" s="70">
        <f>IFERROR(Driver!$K$19/Data!BH703/Data!BI703*Data!BK703*Data!BL703,"")</f>
        <v>-1.6712287951899218E-2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0.64374460140210521</v>
      </c>
      <c r="L704" s="72">
        <f t="shared" si="373"/>
        <v>0.59847501068924625</v>
      </c>
      <c r="M704" s="72">
        <f t="shared" si="374"/>
        <v>0.68901419211496417</v>
      </c>
      <c r="N704" s="72">
        <f t="shared" si="375"/>
        <v>0.60766486827570954</v>
      </c>
      <c r="O704" s="72">
        <f t="shared" si="376"/>
        <v>0.88962674198932012</v>
      </c>
      <c r="P704" s="72">
        <f t="shared" si="377"/>
        <v>0.56975096607986275</v>
      </c>
      <c r="Q704" s="72"/>
      <c r="R704" s="72"/>
      <c r="S704" s="72">
        <f t="shared" si="378"/>
        <v>0.22323931517237727</v>
      </c>
      <c r="T704" s="72">
        <f t="shared" si="379"/>
        <v>0.9171391180133599</v>
      </c>
      <c r="U704" s="72">
        <f t="shared" si="380"/>
        <v>0.80148071166261059</v>
      </c>
      <c r="V704" s="72">
        <f t="shared" si="381"/>
        <v>0.53189234778804695</v>
      </c>
      <c r="W704" s="72">
        <f t="shared" si="382"/>
        <v>0.95981995781438323</v>
      </c>
      <c r="X704" s="72">
        <f t="shared" si="383"/>
        <v>0.40152498931075381</v>
      </c>
      <c r="Y704" s="72">
        <f t="shared" si="384"/>
        <v>0.31098580788503583</v>
      </c>
      <c r="Z704" s="72">
        <f t="shared" si="385"/>
        <v>0.39233513172429041</v>
      </c>
      <c r="AA704" s="72">
        <f t="shared" si="386"/>
        <v>0.11037325801067988</v>
      </c>
      <c r="AB704" s="72">
        <f t="shared" si="387"/>
        <v>0.4302490339201373</v>
      </c>
      <c r="AC704" s="72"/>
      <c r="AD704" s="72"/>
      <c r="AE704" s="72">
        <f t="shared" si="388"/>
        <v>0.77676068482762273</v>
      </c>
      <c r="AF704" s="72">
        <f t="shared" si="389"/>
        <v>8.2860881986640045E-2</v>
      </c>
      <c r="AG704" s="72">
        <f t="shared" si="390"/>
        <v>0.19851928833738935</v>
      </c>
      <c r="AH704" s="72">
        <f t="shared" si="391"/>
        <v>0.46810765221195305</v>
      </c>
      <c r="AI704" s="72">
        <f t="shared" si="392"/>
        <v>4.0180042185616729E-2</v>
      </c>
      <c r="AJ704" s="72">
        <f>(AV704-Driver!$K$179)/(Driver!$L$179-Driver!$K$179)</f>
        <v>0.46539360244943995</v>
      </c>
      <c r="AK704" s="72">
        <f>(AW704-Driver!$K$180)/(Driver!$L$180-Driver!$K$180)</f>
        <v>0.49006148794846127</v>
      </c>
      <c r="AL704" s="72">
        <f>(AX704-Driver!$K$181)/(Driver!$L$181-Driver!$K$181)</f>
        <v>0.38594827041042179</v>
      </c>
      <c r="AM704" s="72">
        <f>(AY704-Driver!$K$182)/(Driver!$L$182-Driver!$K$182)</f>
        <v>0.89540975436104486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49.47502909056449</v>
      </c>
      <c r="AX704" s="70">
        <f t="shared" si="395"/>
        <v>4.4735344336937963</v>
      </c>
      <c r="AY704" s="70">
        <f>IFERROR(Driver!$K$19/Data!BH704/Data!BI704*Data!BK704*Data!BL704,"")</f>
        <v>-3.2012416844857061E-2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0.85628468734893159</v>
      </c>
      <c r="L705" s="72">
        <f t="shared" si="373"/>
        <v>0.90497730703925827</v>
      </c>
      <c r="M705" s="72">
        <f t="shared" si="374"/>
        <v>0.80759206765860481</v>
      </c>
      <c r="N705" s="72">
        <f t="shared" si="375"/>
        <v>0.71327417707226937</v>
      </c>
      <c r="O705" s="72">
        <f t="shared" si="376"/>
        <v>0.8395468114576693</v>
      </c>
      <c r="P705" s="72">
        <f t="shared" si="377"/>
        <v>0.86995521444587576</v>
      </c>
      <c r="Q705" s="72"/>
      <c r="R705" s="72"/>
      <c r="S705" s="72">
        <f t="shared" si="378"/>
        <v>0.11681920585530992</v>
      </c>
      <c r="T705" s="72">
        <f t="shared" si="379"/>
        <v>0.93698006441401016</v>
      </c>
      <c r="U705" s="72">
        <f t="shared" si="380"/>
        <v>0.8980350005820068</v>
      </c>
      <c r="V705" s="72">
        <f t="shared" si="381"/>
        <v>0.62935070568215934</v>
      </c>
      <c r="W705" s="72">
        <f t="shared" si="382"/>
        <v>0.90933764135702755</v>
      </c>
      <c r="X705" s="72">
        <f t="shared" si="383"/>
        <v>9.5022692960741756E-2</v>
      </c>
      <c r="Y705" s="72">
        <f t="shared" si="384"/>
        <v>0.19240793234139519</v>
      </c>
      <c r="Z705" s="72">
        <f t="shared" si="385"/>
        <v>0.28672582292773063</v>
      </c>
      <c r="AA705" s="72">
        <f t="shared" si="386"/>
        <v>0.1604531885423307</v>
      </c>
      <c r="AB705" s="72">
        <f t="shared" si="387"/>
        <v>0.1300447855541243</v>
      </c>
      <c r="AC705" s="72"/>
      <c r="AD705" s="72"/>
      <c r="AE705" s="72">
        <f t="shared" si="388"/>
        <v>0.88318079414469008</v>
      </c>
      <c r="AF705" s="72">
        <f t="shared" si="389"/>
        <v>6.3019935585989881E-2</v>
      </c>
      <c r="AG705" s="72">
        <f t="shared" si="390"/>
        <v>0.10196499941799314</v>
      </c>
      <c r="AH705" s="72">
        <f t="shared" si="391"/>
        <v>0.37064929431784066</v>
      </c>
      <c r="AI705" s="72">
        <f t="shared" si="392"/>
        <v>9.0662358642972507E-2</v>
      </c>
      <c r="AJ705" s="72">
        <f>(AV705-Driver!$K$179)/(Driver!$L$179-Driver!$K$179)</f>
        <v>0.15889130609942789</v>
      </c>
      <c r="AK705" s="72">
        <f>(AW705-Driver!$K$180)/(Driver!$L$180-Driver!$K$180)</f>
        <v>0.19993251363703954</v>
      </c>
      <c r="AL705" s="72">
        <f>(AX705-Driver!$K$181)/(Driver!$L$181-Driver!$K$181)</f>
        <v>0.28033896161386201</v>
      </c>
      <c r="AM705" s="72">
        <f>(AY705-Driver!$K$182)/(Driver!$L$182-Driver!$K$182)</f>
        <v>0.94548968489269569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21.179486312888596</v>
      </c>
      <c r="AX705" s="70">
        <f t="shared" si="395"/>
        <v>3.523050654524758</v>
      </c>
      <c r="AY705" s="70">
        <f>IFERROR(Driver!$K$19/Data!BH548/Data!BI548*Data!BK548*Data!BL548,"")</f>
        <v>-1.6684222499900082E-2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0.8140996024458248</v>
      </c>
      <c r="L706" s="72">
        <f t="shared" si="373"/>
        <v>0.89538903856774099</v>
      </c>
      <c r="M706" s="72">
        <f t="shared" si="374"/>
        <v>0.73281016632390861</v>
      </c>
      <c r="N706" s="72">
        <f t="shared" si="375"/>
        <v>0.46347970417022677</v>
      </c>
      <c r="O706" s="72">
        <f t="shared" si="376"/>
        <v>0.88227499212032934</v>
      </c>
      <c r="P706" s="72">
        <f t="shared" si="377"/>
        <v>0.85267580268116983</v>
      </c>
      <c r="Q706" s="72"/>
      <c r="R706" s="72"/>
      <c r="S706" s="72">
        <f t="shared" si="378"/>
        <v>0.15604844976164201</v>
      </c>
      <c r="T706" s="72">
        <f t="shared" si="379"/>
        <v>0.98426483645247043</v>
      </c>
      <c r="U706" s="72">
        <f t="shared" si="380"/>
        <v>0.96333787866930976</v>
      </c>
      <c r="V706" s="72">
        <f t="shared" si="381"/>
        <v>0.56289431960654757</v>
      </c>
      <c r="W706" s="72">
        <f t="shared" si="382"/>
        <v>0.92893665158371042</v>
      </c>
      <c r="X706" s="72">
        <f t="shared" si="383"/>
        <v>0.10461096143225901</v>
      </c>
      <c r="Y706" s="72">
        <f t="shared" si="384"/>
        <v>0.26718983367609134</v>
      </c>
      <c r="Z706" s="72">
        <f t="shared" si="385"/>
        <v>0.53652029582977323</v>
      </c>
      <c r="AA706" s="72">
        <f t="shared" si="386"/>
        <v>0.11772500787967066</v>
      </c>
      <c r="AB706" s="72">
        <f t="shared" si="387"/>
        <v>0.14732419731883017</v>
      </c>
      <c r="AC706" s="72"/>
      <c r="AD706" s="72"/>
      <c r="AE706" s="72">
        <f t="shared" si="388"/>
        <v>0.84395155023835799</v>
      </c>
      <c r="AF706" s="72">
        <f t="shared" si="389"/>
        <v>1.5735163547529626E-2</v>
      </c>
      <c r="AG706" s="72">
        <f t="shared" si="390"/>
        <v>3.6662121330690217E-2</v>
      </c>
      <c r="AH706" s="72">
        <f t="shared" si="391"/>
        <v>0.43710568039345243</v>
      </c>
      <c r="AI706" s="72">
        <f t="shared" si="392"/>
        <v>7.1063348416289557E-2</v>
      </c>
      <c r="AJ706" s="72">
        <f>(AV706-Driver!$K$179)/(Driver!$L$179-Driver!$K$179)</f>
        <v>0.16847957457094515</v>
      </c>
      <c r="AK706" s="72">
        <f>(AW706-Driver!$K$180)/(Driver!$L$180-Driver!$K$180)</f>
        <v>0.23899745593183319</v>
      </c>
      <c r="AL706" s="72">
        <f>(AX706-Driver!$K$181)/(Driver!$L$181-Driver!$K$181)</f>
        <v>0.53013343451590467</v>
      </c>
      <c r="AM706" s="72">
        <f>(AY706-Driver!$K$182)/(Driver!$L$182-Driver!$K$182)</f>
        <v>0.90276150423003565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24.989391023140964</v>
      </c>
      <c r="AX706" s="70">
        <f t="shared" si="395"/>
        <v>5.7712009106431417</v>
      </c>
      <c r="AY706" s="70">
        <f>IFERROR(Driver!$K$19/Data!BH706/Data!BI706*Data!BK706*Data!BL706,"")</f>
        <v>-2.9762232997333878E-2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0.8909783519312291</v>
      </c>
      <c r="L707" s="72">
        <f t="shared" si="373"/>
        <v>0.98893508642850969</v>
      </c>
      <c r="M707" s="72">
        <f t="shared" si="374"/>
        <v>0.7930216174339485</v>
      </c>
      <c r="N707" s="72">
        <f t="shared" si="375"/>
        <v>0.63801963966633757</v>
      </c>
      <c r="O707" s="72">
        <f t="shared" si="376"/>
        <v>0.85446418119616829</v>
      </c>
      <c r="P707" s="72">
        <f t="shared" si="377"/>
        <v>0.88658103143933975</v>
      </c>
      <c r="Q707" s="72"/>
      <c r="R707" s="72"/>
      <c r="S707" s="72">
        <f t="shared" si="378"/>
        <v>0.15670814459306159</v>
      </c>
      <c r="T707" s="72">
        <f t="shared" si="379"/>
        <v>0.66210922507023073</v>
      </c>
      <c r="U707" s="72">
        <f t="shared" si="380"/>
        <v>0</v>
      </c>
      <c r="V707" s="72">
        <f t="shared" si="381"/>
        <v>0.49159683772745022</v>
      </c>
      <c r="W707" s="72">
        <f t="shared" si="382"/>
        <v>0.93988722790453716</v>
      </c>
      <c r="X707" s="72">
        <f t="shared" si="383"/>
        <v>1.1064913571490309E-2</v>
      </c>
      <c r="Y707" s="72">
        <f t="shared" si="384"/>
        <v>0.20697838256605147</v>
      </c>
      <c r="Z707" s="72">
        <f t="shared" si="385"/>
        <v>0.36198036033366243</v>
      </c>
      <c r="AA707" s="72">
        <f t="shared" si="386"/>
        <v>0.14553581880383171</v>
      </c>
      <c r="AB707" s="72">
        <f t="shared" si="387"/>
        <v>0.11341896856066025</v>
      </c>
      <c r="AC707" s="72"/>
      <c r="AD707" s="72"/>
      <c r="AE707" s="72">
        <f t="shared" si="388"/>
        <v>0.84329185540693841</v>
      </c>
      <c r="AF707" s="72">
        <f t="shared" si="389"/>
        <v>0.33789077492976927</v>
      </c>
      <c r="AG707" s="72">
        <f t="shared" si="390"/>
        <v>1</v>
      </c>
      <c r="AH707" s="72">
        <f t="shared" si="391"/>
        <v>0.50840316227254978</v>
      </c>
      <c r="AI707" s="72">
        <f t="shared" si="392"/>
        <v>6.0112772095462896E-2</v>
      </c>
      <c r="AJ707" s="72">
        <f>(AV707-Driver!$K$179)/(Driver!$L$179-Driver!$K$179)</f>
        <v>7.4933526710176446E-2</v>
      </c>
      <c r="AK707" s="72">
        <f>(AW707-Driver!$K$180)/(Driver!$L$180-Driver!$K$180)</f>
        <v>0.19129351801709657</v>
      </c>
      <c r="AL707" s="72">
        <f>(AX707-Driver!$K$181)/(Driver!$L$181-Driver!$K$181)</f>
        <v>0.35559349901979381</v>
      </c>
      <c r="AM707" s="72">
        <f>(AY707-Driver!$K$182)/(Driver!$L$182-Driver!$K$182)</f>
        <v>0.93057231515419669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20.33694698809208</v>
      </c>
      <c r="AX707" s="70">
        <f t="shared" si="395"/>
        <v>4.2003414911781443</v>
      </c>
      <c r="AY707" s="70">
        <f>IFERROR(Driver!$K$19/Data!BH707/Data!BI707*Data!BK707*Data!BL707,"")</f>
        <v>-2.1250050368267059E-2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0.66707500774542294</v>
      </c>
      <c r="L708" s="72">
        <f t="shared" si="373"/>
        <v>0.75083984833327166</v>
      </c>
      <c r="M708" s="72">
        <f t="shared" si="374"/>
        <v>0.58331016715757422</v>
      </c>
      <c r="N708" s="72">
        <f t="shared" si="375"/>
        <v>0.3313099704068676</v>
      </c>
      <c r="O708" s="72">
        <f t="shared" si="376"/>
        <v>0.85181074145658064</v>
      </c>
      <c r="P708" s="72">
        <f t="shared" si="377"/>
        <v>0.56680978960927431</v>
      </c>
      <c r="Q708" s="72"/>
      <c r="R708" s="72"/>
      <c r="S708" s="72">
        <f t="shared" si="378"/>
        <v>0.22577739704658883</v>
      </c>
      <c r="T708" s="72">
        <f t="shared" si="379"/>
        <v>0.89664452881791445</v>
      </c>
      <c r="U708" s="72">
        <f t="shared" si="380"/>
        <v>0.84318756458026711</v>
      </c>
      <c r="V708" s="72">
        <f t="shared" si="381"/>
        <v>0.54238042007409248</v>
      </c>
      <c r="W708" s="72">
        <f t="shared" si="382"/>
        <v>0.94499635367174206</v>
      </c>
      <c r="X708" s="72">
        <f t="shared" si="383"/>
        <v>0.24916015166672839</v>
      </c>
      <c r="Y708" s="72">
        <f t="shared" si="384"/>
        <v>0.41668983284242578</v>
      </c>
      <c r="Z708" s="72">
        <f t="shared" si="385"/>
        <v>0.6686900295931324</v>
      </c>
      <c r="AA708" s="72">
        <f t="shared" si="386"/>
        <v>0.14818925854341936</v>
      </c>
      <c r="AB708" s="72">
        <f t="shared" si="387"/>
        <v>0.43319021039072564</v>
      </c>
      <c r="AC708" s="72"/>
      <c r="AD708" s="72"/>
      <c r="AE708" s="72">
        <f t="shared" si="388"/>
        <v>0.77422260295341117</v>
      </c>
      <c r="AF708" s="72">
        <f t="shared" si="389"/>
        <v>0.10335547118208559</v>
      </c>
      <c r="AG708" s="72">
        <f t="shared" si="390"/>
        <v>0.15681243541973292</v>
      </c>
      <c r="AH708" s="72">
        <f t="shared" si="391"/>
        <v>0.45761957992590746</v>
      </c>
      <c r="AI708" s="72">
        <f t="shared" si="392"/>
        <v>5.5003646328257945E-2</v>
      </c>
      <c r="AJ708" s="72">
        <f>(AV708-Driver!$K$179)/(Driver!$L$179-Driver!$K$179)</f>
        <v>0.31302876480541453</v>
      </c>
      <c r="AK708" s="72">
        <f>(AW708-Driver!$K$180)/(Driver!$L$180-Driver!$K$180)</f>
        <v>0.51843119126386028</v>
      </c>
      <c r="AL708" s="72">
        <f>(AX708-Driver!$K$181)/(Driver!$L$181-Driver!$K$181)</f>
        <v>0.66230316827926383</v>
      </c>
      <c r="AM708" s="72">
        <f>(AY708-Driver!$K$182)/(Driver!$L$182-Driver!$K$182)</f>
        <v>0.93322575489378434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52.241854278072985</v>
      </c>
      <c r="AX708" s="70">
        <f t="shared" si="395"/>
        <v>6.9607285145133746</v>
      </c>
      <c r="AY708" s="70">
        <f>IFERROR(Driver!$K$19/Data!BH708/Data!BI708*Data!BK708*Data!BL708,"")</f>
        <v>-2.0437899880451856E-2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0.88078443262096662</v>
      </c>
      <c r="L709" s="72">
        <f t="shared" si="373"/>
        <v>0.95219348623513289</v>
      </c>
      <c r="M709" s="72">
        <f t="shared" si="374"/>
        <v>0.80937537900680034</v>
      </c>
      <c r="N709" s="72">
        <f t="shared" si="375"/>
        <v>0.67596310390462255</v>
      </c>
      <c r="O709" s="72">
        <f t="shared" si="376"/>
        <v>0.88241206703591601</v>
      </c>
      <c r="P709" s="72">
        <f t="shared" si="377"/>
        <v>0.86975096607986258</v>
      </c>
      <c r="Q709" s="72"/>
      <c r="R709" s="72"/>
      <c r="S709" s="72">
        <f t="shared" si="378"/>
        <v>0.15944415315869154</v>
      </c>
      <c r="T709" s="72">
        <f t="shared" si="379"/>
        <v>0.96961434701704596</v>
      </c>
      <c r="U709" s="72">
        <f t="shared" si="380"/>
        <v>0.85346213924049119</v>
      </c>
      <c r="V709" s="72">
        <f t="shared" si="381"/>
        <v>0.50930746861009046</v>
      </c>
      <c r="W709" s="72">
        <f t="shared" si="382"/>
        <v>0.91907290349768223</v>
      </c>
      <c r="X709" s="72">
        <f t="shared" si="383"/>
        <v>4.7806513764867137E-2</v>
      </c>
      <c r="Y709" s="72">
        <f t="shared" si="384"/>
        <v>0.19062462099319963</v>
      </c>
      <c r="Z709" s="72">
        <f t="shared" si="385"/>
        <v>0.3240368960953775</v>
      </c>
      <c r="AA709" s="72">
        <f t="shared" si="386"/>
        <v>0.11758793296408399</v>
      </c>
      <c r="AB709" s="72">
        <f t="shared" si="387"/>
        <v>0.13024903392013737</v>
      </c>
      <c r="AC709" s="72"/>
      <c r="AD709" s="72"/>
      <c r="AE709" s="72">
        <f t="shared" si="388"/>
        <v>0.84055584684130846</v>
      </c>
      <c r="AF709" s="72">
        <f t="shared" si="389"/>
        <v>3.0385652982954033E-2</v>
      </c>
      <c r="AG709" s="72">
        <f t="shared" si="390"/>
        <v>0.14653786075950881</v>
      </c>
      <c r="AH709" s="72">
        <f t="shared" si="391"/>
        <v>0.49069253138990948</v>
      </c>
      <c r="AI709" s="72">
        <f t="shared" si="392"/>
        <v>8.0927096502317747E-2</v>
      </c>
      <c r="AJ709" s="72">
        <f>(AV709-Driver!$K$179)/(Driver!$L$179-Driver!$K$179)</f>
        <v>0.11167512690355327</v>
      </c>
      <c r="AK709" s="72">
        <f>(AW709-Driver!$K$180)/(Driver!$L$180-Driver!$K$180)</f>
        <v>0.20343198674620727</v>
      </c>
      <c r="AL709" s="72">
        <f>(AX709-Driver!$K$181)/(Driver!$L$181-Driver!$K$181)</f>
        <v>0.31765003478150888</v>
      </c>
      <c r="AM709" s="72">
        <f>(AY709-Driver!$K$182)/(Driver!$L$182-Driver!$K$182)</f>
        <v>0.90262442931444897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21.520781046704101</v>
      </c>
      <c r="AX709" s="70">
        <f t="shared" si="395"/>
        <v>3.8588503130335798</v>
      </c>
      <c r="AY709" s="70">
        <f>IFERROR(Driver!$K$19/Data!BH709/Data!BI709*Data!BK709*Data!BL709,"")</f>
        <v>-2.9804188146305248E-2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0.84720675065327056</v>
      </c>
      <c r="L710" s="72">
        <f t="shared" si="373"/>
        <v>0.92914941242963778</v>
      </c>
      <c r="M710" s="72">
        <f t="shared" si="374"/>
        <v>0.76526408887690334</v>
      </c>
      <c r="N710" s="72">
        <f t="shared" si="375"/>
        <v>0.58300161652082427</v>
      </c>
      <c r="O710" s="72">
        <f t="shared" si="376"/>
        <v>0.82122595853982716</v>
      </c>
      <c r="P710" s="72">
        <f t="shared" si="377"/>
        <v>0.89156469157005869</v>
      </c>
      <c r="Q710" s="72"/>
      <c r="R710" s="72"/>
      <c r="S710" s="72">
        <f t="shared" si="378"/>
        <v>0.12452420168460099</v>
      </c>
      <c r="T710" s="72">
        <f t="shared" si="379"/>
        <v>0.86206969266494726</v>
      </c>
      <c r="U710" s="72">
        <f t="shared" si="380"/>
        <v>0.94515829338878021</v>
      </c>
      <c r="V710" s="72">
        <f t="shared" si="381"/>
        <v>0.58876032981898063</v>
      </c>
      <c r="W710" s="72">
        <f t="shared" si="382"/>
        <v>0.97259330143540668</v>
      </c>
      <c r="X710" s="72">
        <f t="shared" si="383"/>
        <v>7.0850587570362278E-2</v>
      </c>
      <c r="Y710" s="72">
        <f t="shared" si="384"/>
        <v>0.23473591112309664</v>
      </c>
      <c r="Z710" s="72">
        <f t="shared" si="385"/>
        <v>0.41699838347917567</v>
      </c>
      <c r="AA710" s="72">
        <f t="shared" si="386"/>
        <v>0.17877404146017284</v>
      </c>
      <c r="AB710" s="72">
        <f t="shared" si="387"/>
        <v>0.10843530842994131</v>
      </c>
      <c r="AC710" s="72"/>
      <c r="AD710" s="72"/>
      <c r="AE710" s="72">
        <f t="shared" si="388"/>
        <v>0.87547579831539901</v>
      </c>
      <c r="AF710" s="72">
        <f t="shared" si="389"/>
        <v>0.13793030733505271</v>
      </c>
      <c r="AG710" s="72">
        <f t="shared" si="390"/>
        <v>5.4841706611219752E-2</v>
      </c>
      <c r="AH710" s="72">
        <f t="shared" si="391"/>
        <v>0.41123967018101937</v>
      </c>
      <c r="AI710" s="72">
        <f t="shared" si="392"/>
        <v>2.7406698564593296E-2</v>
      </c>
      <c r="AJ710" s="72">
        <f>(AV710-Driver!$K$179)/(Driver!$L$179-Driver!$K$179)</f>
        <v>0.13471920070904841</v>
      </c>
      <c r="AK710" s="72">
        <f>(AW710-Driver!$K$180)/(Driver!$L$180-Driver!$K$180)</f>
        <v>0.19181776609040962</v>
      </c>
      <c r="AL710" s="72">
        <f>(AX710-Driver!$K$181)/(Driver!$L$181-Driver!$K$181)</f>
        <v>0.41061152216530705</v>
      </c>
      <c r="AM710" s="72">
        <f>(AY710-Driver!$K$182)/(Driver!$L$182-Driver!$K$182)</f>
        <v>0.96381053781053783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20.388075572611257</v>
      </c>
      <c r="AX710" s="70">
        <f t="shared" si="395"/>
        <v>4.6955036994877632</v>
      </c>
      <c r="AY710" s="70">
        <f>IFERROR(Driver!$K$19/Data!BH710/Data!BI710*Data!BK710*Data!BL710,"")</f>
        <v>-1.1076674903312043E-2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0.80089314550080604</v>
      </c>
      <c r="L711" s="72">
        <f t="shared" si="373"/>
        <v>0.95812800276655918</v>
      </c>
      <c r="M711" s="72">
        <f t="shared" si="374"/>
        <v>0.643658288235053</v>
      </c>
      <c r="N711" s="72">
        <f t="shared" si="375"/>
        <v>0.38190125605791414</v>
      </c>
      <c r="O711" s="72">
        <f t="shared" si="376"/>
        <v>0.81853832884189182</v>
      </c>
      <c r="P711" s="72">
        <f t="shared" si="377"/>
        <v>0.73053527980535282</v>
      </c>
      <c r="Q711" s="72"/>
      <c r="R711" s="72"/>
      <c r="S711" s="72">
        <f t="shared" si="378"/>
        <v>0.22847812072407869</v>
      </c>
      <c r="T711" s="72">
        <f t="shared" si="379"/>
        <v>0</v>
      </c>
      <c r="U711" s="72">
        <f t="shared" si="380"/>
        <v>0</v>
      </c>
      <c r="V711" s="72">
        <f t="shared" si="381"/>
        <v>0.49038019945891675</v>
      </c>
      <c r="W711" s="72">
        <f t="shared" si="382"/>
        <v>0.93489313835770527</v>
      </c>
      <c r="X711" s="72">
        <f t="shared" si="383"/>
        <v>4.1871997233440796E-2</v>
      </c>
      <c r="Y711" s="72">
        <f t="shared" si="384"/>
        <v>0.35634171176494706</v>
      </c>
      <c r="Z711" s="72">
        <f t="shared" si="385"/>
        <v>0.61809874394208586</v>
      </c>
      <c r="AA711" s="72">
        <f t="shared" si="386"/>
        <v>0.18146167115810818</v>
      </c>
      <c r="AB711" s="72">
        <f t="shared" si="387"/>
        <v>0.26946472019464723</v>
      </c>
      <c r="AC711" s="72"/>
      <c r="AD711" s="72"/>
      <c r="AE711" s="72">
        <f t="shared" si="388"/>
        <v>0.77152187927592131</v>
      </c>
      <c r="AF711" s="72">
        <f t="shared" si="389"/>
        <v>1</v>
      </c>
      <c r="AG711" s="72">
        <f t="shared" si="390"/>
        <v>1</v>
      </c>
      <c r="AH711" s="72">
        <f t="shared" si="391"/>
        <v>0.50961980054108325</v>
      </c>
      <c r="AI711" s="72">
        <f t="shared" si="392"/>
        <v>6.5106861642294719E-2</v>
      </c>
      <c r="AJ711" s="72">
        <f>(AV711-Driver!$K$179)/(Driver!$L$179-Driver!$K$179)</f>
        <v>2.1996615905245341E-2</v>
      </c>
      <c r="AK711" s="72">
        <f>(AW711-Driver!$K$180)/(Driver!$L$180-Driver!$K$180)</f>
        <v>0.36086578248409307</v>
      </c>
      <c r="AL711" s="72">
        <f>(AX711-Driver!$K$181)/(Driver!$L$181-Driver!$K$181)</f>
        <v>0.6117118826282173</v>
      </c>
      <c r="AM711" s="72">
        <f>(AY711-Driver!$K$182)/(Driver!$L$182-Driver!$K$182)</f>
        <v>0.96649816750847317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36.874899719359078</v>
      </c>
      <c r="AX711" s="70">
        <f t="shared" si="395"/>
        <v>6.5054069436539557</v>
      </c>
      <c r="AY711" s="70">
        <f>IFERROR(Driver!$K$19/Data!BH711/Data!BI711*Data!BK711*Data!BL711,"")</f>
        <v>-1.025405973791769E-2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1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0.89995543386975685</v>
      </c>
      <c r="L712" s="72">
        <f t="shared" si="373"/>
        <v>0.9753987074098972</v>
      </c>
      <c r="M712" s="72">
        <f t="shared" si="374"/>
        <v>0.82451216032961661</v>
      </c>
      <c r="N712" s="72">
        <f t="shared" si="375"/>
        <v>0.7878963234075631</v>
      </c>
      <c r="O712" s="72">
        <f t="shared" si="376"/>
        <v>0.82030095620730648</v>
      </c>
      <c r="P712" s="72">
        <f t="shared" si="377"/>
        <v>0.86533920137398024</v>
      </c>
      <c r="Q712" s="72"/>
      <c r="R712" s="72"/>
      <c r="S712" s="72">
        <f t="shared" si="378"/>
        <v>0.11325298653061389</v>
      </c>
      <c r="T712" s="72">
        <f t="shared" si="379"/>
        <v>0.71953020965538117</v>
      </c>
      <c r="U712" s="72">
        <f t="shared" si="380"/>
        <v>0</v>
      </c>
      <c r="V712" s="72">
        <f t="shared" si="381"/>
        <v>0.53236508256500681</v>
      </c>
      <c r="W712" s="72">
        <f t="shared" si="382"/>
        <v>0.95775596348287029</v>
      </c>
      <c r="X712" s="72">
        <f t="shared" si="383"/>
        <v>2.4601292590102825E-2</v>
      </c>
      <c r="Y712" s="72">
        <f t="shared" si="384"/>
        <v>0.17548783967038339</v>
      </c>
      <c r="Z712" s="72">
        <f t="shared" si="385"/>
        <v>0.21210367659243687</v>
      </c>
      <c r="AA712" s="72">
        <f t="shared" si="386"/>
        <v>0.17969904379269352</v>
      </c>
      <c r="AB712" s="72">
        <f t="shared" si="387"/>
        <v>0.13466079862601973</v>
      </c>
      <c r="AC712" s="72"/>
      <c r="AD712" s="72"/>
      <c r="AE712" s="72">
        <f t="shared" si="388"/>
        <v>0.88674701346938611</v>
      </c>
      <c r="AF712" s="72">
        <f t="shared" si="389"/>
        <v>0.28046979034461883</v>
      </c>
      <c r="AG712" s="72">
        <f t="shared" si="390"/>
        <v>1</v>
      </c>
      <c r="AH712" s="72">
        <f t="shared" si="391"/>
        <v>0.46763491743499314</v>
      </c>
      <c r="AI712" s="72">
        <f t="shared" si="392"/>
        <v>4.2244036517129685E-2</v>
      </c>
      <c r="AJ712" s="72">
        <f>(AV712-Driver!$K$179)/(Driver!$L$179-Driver!$K$179)</f>
        <v>8.8469905728788961E-2</v>
      </c>
      <c r="AK712" s="72">
        <f>(AW712-Driver!$K$180)/(Driver!$L$180-Driver!$K$180)</f>
        <v>0.1974203112594774</v>
      </c>
      <c r="AL712" s="72">
        <f>(AX712-Driver!$K$181)/(Driver!$L$181-Driver!$K$181)</f>
        <v>0.20571681527856825</v>
      </c>
      <c r="AM712" s="72">
        <f>(AY712-Driver!$K$182)/(Driver!$L$182-Driver!$K$182)</f>
        <v>0.96473554014305851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20.934477588719641</v>
      </c>
      <c r="AX712" s="70">
        <f t="shared" si="395"/>
        <v>2.8514513375071142</v>
      </c>
      <c r="AY712" s="70">
        <f>IFERROR(Driver!$K$19/Data!BH712/Data!BI712*Data!BK712*Data!BL712,"")</f>
        <v>-1.0793555191046201E-2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0.79655689469033097</v>
      </c>
      <c r="L713" s="72">
        <f t="shared" ref="L713:L776" si="410">1-X713</f>
        <v>0.86082292785949832</v>
      </c>
      <c r="M713" s="72">
        <f t="shared" ref="M713:M776" si="411">1-Y713</f>
        <v>0.73229086152116363</v>
      </c>
      <c r="N713" s="72">
        <f t="shared" ref="N713:N776" si="412">1-Z713</f>
        <v>0.48434860950128356</v>
      </c>
      <c r="O713" s="72">
        <f t="shared" ref="O713:O776" si="413">1-AA713</f>
        <v>0.84681712662940378</v>
      </c>
      <c r="P713" s="72">
        <f t="shared" ref="P713:P776" si="414">1-AB713</f>
        <v>0.86570684843280377</v>
      </c>
      <c r="Q713" s="72"/>
      <c r="R713" s="72"/>
      <c r="S713" s="72">
        <f t="shared" ref="S713:S776" si="415">1-AE713</f>
        <v>0.14840561483789516</v>
      </c>
      <c r="T713" s="72">
        <f t="shared" ref="T713:T776" si="416">1-AF713</f>
        <v>0.67681858333083778</v>
      </c>
      <c r="U713" s="72">
        <f t="shared" ref="U713:U776" si="417">1-AG713</f>
        <v>0</v>
      </c>
      <c r="V713" s="72">
        <f t="shared" ref="V713:V776" si="418">1-AH713</f>
        <v>0.49328045898022799</v>
      </c>
      <c r="W713" s="72">
        <f t="shared" ref="W713:W776" si="419">1-AI713</f>
        <v>0.9423525557011796</v>
      </c>
      <c r="X713" s="72">
        <f t="shared" ref="X713:X776" si="420">ABS(AJ713-AJ$1)</f>
        <v>0.13917707214050162</v>
      </c>
      <c r="Y713" s="72">
        <f t="shared" ref="Y713:Y776" si="421">AVERAGE(Z713:AB713)</f>
        <v>0.26770913847883632</v>
      </c>
      <c r="Z713" s="72">
        <f t="shared" ref="Z713:Z776" si="422">ABS(AL713-AL$1)</f>
        <v>0.51565139049871644</v>
      </c>
      <c r="AA713" s="72">
        <f t="shared" ref="AA713:AA776" si="423">ABS(AM713-AM$1)</f>
        <v>0.15318287337059622</v>
      </c>
      <c r="AB713" s="72">
        <f t="shared" ref="AB713:AB776" si="424">ABS(AN713-AN$1)</f>
        <v>0.13429315156719621</v>
      </c>
      <c r="AC713" s="72"/>
      <c r="AD713" s="72"/>
      <c r="AE713" s="72">
        <f t="shared" ref="AE713:AE776" si="425">ABS(AQ$1-AQ713)</f>
        <v>0.85159438516210484</v>
      </c>
      <c r="AF713" s="72">
        <f t="shared" ref="AF713:AF776" si="426">ABS(AR$1-AR713)</f>
        <v>0.32318141666916222</v>
      </c>
      <c r="AG713" s="72">
        <f t="shared" ref="AG713:AG776" si="427">ABS(AS$1-AS713)</f>
        <v>1</v>
      </c>
      <c r="AH713" s="72">
        <f t="shared" ref="AH713:AH776" si="428">ABS(AT$1-AT713)</f>
        <v>0.50671954101977201</v>
      </c>
      <c r="AI713" s="72">
        <f t="shared" ref="AI713:AI776" si="429">ABS(AU$1-AU713)</f>
        <v>5.7647444298820454E-2</v>
      </c>
      <c r="AJ713" s="72">
        <f>(AV713-Driver!$K$179)/(Driver!$L$179-Driver!$K$179)</f>
        <v>0.20304568527918776</v>
      </c>
      <c r="AK713" s="72">
        <f>(AW713-Driver!$K$180)/(Driver!$L$180-Driver!$K$180)</f>
        <v>0.22500542775329102</v>
      </c>
      <c r="AL713" s="72">
        <f>(AX713-Driver!$K$181)/(Driver!$L$181-Driver!$K$181)</f>
        <v>0.50926452918484788</v>
      </c>
      <c r="AM713" s="72">
        <f>(AY713-Driver!$K$182)/(Driver!$L$182-Driver!$K$182)</f>
        <v>0.9382193697209612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23.624784014096022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-1.8909481255620707E-2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0.83642632740839828</v>
      </c>
      <c r="L714" s="72">
        <f t="shared" si="410"/>
        <v>0.96750248631570657</v>
      </c>
      <c r="M714" s="72">
        <f t="shared" si="411"/>
        <v>0.70535016850109011</v>
      </c>
      <c r="N714" s="72">
        <f t="shared" si="412"/>
        <v>0.46158253095831248</v>
      </c>
      <c r="O714" s="72">
        <f t="shared" si="413"/>
        <v>0.84680851173306904</v>
      </c>
      <c r="P714" s="72">
        <f t="shared" si="414"/>
        <v>0.80765946281188872</v>
      </c>
      <c r="Q714" s="72"/>
      <c r="R714" s="72"/>
      <c r="S714" s="72">
        <f t="shared" si="415"/>
        <v>0.18481488730354223</v>
      </c>
      <c r="T714" s="72">
        <f t="shared" si="416"/>
        <v>0.7177665573833083</v>
      </c>
      <c r="U714" s="72">
        <f t="shared" si="417"/>
        <v>0</v>
      </c>
      <c r="V714" s="72">
        <f t="shared" si="418"/>
        <v>0.49438876192736358</v>
      </c>
      <c r="W714" s="72">
        <f t="shared" si="419"/>
        <v>0.93906598691804544</v>
      </c>
      <c r="X714" s="72">
        <f t="shared" si="420"/>
        <v>3.2497513684293447E-2</v>
      </c>
      <c r="Y714" s="72">
        <f t="shared" si="421"/>
        <v>0.29464983149890989</v>
      </c>
      <c r="Z714" s="72">
        <f t="shared" si="422"/>
        <v>0.53841746904168752</v>
      </c>
      <c r="AA714" s="72">
        <f t="shared" si="423"/>
        <v>0.15319148826693096</v>
      </c>
      <c r="AB714" s="72">
        <f t="shared" si="424"/>
        <v>0.19234053718811123</v>
      </c>
      <c r="AC714" s="72"/>
      <c r="AD714" s="72"/>
      <c r="AE714" s="72">
        <f t="shared" si="425"/>
        <v>0.81518511269645777</v>
      </c>
      <c r="AF714" s="72">
        <f t="shared" si="426"/>
        <v>0.28223344261669164</v>
      </c>
      <c r="AG714" s="72">
        <f t="shared" si="427"/>
        <v>1</v>
      </c>
      <c r="AH714" s="72">
        <f t="shared" si="428"/>
        <v>0.50561123807263642</v>
      </c>
      <c r="AI714" s="72">
        <f t="shared" si="429"/>
        <v>6.0934013081954605E-2</v>
      </c>
      <c r="AJ714" s="72">
        <f>(AV714-Driver!$K$179)/(Driver!$L$179-Driver!$K$179)</f>
        <v>9.6366126822979584E-2</v>
      </c>
      <c r="AK714" s="72">
        <f>(AW714-Driver!$K$180)/(Driver!$L$180-Driver!$K$180)</f>
        <v>0.28135152575776468</v>
      </c>
      <c r="AL714" s="72">
        <f>(AX714-Driver!$K$181)/(Driver!$L$181-Driver!$K$181)</f>
        <v>0.53203060772781896</v>
      </c>
      <c r="AM714" s="72">
        <f>(AY714-Driver!$K$182)/(Driver!$L$182-Driver!$K$182)</f>
        <v>0.93822798461729595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29.120075996651853</v>
      </c>
      <c r="AX714" s="70">
        <f t="shared" si="432"/>
        <v>5.7882754695503706</v>
      </c>
      <c r="AY714" s="70">
        <f>IFERROR(Driver!$K$19/Data!BH714/Data!BI714*Data!BK714*Data!BL714,"")</f>
        <v>-1.8906844454732997E-2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0.89067144767889761</v>
      </c>
      <c r="L715" s="72">
        <f t="shared" si="410"/>
        <v>0.98221953447230415</v>
      </c>
      <c r="M715" s="72">
        <f t="shared" si="411"/>
        <v>0.79912336088549107</v>
      </c>
      <c r="N715" s="72">
        <f t="shared" si="412"/>
        <v>0.68608136103483175</v>
      </c>
      <c r="O715" s="72">
        <f t="shared" si="413"/>
        <v>0.84921749410387037</v>
      </c>
      <c r="P715" s="72">
        <f t="shared" si="414"/>
        <v>0.8620712275177711</v>
      </c>
      <c r="Q715" s="72"/>
      <c r="R715" s="72"/>
      <c r="S715" s="72">
        <f t="shared" si="415"/>
        <v>0.14308085906654333</v>
      </c>
      <c r="T715" s="72">
        <f t="shared" si="416"/>
        <v>0.76340924536568677</v>
      </c>
      <c r="U715" s="72">
        <f t="shared" si="417"/>
        <v>0</v>
      </c>
      <c r="V715" s="72">
        <f t="shared" si="418"/>
        <v>0.49246948600934481</v>
      </c>
      <c r="W715" s="72">
        <f t="shared" si="419"/>
        <v>0.95956948640483386</v>
      </c>
      <c r="X715" s="72">
        <f t="shared" si="420"/>
        <v>1.7780465527695889E-2</v>
      </c>
      <c r="Y715" s="72">
        <f t="shared" si="421"/>
        <v>0.2008766391145089</v>
      </c>
      <c r="Z715" s="72">
        <f t="shared" si="422"/>
        <v>0.3139186389651682</v>
      </c>
      <c r="AA715" s="72">
        <f t="shared" si="423"/>
        <v>0.15078250589612963</v>
      </c>
      <c r="AB715" s="72">
        <f t="shared" si="424"/>
        <v>0.13792877248222887</v>
      </c>
      <c r="AC715" s="72"/>
      <c r="AD715" s="72"/>
      <c r="AE715" s="72">
        <f t="shared" si="425"/>
        <v>0.85691914093345667</v>
      </c>
      <c r="AF715" s="72">
        <f t="shared" si="426"/>
        <v>0.23659075463431326</v>
      </c>
      <c r="AG715" s="72">
        <f t="shared" si="427"/>
        <v>1</v>
      </c>
      <c r="AH715" s="72">
        <f t="shared" si="428"/>
        <v>0.50753051399065519</v>
      </c>
      <c r="AI715" s="72">
        <f t="shared" si="429"/>
        <v>4.0430513595166181E-2</v>
      </c>
      <c r="AJ715" s="72">
        <f>(AV715-Driver!$K$179)/(Driver!$L$179-Driver!$K$179)</f>
        <v>4.6088147610990247E-2</v>
      </c>
      <c r="AK715" s="72">
        <f>(AW715-Driver!$K$180)/(Driver!$L$180-Driver!$K$180)</f>
        <v>0.20977913474602369</v>
      </c>
      <c r="AL715" s="72">
        <f>(AX715-Driver!$K$181)/(Driver!$L$181-Driver!$K$181)</f>
        <v>0.30753177765129958</v>
      </c>
      <c r="AM715" s="72">
        <f>(AY715-Driver!$K$182)/(Driver!$L$182-Driver!$K$182)</f>
        <v>0.93581900224649461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22.139802287761771</v>
      </c>
      <c r="AX715" s="70">
        <f t="shared" si="432"/>
        <v>3.7677859988616964</v>
      </c>
      <c r="AY715" s="70">
        <f>IFERROR(Driver!$K$19/Data!BH715/Data!BI715*Data!BK715*Data!BL715,"")</f>
        <v>-1.964417275293982E-2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0.85262585073420194</v>
      </c>
      <c r="L716" s="72">
        <f t="shared" si="410"/>
        <v>0.96637445473082217</v>
      </c>
      <c r="M716" s="72">
        <f t="shared" si="411"/>
        <v>0.73887724673758171</v>
      </c>
      <c r="N716" s="72">
        <f t="shared" si="412"/>
        <v>0.50964425232680677</v>
      </c>
      <c r="O716" s="72">
        <f t="shared" si="413"/>
        <v>0.86779207736163144</v>
      </c>
      <c r="P716" s="72">
        <f t="shared" si="414"/>
        <v>0.83919541052430702</v>
      </c>
      <c r="Q716" s="72"/>
      <c r="R716" s="72"/>
      <c r="S716" s="72">
        <f t="shared" si="415"/>
        <v>0.15717274772370238</v>
      </c>
      <c r="T716" s="72">
        <f t="shared" si="416"/>
        <v>0.90007825762626292</v>
      </c>
      <c r="U716" s="72">
        <f t="shared" si="417"/>
        <v>0.83413709819650872</v>
      </c>
      <c r="V716" s="72">
        <f t="shared" si="418"/>
        <v>0.50478601185110428</v>
      </c>
      <c r="W716" s="72">
        <f t="shared" si="419"/>
        <v>0.92577045696068017</v>
      </c>
      <c r="X716" s="72">
        <f t="shared" si="420"/>
        <v>3.3625545269177867E-2</v>
      </c>
      <c r="Y716" s="72">
        <f t="shared" si="421"/>
        <v>0.26112275326241824</v>
      </c>
      <c r="Z716" s="72">
        <f t="shared" si="422"/>
        <v>0.49035574767319318</v>
      </c>
      <c r="AA716" s="72">
        <f t="shared" si="423"/>
        <v>0.13220792263836856</v>
      </c>
      <c r="AB716" s="72">
        <f t="shared" si="424"/>
        <v>0.16080458947569298</v>
      </c>
      <c r="AC716" s="72"/>
      <c r="AD716" s="72"/>
      <c r="AE716" s="72">
        <f t="shared" si="425"/>
        <v>0.84282725227629762</v>
      </c>
      <c r="AF716" s="72">
        <f t="shared" si="426"/>
        <v>9.9921742373737132E-2</v>
      </c>
      <c r="AG716" s="72">
        <f t="shared" si="427"/>
        <v>0.16586290180349128</v>
      </c>
      <c r="AH716" s="72">
        <f t="shared" si="428"/>
        <v>0.49521398814889567</v>
      </c>
      <c r="AI716" s="72">
        <f t="shared" si="429"/>
        <v>7.4229543039319834E-2</v>
      </c>
      <c r="AJ716" s="72">
        <f>(AV716-Driver!$K$179)/(Driver!$L$179-Driver!$K$179)</f>
        <v>9.7494158407864004E-2</v>
      </c>
      <c r="AK716" s="72">
        <f>(AW716-Driver!$K$180)/(Driver!$L$180-Driver!$K$180)</f>
        <v>0.24738016781054226</v>
      </c>
      <c r="AL716" s="72">
        <f>(AX716-Driver!$K$181)/(Driver!$L$181-Driver!$K$181)</f>
        <v>0.48396888635932456</v>
      </c>
      <c r="AM716" s="72">
        <f>(AY716-Driver!$K$182)/(Driver!$L$182-Driver!$K$182)</f>
        <v>0.91724441898873355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25.806935644873032</v>
      </c>
      <c r="AX716" s="70">
        <f t="shared" si="432"/>
        <v>5.355719977233921</v>
      </c>
      <c r="AY716" s="70">
        <f>IFERROR(Driver!$K$19/Data!BH716/Data!BI716*Data!BK716*Data!BL716,"")</f>
        <v>-2.5329380759999749E-2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0.67425839739745497</v>
      </c>
      <c r="L717" s="72">
        <f t="shared" si="410"/>
        <v>0.73416109561390974</v>
      </c>
      <c r="M717" s="72">
        <f t="shared" si="411"/>
        <v>0.61435569918100019</v>
      </c>
      <c r="N717" s="72">
        <f t="shared" si="412"/>
        <v>0.36609147929196206</v>
      </c>
      <c r="O717" s="72">
        <f t="shared" si="413"/>
        <v>0.89104818158294063</v>
      </c>
      <c r="P717" s="72">
        <f t="shared" si="414"/>
        <v>0.58592743666809799</v>
      </c>
      <c r="Q717" s="72"/>
      <c r="R717" s="72"/>
      <c r="S717" s="72">
        <f t="shared" si="415"/>
        <v>0.27712949758422478</v>
      </c>
      <c r="T717" s="72">
        <f t="shared" si="416"/>
        <v>0.87982252750836154</v>
      </c>
      <c r="U717" s="72">
        <f t="shared" si="417"/>
        <v>0.93026340505476968</v>
      </c>
      <c r="V717" s="72">
        <f t="shared" si="418"/>
        <v>0.51776750302062835</v>
      </c>
      <c r="W717" s="72">
        <f t="shared" si="419"/>
        <v>0.97181390099626397</v>
      </c>
      <c r="X717" s="72">
        <f t="shared" si="420"/>
        <v>0.2658389043860902</v>
      </c>
      <c r="Y717" s="72">
        <f t="shared" si="421"/>
        <v>0.38564430081899975</v>
      </c>
      <c r="Z717" s="72">
        <f t="shared" si="422"/>
        <v>0.63390852070803794</v>
      </c>
      <c r="AA717" s="72">
        <f t="shared" si="423"/>
        <v>0.10895181841705937</v>
      </c>
      <c r="AB717" s="72">
        <f t="shared" si="424"/>
        <v>0.41407256333190201</v>
      </c>
      <c r="AC717" s="72"/>
      <c r="AD717" s="72"/>
      <c r="AE717" s="72">
        <f t="shared" si="425"/>
        <v>0.72287050241577522</v>
      </c>
      <c r="AF717" s="72">
        <f t="shared" si="426"/>
        <v>0.1201774724916384</v>
      </c>
      <c r="AG717" s="72">
        <f t="shared" si="427"/>
        <v>6.9736594945230337E-2</v>
      </c>
      <c r="AH717" s="72">
        <f t="shared" si="428"/>
        <v>0.48223249697937171</v>
      </c>
      <c r="AI717" s="72">
        <f t="shared" si="429"/>
        <v>2.8186099003735997E-2</v>
      </c>
      <c r="AJ717" s="72">
        <f>(AV717-Driver!$K$179)/(Driver!$L$179-Driver!$K$179)</f>
        <v>0.32970751752477634</v>
      </c>
      <c r="AK717" s="72">
        <f>(AW717-Driver!$K$180)/(Driver!$L$180-Driver!$K$180)</f>
        <v>0.4972329468385438</v>
      </c>
      <c r="AL717" s="72">
        <f>(AX717-Driver!$K$181)/(Driver!$L$181-Driver!$K$181)</f>
        <v>0.62752165939416937</v>
      </c>
      <c r="AM717" s="72">
        <f>(AY717-Driver!$K$182)/(Driver!$L$182-Driver!$K$182)</f>
        <v>0.89398831476742435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50.174443281388676</v>
      </c>
      <c r="AX717" s="70">
        <f t="shared" si="432"/>
        <v>6.6476949345475242</v>
      </c>
      <c r="AY717" s="70">
        <f>IFERROR(Driver!$K$19/Data!BH717/Data!BI717*Data!BK717*Data!BL717,"")</f>
        <v>-3.2447483389665084E-2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0.77285681844287546</v>
      </c>
      <c r="L718" s="72">
        <f t="shared" si="410"/>
        <v>0.88596191746549302</v>
      </c>
      <c r="M718" s="72">
        <f t="shared" si="411"/>
        <v>0.65975171942025779</v>
      </c>
      <c r="N718" s="72">
        <f t="shared" si="412"/>
        <v>0.52545402909275873</v>
      </c>
      <c r="O718" s="72">
        <f t="shared" si="413"/>
        <v>0.84875604544109307</v>
      </c>
      <c r="P718" s="72">
        <f t="shared" si="414"/>
        <v>0.60504508372692145</v>
      </c>
      <c r="Q718" s="72"/>
      <c r="R718" s="72"/>
      <c r="S718" s="72">
        <f t="shared" si="415"/>
        <v>0.23160966803260252</v>
      </c>
      <c r="T718" s="72">
        <f t="shared" si="416"/>
        <v>0.91698931773953962</v>
      </c>
      <c r="U718" s="72">
        <f t="shared" si="417"/>
        <v>0.81308748819142396</v>
      </c>
      <c r="V718" s="72">
        <f t="shared" si="418"/>
        <v>0.52597140387242791</v>
      </c>
      <c r="W718" s="72">
        <f t="shared" si="419"/>
        <v>0.95700941593886457</v>
      </c>
      <c r="X718" s="72">
        <f t="shared" si="420"/>
        <v>0.11403808253450698</v>
      </c>
      <c r="Y718" s="72">
        <f t="shared" si="421"/>
        <v>0.34024828057974221</v>
      </c>
      <c r="Z718" s="72">
        <f t="shared" si="422"/>
        <v>0.47454597090724121</v>
      </c>
      <c r="AA718" s="72">
        <f t="shared" si="423"/>
        <v>0.15124395455890693</v>
      </c>
      <c r="AB718" s="72">
        <f t="shared" si="424"/>
        <v>0.39495491627307855</v>
      </c>
      <c r="AC718" s="72"/>
      <c r="AD718" s="72"/>
      <c r="AE718" s="72">
        <f t="shared" si="425"/>
        <v>0.76839033196739748</v>
      </c>
      <c r="AF718" s="72">
        <f t="shared" si="426"/>
        <v>8.3010682260460378E-2</v>
      </c>
      <c r="AG718" s="72">
        <f t="shared" si="427"/>
        <v>0.18691251180857604</v>
      </c>
      <c r="AH718" s="72">
        <f t="shared" si="428"/>
        <v>0.47402859612757209</v>
      </c>
      <c r="AI718" s="72">
        <f t="shared" si="429"/>
        <v>4.299058406113538E-2</v>
      </c>
      <c r="AJ718" s="72">
        <f>(AV718-Driver!$K$179)/(Driver!$L$179-Driver!$K$179)</f>
        <v>0.17790669567319312</v>
      </c>
      <c r="AK718" s="72">
        <f>(AW718-Driver!$K$180)/(Driver!$L$180-Driver!$K$180)</f>
        <v>0.46479402000631537</v>
      </c>
      <c r="AL718" s="72">
        <f>(AX718-Driver!$K$181)/(Driver!$L$181-Driver!$K$181)</f>
        <v>0.46815910959337259</v>
      </c>
      <c r="AM718" s="72">
        <f>(AY718-Driver!$K$182)/(Driver!$L$182-Driver!$K$182)</f>
        <v>0.93628045090927192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47.010757048320563</v>
      </c>
      <c r="AX718" s="70">
        <f t="shared" si="432"/>
        <v>5.2134319863403533</v>
      </c>
      <c r="AY718" s="70">
        <f>IFERROR(Driver!$K$19/Data!BH718/Data!BI718*Data!BK718*Data!BL718,"")</f>
        <v>-1.9502935041381911E-2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0.89823745883404604</v>
      </c>
      <c r="L719" s="72">
        <f t="shared" si="410"/>
        <v>0.94880939148047971</v>
      </c>
      <c r="M719" s="72">
        <f t="shared" si="411"/>
        <v>0.84766552618761237</v>
      </c>
      <c r="N719" s="72">
        <f t="shared" si="412"/>
        <v>0.794852625184582</v>
      </c>
      <c r="O719" s="72">
        <f t="shared" si="413"/>
        <v>0.90890769318074549</v>
      </c>
      <c r="P719" s="72">
        <f t="shared" si="414"/>
        <v>0.83923626019750963</v>
      </c>
      <c r="Q719" s="72"/>
      <c r="R719" s="72"/>
      <c r="S719" s="72">
        <f t="shared" si="415"/>
        <v>0.15454092083223336</v>
      </c>
      <c r="T719" s="72">
        <f t="shared" si="416"/>
        <v>0.9518562847456854</v>
      </c>
      <c r="U719" s="72">
        <f t="shared" si="417"/>
        <v>0.48954130044102029</v>
      </c>
      <c r="V719" s="72">
        <f t="shared" si="418"/>
        <v>0.50946851653568137</v>
      </c>
      <c r="W719" s="72">
        <f t="shared" si="419"/>
        <v>0.96816926770708289</v>
      </c>
      <c r="X719" s="72">
        <f t="shared" si="420"/>
        <v>5.1190608519520286E-2</v>
      </c>
      <c r="Y719" s="72">
        <f t="shared" si="421"/>
        <v>0.1523344738123876</v>
      </c>
      <c r="Z719" s="72">
        <f t="shared" si="422"/>
        <v>0.20514737481541795</v>
      </c>
      <c r="AA719" s="72">
        <f t="shared" si="423"/>
        <v>9.1092306819254509E-2</v>
      </c>
      <c r="AB719" s="72">
        <f t="shared" si="424"/>
        <v>0.16076373980249031</v>
      </c>
      <c r="AC719" s="72"/>
      <c r="AD719" s="72"/>
      <c r="AE719" s="72">
        <f t="shared" si="425"/>
        <v>0.84545907916776664</v>
      </c>
      <c r="AF719" s="72">
        <f t="shared" si="426"/>
        <v>4.8143715254314622E-2</v>
      </c>
      <c r="AG719" s="72">
        <f t="shared" si="427"/>
        <v>0.51045869955897971</v>
      </c>
      <c r="AH719" s="72">
        <f t="shared" si="428"/>
        <v>0.49053148346431857</v>
      </c>
      <c r="AI719" s="72">
        <f t="shared" si="429"/>
        <v>3.1830732292917149E-2</v>
      </c>
      <c r="AJ719" s="72">
        <f>(AV719-Driver!$K$179)/(Driver!$L$179-Driver!$K$179)</f>
        <v>0.11505922165820642</v>
      </c>
      <c r="AK719" s="72">
        <f>(AW719-Driver!$K$180)/(Driver!$L$180-Driver!$K$180)</f>
        <v>0.22089344568600155</v>
      </c>
      <c r="AL719" s="72">
        <f>(AX719-Driver!$K$181)/(Driver!$L$181-Driver!$K$181)</f>
        <v>0.19876051350154933</v>
      </c>
      <c r="AM719" s="72">
        <f>(AY719-Driver!$K$182)/(Driver!$L$182-Driver!$K$182)</f>
        <v>0.8761288031696195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23.223752835592851</v>
      </c>
      <c r="AX719" s="70">
        <f t="shared" si="432"/>
        <v>2.788844621513944</v>
      </c>
      <c r="AY719" s="70">
        <f>IFERROR(Driver!$K$19/Data!BH719/Data!BI719*Data!BK719*Data!BL719,"")</f>
        <v>-3.7913826129580643E-2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0.90396108265836017</v>
      </c>
      <c r="L720" s="72">
        <f t="shared" si="410"/>
        <v>0.97306207055549376</v>
      </c>
      <c r="M720" s="72">
        <f t="shared" si="411"/>
        <v>0.83486009476122658</v>
      </c>
      <c r="N720" s="72">
        <f t="shared" si="412"/>
        <v>0.75501198773438283</v>
      </c>
      <c r="O720" s="72">
        <f t="shared" si="413"/>
        <v>0.8897438010576697</v>
      </c>
      <c r="P720" s="72">
        <f t="shared" si="414"/>
        <v>0.85982449549162732</v>
      </c>
      <c r="Q720" s="72"/>
      <c r="R720" s="72"/>
      <c r="S720" s="72">
        <f t="shared" si="415"/>
        <v>0.1481998077212161</v>
      </c>
      <c r="T720" s="72">
        <f t="shared" si="416"/>
        <v>0.97563179737672312</v>
      </c>
      <c r="U720" s="72">
        <f t="shared" si="417"/>
        <v>0.73925000772020089</v>
      </c>
      <c r="V720" s="72">
        <f t="shared" si="418"/>
        <v>0.53306506949871024</v>
      </c>
      <c r="W720" s="72">
        <f t="shared" si="419"/>
        <v>0.96982654906447208</v>
      </c>
      <c r="X720" s="72">
        <f t="shared" si="420"/>
        <v>2.6937929444506195E-2</v>
      </c>
      <c r="Y720" s="72">
        <f t="shared" si="421"/>
        <v>0.16513990523877339</v>
      </c>
      <c r="Z720" s="72">
        <f t="shared" si="422"/>
        <v>0.24498801226561717</v>
      </c>
      <c r="AA720" s="72">
        <f t="shared" si="423"/>
        <v>0.1102561989423303</v>
      </c>
      <c r="AB720" s="72">
        <f t="shared" si="424"/>
        <v>0.14017550450837268</v>
      </c>
      <c r="AC720" s="72"/>
      <c r="AD720" s="72"/>
      <c r="AE720" s="72">
        <f t="shared" si="425"/>
        <v>0.8518001922787839</v>
      </c>
      <c r="AF720" s="72">
        <f t="shared" si="426"/>
        <v>2.4368202623276873E-2</v>
      </c>
      <c r="AG720" s="72">
        <f t="shared" si="427"/>
        <v>0.26074999227979911</v>
      </c>
      <c r="AH720" s="72">
        <f t="shared" si="428"/>
        <v>0.46693493050128976</v>
      </c>
      <c r="AI720" s="72">
        <f t="shared" si="429"/>
        <v>3.0173450935527896E-2</v>
      </c>
      <c r="AJ720" s="72">
        <f>(AV720-Driver!$K$179)/(Driver!$L$179-Driver!$K$179)</f>
        <v>9.0806542583192332E-2</v>
      </c>
      <c r="AK720" s="72">
        <f>(AW720-Driver!$K$180)/(Driver!$L$180-Driver!$K$180)</f>
        <v>0.20539048102742996</v>
      </c>
      <c r="AL720" s="72">
        <f>(AX720-Driver!$K$181)/(Driver!$L$181-Driver!$K$181)</f>
        <v>0.23860115095174855</v>
      </c>
      <c r="AM720" s="72">
        <f>(AY720-Driver!$K$182)/(Driver!$L$182-Driver!$K$182)</f>
        <v>0.89529269529269528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21.711788025051209</v>
      </c>
      <c r="AX720" s="70">
        <f t="shared" si="432"/>
        <v>3.1474103585657369</v>
      </c>
      <c r="AY720" s="70">
        <f>IFERROR(Driver!$K$19/Data!BH720/Data!BI720*Data!BK720*Data!BL720,"")</f>
        <v>-3.2048245651535759E-2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0.74856228895298726</v>
      </c>
      <c r="L721" s="72">
        <f t="shared" si="410"/>
        <v>0.84406360145550186</v>
      </c>
      <c r="M721" s="72">
        <f t="shared" si="411"/>
        <v>0.65306097645047267</v>
      </c>
      <c r="N721" s="72">
        <f t="shared" si="412"/>
        <v>0.45146427382810317</v>
      </c>
      <c r="O721" s="72">
        <f t="shared" si="413"/>
        <v>0.86917683977024995</v>
      </c>
      <c r="P721" s="72">
        <f t="shared" si="414"/>
        <v>0.63854181575306523</v>
      </c>
      <c r="Q721" s="72"/>
      <c r="R721" s="72"/>
      <c r="S721" s="72">
        <f t="shared" si="415"/>
        <v>0.25226027701643372</v>
      </c>
      <c r="T721" s="72">
        <f t="shared" si="416"/>
        <v>0.83683323413160637</v>
      </c>
      <c r="U721" s="72">
        <f t="shared" si="417"/>
        <v>0</v>
      </c>
      <c r="V721" s="72">
        <f t="shared" si="418"/>
        <v>0.49877588911696347</v>
      </c>
      <c r="W721" s="72">
        <f t="shared" si="419"/>
        <v>0.9379466321081722</v>
      </c>
      <c r="X721" s="72">
        <f t="shared" si="420"/>
        <v>0.15593639854449809</v>
      </c>
      <c r="Y721" s="72">
        <f t="shared" si="421"/>
        <v>0.34693902354952727</v>
      </c>
      <c r="Z721" s="72">
        <f t="shared" si="422"/>
        <v>0.54853572617189683</v>
      </c>
      <c r="AA721" s="72">
        <f t="shared" si="423"/>
        <v>0.13082316022975005</v>
      </c>
      <c r="AB721" s="72">
        <f t="shared" si="424"/>
        <v>0.36145818424693477</v>
      </c>
      <c r="AC721" s="72"/>
      <c r="AD721" s="72"/>
      <c r="AE721" s="72">
        <f t="shared" si="425"/>
        <v>0.74773972298356628</v>
      </c>
      <c r="AF721" s="72">
        <f t="shared" si="426"/>
        <v>0.16316676586839365</v>
      </c>
      <c r="AG721" s="72">
        <f t="shared" si="427"/>
        <v>1</v>
      </c>
      <c r="AH721" s="72">
        <f t="shared" si="428"/>
        <v>0.50122411088303653</v>
      </c>
      <c r="AI721" s="72">
        <f t="shared" si="429"/>
        <v>6.2053367891827756E-2</v>
      </c>
      <c r="AJ721" s="72">
        <f>(AV721-Driver!$K$179)/(Driver!$L$179-Driver!$K$179)</f>
        <v>0.21980501168318423</v>
      </c>
      <c r="AK721" s="72">
        <f>(AW721-Driver!$K$180)/(Driver!$L$180-Driver!$K$180)</f>
        <v>0.44025519643672645</v>
      </c>
      <c r="AL721" s="72">
        <f>(AX721-Driver!$K$181)/(Driver!$L$181-Driver!$K$181)</f>
        <v>0.54214886485802827</v>
      </c>
      <c r="AM721" s="72">
        <f>(AY721-Driver!$K$182)/(Driver!$L$182-Driver!$K$182)</f>
        <v>0.91585965658011503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44.617547843086726</v>
      </c>
      <c r="AX721" s="70">
        <f t="shared" si="432"/>
        <v>5.8793397837222541</v>
      </c>
      <c r="AY721" s="70">
        <f>IFERROR(Driver!$K$19/Data!BH721/Data!BI721*Data!BK721*Data!BL721,"")</f>
        <v>-2.575322135034323E-2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0.62347536268151593</v>
      </c>
      <c r="L722" s="72">
        <f t="shared" si="410"/>
        <v>0.54980850516994884</v>
      </c>
      <c r="M722" s="72">
        <f t="shared" si="411"/>
        <v>0.69714222019308325</v>
      </c>
      <c r="N722" s="72">
        <f t="shared" si="412"/>
        <v>0.36103235072685746</v>
      </c>
      <c r="O722" s="72">
        <f t="shared" si="413"/>
        <v>0.93253876860913076</v>
      </c>
      <c r="P722" s="72">
        <f t="shared" si="414"/>
        <v>0.7978555412432613</v>
      </c>
      <c r="Q722" s="72"/>
      <c r="R722" s="72"/>
      <c r="S722" s="72">
        <f t="shared" si="415"/>
        <v>0.20740628299674291</v>
      </c>
      <c r="T722" s="72">
        <f t="shared" si="416"/>
        <v>0.99270644522474105</v>
      </c>
      <c r="U722" s="72">
        <f t="shared" si="417"/>
        <v>0.99349422024821565</v>
      </c>
      <c r="V722" s="72">
        <f t="shared" si="418"/>
        <v>0.68408765492327372</v>
      </c>
      <c r="W722" s="72">
        <f t="shared" si="419"/>
        <v>0.99294990723562149</v>
      </c>
      <c r="X722" s="72">
        <f t="shared" si="420"/>
        <v>0.45019149483005122</v>
      </c>
      <c r="Y722" s="72">
        <f t="shared" si="421"/>
        <v>0.3028577798069168</v>
      </c>
      <c r="Z722" s="72">
        <f t="shared" si="422"/>
        <v>0.63896764927314254</v>
      </c>
      <c r="AA722" s="72">
        <f t="shared" si="423"/>
        <v>6.7461231390869236E-2</v>
      </c>
      <c r="AB722" s="72">
        <f t="shared" si="424"/>
        <v>0.20214445875673875</v>
      </c>
      <c r="AC722" s="72"/>
      <c r="AD722" s="72"/>
      <c r="AE722" s="72">
        <f t="shared" si="425"/>
        <v>0.79259371700325709</v>
      </c>
      <c r="AF722" s="72">
        <f t="shared" si="426"/>
        <v>7.2935547752589879E-3</v>
      </c>
      <c r="AG722" s="72">
        <f t="shared" si="427"/>
        <v>6.5057797517842943E-3</v>
      </c>
      <c r="AH722" s="72">
        <f t="shared" si="428"/>
        <v>0.31591234507672628</v>
      </c>
      <c r="AI722" s="72">
        <f t="shared" si="429"/>
        <v>7.0500927643784989E-3</v>
      </c>
      <c r="AJ722" s="72">
        <f>(AV722-Driver!$K$179)/(Driver!$L$179-Driver!$K$179)</f>
        <v>0.51406010796873736</v>
      </c>
      <c r="AK722" s="72">
        <f>(AW722-Driver!$K$180)/(Driver!$L$180-Driver!$K$180)</f>
        <v>0.29952316358892789</v>
      </c>
      <c r="AL722" s="72">
        <f>(AX722-Driver!$K$181)/(Driver!$L$181-Driver!$K$181)</f>
        <v>0.63258078795927397</v>
      </c>
      <c r="AM722" s="72">
        <f>(AY722-Driver!$K$182)/(Driver!$L$182-Driver!$K$182)</f>
        <v>0.85249772774123422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30.892309731019246</v>
      </c>
      <c r="AX722" s="70">
        <f t="shared" si="432"/>
        <v>6.6932270916334655</v>
      </c>
      <c r="AY722" s="70">
        <f>IFERROR(Driver!$K$19/Data!BH722/Data!BI722*Data!BK722*Data!BL722,"")</f>
        <v>-4.5146697918763745E-2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0.83651075765863958</v>
      </c>
      <c r="L723" s="72">
        <f t="shared" si="410"/>
        <v>0.9620234757605538</v>
      </c>
      <c r="M723" s="72">
        <f t="shared" si="411"/>
        <v>0.71099803955672536</v>
      </c>
      <c r="N723" s="72">
        <f t="shared" si="412"/>
        <v>0.50205555947914982</v>
      </c>
      <c r="O723" s="72">
        <f t="shared" si="413"/>
        <v>0.82540327938567348</v>
      </c>
      <c r="P723" s="72">
        <f t="shared" si="414"/>
        <v>0.80553527980535278</v>
      </c>
      <c r="Q723" s="72"/>
      <c r="R723" s="72"/>
      <c r="S723" s="72">
        <f t="shared" si="415"/>
        <v>0.14572835919304039</v>
      </c>
      <c r="T723" s="72">
        <f t="shared" si="416"/>
        <v>0.68696709594244121</v>
      </c>
      <c r="U723" s="72">
        <f t="shared" si="417"/>
        <v>0</v>
      </c>
      <c r="V723" s="72">
        <f t="shared" si="418"/>
        <v>0.49521255469812187</v>
      </c>
      <c r="W723" s="72">
        <f t="shared" si="419"/>
        <v>0.93901350830820729</v>
      </c>
      <c r="X723" s="72">
        <f t="shared" si="420"/>
        <v>3.7976524239446155E-2</v>
      </c>
      <c r="Y723" s="72">
        <f t="shared" si="421"/>
        <v>0.28900196044327464</v>
      </c>
      <c r="Z723" s="72">
        <f t="shared" si="422"/>
        <v>0.49794444052085018</v>
      </c>
      <c r="AA723" s="72">
        <f t="shared" si="423"/>
        <v>0.17459672061432652</v>
      </c>
      <c r="AB723" s="72">
        <f t="shared" si="424"/>
        <v>0.19446472019464722</v>
      </c>
      <c r="AC723" s="72"/>
      <c r="AD723" s="72"/>
      <c r="AE723" s="72">
        <f t="shared" si="425"/>
        <v>0.85427164080695961</v>
      </c>
      <c r="AF723" s="72">
        <f t="shared" si="426"/>
        <v>0.31303290405755885</v>
      </c>
      <c r="AG723" s="72">
        <f t="shared" si="427"/>
        <v>1</v>
      </c>
      <c r="AH723" s="72">
        <f t="shared" si="428"/>
        <v>0.50478744530187813</v>
      </c>
      <c r="AI723" s="72">
        <f t="shared" si="429"/>
        <v>6.0986491691792752E-2</v>
      </c>
      <c r="AJ723" s="72">
        <f>(AV723-Driver!$K$179)/(Driver!$L$179-Driver!$K$179)</f>
        <v>0.10184513737813229</v>
      </c>
      <c r="AK723" s="72">
        <f>(AW723-Driver!$K$180)/(Driver!$L$180-Driver!$K$180)</f>
        <v>0.27966882810394411</v>
      </c>
      <c r="AL723" s="72">
        <f>(AX723-Driver!$K$181)/(Driver!$L$181-Driver!$K$181)</f>
        <v>0.49155757920698157</v>
      </c>
      <c r="AM723" s="72">
        <f>(AY723-Driver!$K$182)/(Driver!$L$182-Driver!$K$182)</f>
        <v>0.9596332169646915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28.955966763650988</v>
      </c>
      <c r="AX723" s="70">
        <f t="shared" si="432"/>
        <v>5.4240182128628343</v>
      </c>
      <c r="AY723" s="70">
        <f>IFERROR(Driver!$K$19/Data!BH723/Data!BI723*Data!BK723*Data!BL723,"")</f>
        <v>-1.23552466802019E-2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0.87354154431144893</v>
      </c>
      <c r="L724" s="72">
        <f t="shared" si="410"/>
        <v>0.98850428187380279</v>
      </c>
      <c r="M724" s="72">
        <f t="shared" si="411"/>
        <v>0.75857880674909495</v>
      </c>
      <c r="N724" s="72">
        <f t="shared" si="412"/>
        <v>0.58679596294465286</v>
      </c>
      <c r="O724" s="72">
        <f t="shared" si="413"/>
        <v>0.82605223632080871</v>
      </c>
      <c r="P724" s="72">
        <f t="shared" si="414"/>
        <v>0.86288822098182338</v>
      </c>
      <c r="Q724" s="72"/>
      <c r="R724" s="72"/>
      <c r="S724" s="72">
        <f t="shared" si="415"/>
        <v>0.13608519937162122</v>
      </c>
      <c r="T724" s="72">
        <f t="shared" si="416"/>
        <v>0.78881783162121777</v>
      </c>
      <c r="U724" s="72">
        <f t="shared" si="417"/>
        <v>0</v>
      </c>
      <c r="V724" s="72">
        <f t="shared" si="418"/>
        <v>0.49744821301113951</v>
      </c>
      <c r="W724" s="72">
        <f t="shared" si="419"/>
        <v>0.9672857142857143</v>
      </c>
      <c r="X724" s="72">
        <f t="shared" si="420"/>
        <v>1.1495718126197228E-2</v>
      </c>
      <c r="Y724" s="72">
        <f t="shared" si="421"/>
        <v>0.24142119325090503</v>
      </c>
      <c r="Z724" s="72">
        <f t="shared" si="422"/>
        <v>0.41320403705534708</v>
      </c>
      <c r="AA724" s="72">
        <f t="shared" si="423"/>
        <v>0.17394776367919129</v>
      </c>
      <c r="AB724" s="72">
        <f t="shared" si="424"/>
        <v>0.13711177901817662</v>
      </c>
      <c r="AC724" s="72"/>
      <c r="AD724" s="72"/>
      <c r="AE724" s="72">
        <f t="shared" si="425"/>
        <v>0.86391480062837878</v>
      </c>
      <c r="AF724" s="72">
        <f t="shared" si="426"/>
        <v>0.21118216837878218</v>
      </c>
      <c r="AG724" s="72">
        <f t="shared" si="427"/>
        <v>1</v>
      </c>
      <c r="AH724" s="72">
        <f t="shared" si="428"/>
        <v>0.50255178698886049</v>
      </c>
      <c r="AI724" s="72">
        <f t="shared" si="429"/>
        <v>3.2714285714285717E-2</v>
      </c>
      <c r="AJ724" s="72">
        <f>(AV724-Driver!$K$179)/(Driver!$L$179-Driver!$K$179)</f>
        <v>5.2372895012488908E-2</v>
      </c>
      <c r="AK724" s="72">
        <f>(AW724-Driver!$K$180)/(Driver!$L$180-Driver!$K$180)</f>
        <v>0.21825058157028693</v>
      </c>
      <c r="AL724" s="72">
        <f>(AX724-Driver!$K$181)/(Driver!$L$181-Driver!$K$181)</f>
        <v>0.40681717574147847</v>
      </c>
      <c r="AM724" s="72">
        <f>(AY724-Driver!$K$182)/(Driver!$L$182-Driver!$K$182)</f>
        <v>0.95898426002955628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22.966001003604095</v>
      </c>
      <c r="AX724" s="70">
        <f t="shared" si="432"/>
        <v>4.6613545816733062</v>
      </c>
      <c r="AY724" s="70">
        <f>IFERROR(Driver!$K$19/Data!BH724/Data!BI724*Data!BK724*Data!BL724,"")</f>
        <v>-1.2553875909868534E-2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0.71432426427791396</v>
      </c>
      <c r="L725" s="72">
        <f t="shared" si="410"/>
        <v>0.80345446439966428</v>
      </c>
      <c r="M725" s="72">
        <f t="shared" si="411"/>
        <v>0.62519406415616352</v>
      </c>
      <c r="N725" s="72">
        <f t="shared" si="412"/>
        <v>0.32751562398303902</v>
      </c>
      <c r="O725" s="72">
        <f t="shared" si="413"/>
        <v>0.87308684423565419</v>
      </c>
      <c r="P725" s="72">
        <f t="shared" si="414"/>
        <v>0.67497972424979724</v>
      </c>
      <c r="Q725" s="72"/>
      <c r="R725" s="72"/>
      <c r="S725" s="72">
        <f t="shared" si="415"/>
        <v>0.2335115680121107</v>
      </c>
      <c r="T725" s="72">
        <f t="shared" si="416"/>
        <v>0.90373986213859192</v>
      </c>
      <c r="U725" s="72">
        <f t="shared" si="417"/>
        <v>0.87663231325609559</v>
      </c>
      <c r="V725" s="72">
        <f t="shared" si="418"/>
        <v>0.50396411592934898</v>
      </c>
      <c r="W725" s="72">
        <f t="shared" si="419"/>
        <v>0.99560271975122649</v>
      </c>
      <c r="X725" s="72">
        <f t="shared" si="420"/>
        <v>0.19654553560033572</v>
      </c>
      <c r="Y725" s="72">
        <f t="shared" si="421"/>
        <v>0.37480593584383648</v>
      </c>
      <c r="Z725" s="72">
        <f t="shared" si="422"/>
        <v>0.67248437601696098</v>
      </c>
      <c r="AA725" s="72">
        <f t="shared" si="423"/>
        <v>0.12691315576434581</v>
      </c>
      <c r="AB725" s="72">
        <f t="shared" si="424"/>
        <v>0.3250202757502027</v>
      </c>
      <c r="AC725" s="72"/>
      <c r="AD725" s="72"/>
      <c r="AE725" s="72">
        <f t="shared" si="425"/>
        <v>0.7664884319878893</v>
      </c>
      <c r="AF725" s="72">
        <f t="shared" si="426"/>
        <v>9.6260137861408093E-2</v>
      </c>
      <c r="AG725" s="72">
        <f t="shared" si="427"/>
        <v>0.1233676867439044</v>
      </c>
      <c r="AH725" s="72">
        <f t="shared" si="428"/>
        <v>0.49603588407065102</v>
      </c>
      <c r="AI725" s="72">
        <f t="shared" si="429"/>
        <v>4.3972802487734775E-3</v>
      </c>
      <c r="AJ725" s="72">
        <f>(AV725-Driver!$K$179)/(Driver!$L$179-Driver!$K$179)</f>
        <v>0.26041414873902186</v>
      </c>
      <c r="AK725" s="72">
        <f>(AW725-Driver!$K$180)/(Driver!$L$180-Driver!$K$180)</f>
        <v>0.41762995688992183</v>
      </c>
      <c r="AL725" s="72">
        <f>(AX725-Driver!$K$181)/(Driver!$L$181-Driver!$K$181)</f>
        <v>0.66609751470309242</v>
      </c>
      <c r="AM725" s="72">
        <f>(AY725-Driver!$K$182)/(Driver!$L$182-Driver!$K$182)</f>
        <v>0.9119496521147108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42.410965632636433</v>
      </c>
      <c r="AX725" s="70">
        <f t="shared" si="432"/>
        <v>6.9948776323278317</v>
      </c>
      <c r="AY725" s="70">
        <f>IFERROR(Driver!$K$19/Data!BH725/Data!BI725*Data!BK725*Data!BL725,"")</f>
        <v>-2.694997437494032E-2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0.88549393516522412</v>
      </c>
      <c r="L726" s="72">
        <f t="shared" si="410"/>
        <v>0.95485241782807462</v>
      </c>
      <c r="M726" s="72">
        <f t="shared" si="411"/>
        <v>0.81613545250237363</v>
      </c>
      <c r="N726" s="72">
        <f t="shared" si="412"/>
        <v>0.66141810927994649</v>
      </c>
      <c r="O726" s="72">
        <f t="shared" si="413"/>
        <v>0.90567682463097188</v>
      </c>
      <c r="P726" s="72">
        <f t="shared" si="414"/>
        <v>0.88131142359620251</v>
      </c>
      <c r="Q726" s="72"/>
      <c r="R726" s="72"/>
      <c r="S726" s="72">
        <f t="shared" si="415"/>
        <v>0.15721752862540606</v>
      </c>
      <c r="T726" s="72">
        <f t="shared" si="416"/>
        <v>0.99524399050218471</v>
      </c>
      <c r="U726" s="72">
        <f t="shared" si="417"/>
        <v>0.88608542693254511</v>
      </c>
      <c r="V726" s="72">
        <f t="shared" si="418"/>
        <v>0.5244391410002025</v>
      </c>
      <c r="W726" s="72">
        <f t="shared" si="419"/>
        <v>0.88111304408336533</v>
      </c>
      <c r="X726" s="72">
        <f t="shared" si="420"/>
        <v>4.514758217192541E-2</v>
      </c>
      <c r="Y726" s="72">
        <f t="shared" si="421"/>
        <v>0.18386454749762637</v>
      </c>
      <c r="Z726" s="72">
        <f t="shared" si="422"/>
        <v>0.33858189072005346</v>
      </c>
      <c r="AA726" s="72">
        <f t="shared" si="423"/>
        <v>9.4323175369028123E-2</v>
      </c>
      <c r="AB726" s="72">
        <f t="shared" si="424"/>
        <v>0.11868857640379751</v>
      </c>
      <c r="AC726" s="72"/>
      <c r="AD726" s="72"/>
      <c r="AE726" s="72">
        <f t="shared" si="425"/>
        <v>0.84278247137459394</v>
      </c>
      <c r="AF726" s="72">
        <f t="shared" si="426"/>
        <v>4.7560094978152797E-3</v>
      </c>
      <c r="AG726" s="72">
        <f t="shared" si="427"/>
        <v>0.11391457306745488</v>
      </c>
      <c r="AH726" s="72">
        <f t="shared" si="428"/>
        <v>0.47556085899979755</v>
      </c>
      <c r="AI726" s="72">
        <f t="shared" si="429"/>
        <v>0.1188869559166347</v>
      </c>
      <c r="AJ726" s="72">
        <f>(AV726-Driver!$K$179)/(Driver!$L$179-Driver!$K$179)</f>
        <v>0.10901619531061155</v>
      </c>
      <c r="AK726" s="72">
        <f>(AW726-Driver!$K$180)/(Driver!$L$180-Driver!$K$180)</f>
        <v>0.19389798381098677</v>
      </c>
      <c r="AL726" s="72">
        <f>(AX726-Driver!$K$181)/(Driver!$L$181-Driver!$K$181)</f>
        <v>0.33219502940618484</v>
      </c>
      <c r="AM726" s="72">
        <f>(AY726-Driver!$K$182)/(Driver!$L$182-Driver!$K$182)</f>
        <v>0.87935967171939311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20.590953929173775</v>
      </c>
      <c r="AX726" s="70">
        <f t="shared" si="432"/>
        <v>3.9897552646556633</v>
      </c>
      <c r="AY726" s="70">
        <f>IFERROR(Driver!$K$19/Data!BH735/Data!BI735*Data!BK735*Data!BL735,"")</f>
        <v>-3.6924939353816445E-2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0.75077918381051845</v>
      </c>
      <c r="L727" s="72">
        <f t="shared" si="410"/>
        <v>0.83109123822933162</v>
      </c>
      <c r="M727" s="72">
        <f t="shared" si="411"/>
        <v>0.67046712939170527</v>
      </c>
      <c r="N727" s="72">
        <f t="shared" si="412"/>
        <v>0.60513530399315729</v>
      </c>
      <c r="O727" s="72">
        <f t="shared" si="413"/>
        <v>0.89313276516091944</v>
      </c>
      <c r="P727" s="72">
        <f t="shared" si="414"/>
        <v>0.5131333190210392</v>
      </c>
      <c r="Q727" s="72"/>
      <c r="R727" s="72"/>
      <c r="S727" s="72">
        <f t="shared" si="415"/>
        <v>0.26081235364694999</v>
      </c>
      <c r="T727" s="72">
        <f t="shared" si="416"/>
        <v>0.91077896415442217</v>
      </c>
      <c r="U727" s="72">
        <f t="shared" si="417"/>
        <v>0.66483262926233788</v>
      </c>
      <c r="V727" s="72">
        <f t="shared" si="418"/>
        <v>0.51333791011983854</v>
      </c>
      <c r="W727" s="72">
        <f t="shared" si="419"/>
        <v>0.96211167632793093</v>
      </c>
      <c r="X727" s="72">
        <f t="shared" si="420"/>
        <v>0.16890876177066844</v>
      </c>
      <c r="Y727" s="72">
        <f t="shared" si="421"/>
        <v>0.32953287060829473</v>
      </c>
      <c r="Z727" s="72">
        <f t="shared" si="422"/>
        <v>0.39486469600684276</v>
      </c>
      <c r="AA727" s="72">
        <f t="shared" si="423"/>
        <v>0.10686723483908056</v>
      </c>
      <c r="AB727" s="72">
        <f t="shared" si="424"/>
        <v>0.48686668097896085</v>
      </c>
      <c r="AC727" s="72"/>
      <c r="AD727" s="72"/>
      <c r="AE727" s="72">
        <f t="shared" si="425"/>
        <v>0.73918764635305001</v>
      </c>
      <c r="AF727" s="72">
        <f t="shared" si="426"/>
        <v>8.9221035845577806E-2</v>
      </c>
      <c r="AG727" s="72">
        <f t="shared" si="427"/>
        <v>0.33516737073766217</v>
      </c>
      <c r="AH727" s="72">
        <f t="shared" si="428"/>
        <v>0.48666208988016146</v>
      </c>
      <c r="AI727" s="72">
        <f t="shared" si="429"/>
        <v>3.7888323672069096E-2</v>
      </c>
      <c r="AJ727" s="72">
        <f>(AV727-Driver!$K$179)/(Driver!$L$179-Driver!$K$179)</f>
        <v>0.23277737490935457</v>
      </c>
      <c r="AK727" s="72">
        <f>(AW727-Driver!$K$180)/(Driver!$L$180-Driver!$K$180)</f>
        <v>0.54319300774986978</v>
      </c>
      <c r="AL727" s="72">
        <f>(AX727-Driver!$K$181)/(Driver!$L$181-Driver!$K$181)</f>
        <v>0.38847783469297414</v>
      </c>
      <c r="AM727" s="72">
        <f>(AY727-Driver!$K$182)/(Driver!$L$182-Driver!$K$182)</f>
        <v>0.89190373118944555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54.65681141668945</v>
      </c>
      <c r="AX727" s="70">
        <f t="shared" si="432"/>
        <v>4.4963005122367674</v>
      </c>
      <c r="AY727" s="70">
        <f>IFERROR(Driver!$K$19/Data!BH727/Data!BI727*Data!BK727*Data!BL727,"")</f>
        <v>-3.3085521459453753E-2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0.87582808703744996</v>
      </c>
      <c r="L728" s="72">
        <f t="shared" si="410"/>
        <v>0.97926624427235787</v>
      </c>
      <c r="M728" s="72">
        <f t="shared" si="411"/>
        <v>0.77238992980254206</v>
      </c>
      <c r="N728" s="72">
        <f t="shared" si="412"/>
        <v>0.596281829004224</v>
      </c>
      <c r="O728" s="72">
        <f t="shared" si="413"/>
        <v>0.87139843223203617</v>
      </c>
      <c r="P728" s="72">
        <f t="shared" si="414"/>
        <v>0.84948952817136592</v>
      </c>
      <c r="Q728" s="72"/>
      <c r="R728" s="72"/>
      <c r="S728" s="72">
        <f t="shared" si="415"/>
        <v>0.1467165663551061</v>
      </c>
      <c r="T728" s="72">
        <f t="shared" si="416"/>
        <v>0.9759889934496051</v>
      </c>
      <c r="U728" s="72">
        <f t="shared" si="417"/>
        <v>0.78373964645177119</v>
      </c>
      <c r="V728" s="72">
        <f t="shared" si="418"/>
        <v>0.5103918655177937</v>
      </c>
      <c r="W728" s="72">
        <f t="shared" si="419"/>
        <v>0.82884861407249466</v>
      </c>
      <c r="X728" s="72">
        <f t="shared" si="420"/>
        <v>2.0733755727642106E-2</v>
      </c>
      <c r="Y728" s="72">
        <f t="shared" si="421"/>
        <v>0.22761007019745794</v>
      </c>
      <c r="Z728" s="72">
        <f t="shared" si="422"/>
        <v>0.40371817099577595</v>
      </c>
      <c r="AA728" s="72">
        <f t="shared" si="423"/>
        <v>0.12860156776796383</v>
      </c>
      <c r="AB728" s="72">
        <f t="shared" si="424"/>
        <v>0.15051047182863411</v>
      </c>
      <c r="AC728" s="72"/>
      <c r="AD728" s="72"/>
      <c r="AE728" s="72">
        <f t="shared" si="425"/>
        <v>0.8532834336448939</v>
      </c>
      <c r="AF728" s="72">
        <f t="shared" si="426"/>
        <v>2.4011006550394912E-2</v>
      </c>
      <c r="AG728" s="72">
        <f t="shared" si="427"/>
        <v>0.21626035354822881</v>
      </c>
      <c r="AH728" s="72">
        <f t="shared" si="428"/>
        <v>0.48960813448220636</v>
      </c>
      <c r="AI728" s="72">
        <f t="shared" si="429"/>
        <v>0.17115138592750528</v>
      </c>
      <c r="AJ728" s="72">
        <f>(AV728-Driver!$K$179)/(Driver!$L$179-Driver!$K$179)</f>
        <v>8.4602368866328242E-2</v>
      </c>
      <c r="AK728" s="72">
        <f>(AW728-Driver!$K$180)/(Driver!$L$180-Driver!$K$180)</f>
        <v>0.22975395241790067</v>
      </c>
      <c r="AL728" s="72">
        <f>(AX728-Driver!$K$181)/(Driver!$L$181-Driver!$K$181)</f>
        <v>0.39733130968190733</v>
      </c>
      <c r="AM728" s="72">
        <f>(AY728-Driver!$K$182)/(Driver!$L$182-Driver!$K$182)</f>
        <v>0.91363806411832882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24.087895577142078</v>
      </c>
      <c r="AX728" s="70">
        <f t="shared" si="432"/>
        <v>4.5759817871371657</v>
      </c>
      <c r="AY728" s="70">
        <f>IFERROR(Driver!$K$19/Data!BH728/Data!BI728*Data!BK728*Data!BL728,"")</f>
        <v>-2.6433194358453309E-2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0.87943616479566944</v>
      </c>
      <c r="L729" s="72">
        <f t="shared" si="410"/>
        <v>0.95219348623513289</v>
      </c>
      <c r="M729" s="72">
        <f t="shared" si="411"/>
        <v>0.8066788433562061</v>
      </c>
      <c r="N729" s="72">
        <f t="shared" si="412"/>
        <v>0.6013409575693287</v>
      </c>
      <c r="O729" s="72">
        <f t="shared" si="413"/>
        <v>0.91119950838021113</v>
      </c>
      <c r="P729" s="72">
        <f t="shared" si="414"/>
        <v>0.90749606411907824</v>
      </c>
      <c r="Q729" s="72"/>
      <c r="R729" s="72"/>
      <c r="S729" s="72">
        <f t="shared" si="415"/>
        <v>0.16263263264097549</v>
      </c>
      <c r="T729" s="72">
        <f t="shared" si="416"/>
        <v>0.90336628357047077</v>
      </c>
      <c r="U729" s="72">
        <f t="shared" si="417"/>
        <v>0.54635095168291337</v>
      </c>
      <c r="V729" s="72">
        <f t="shared" si="418"/>
        <v>0.4946151989874058</v>
      </c>
      <c r="W729" s="72">
        <f t="shared" si="419"/>
        <v>0.96758777654506301</v>
      </c>
      <c r="X729" s="72">
        <f t="shared" si="420"/>
        <v>4.7806513764867137E-2</v>
      </c>
      <c r="Y729" s="72">
        <f t="shared" si="421"/>
        <v>0.19332115664379393</v>
      </c>
      <c r="Z729" s="72">
        <f t="shared" si="422"/>
        <v>0.39865904243067124</v>
      </c>
      <c r="AA729" s="72">
        <f t="shared" si="423"/>
        <v>8.8800491619788868E-2</v>
      </c>
      <c r="AB729" s="72">
        <f t="shared" si="424"/>
        <v>9.2503935880921734E-2</v>
      </c>
      <c r="AC729" s="72"/>
      <c r="AD729" s="72"/>
      <c r="AE729" s="72">
        <f t="shared" si="425"/>
        <v>0.83736736735902451</v>
      </c>
      <c r="AF729" s="72">
        <f t="shared" si="426"/>
        <v>9.6633716429529198E-2</v>
      </c>
      <c r="AG729" s="72">
        <f t="shared" si="427"/>
        <v>0.45364904831708663</v>
      </c>
      <c r="AH729" s="72">
        <f t="shared" si="428"/>
        <v>0.5053848010125942</v>
      </c>
      <c r="AI729" s="72">
        <f t="shared" si="429"/>
        <v>3.2412223454936995E-2</v>
      </c>
      <c r="AJ729" s="72">
        <f>(AV729-Driver!$K$179)/(Driver!$L$179-Driver!$K$179)</f>
        <v>0.11167512690355327</v>
      </c>
      <c r="AK729" s="72">
        <f>(AW729-Driver!$K$180)/(Driver!$L$180-Driver!$K$180)</f>
        <v>0.17495517341603115</v>
      </c>
      <c r="AL729" s="72">
        <f>(AX729-Driver!$K$181)/(Driver!$L$181-Driver!$K$181)</f>
        <v>0.39227218111680262</v>
      </c>
      <c r="AM729" s="72">
        <f>(AY729-Driver!$K$182)/(Driver!$L$182-Driver!$K$182)</f>
        <v>0.87383698797015386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18.743509691203471</v>
      </c>
      <c r="AX729" s="70">
        <f t="shared" si="432"/>
        <v>4.5304496300512236</v>
      </c>
      <c r="AY729" s="70">
        <f>IFERROR(Driver!$K$19/Data!BH729/Data!BI729*Data!BK729*Data!BL729,"")</f>
        <v>-3.8615292533531319E-2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0.88202801498956829</v>
      </c>
      <c r="L730" s="72">
        <f t="shared" si="410"/>
        <v>0.94445841251021145</v>
      </c>
      <c r="M730" s="72">
        <f t="shared" si="411"/>
        <v>0.81959761746892512</v>
      </c>
      <c r="N730" s="72">
        <f t="shared" si="412"/>
        <v>0.71706852349609784</v>
      </c>
      <c r="O730" s="72">
        <f t="shared" si="413"/>
        <v>0.8827576765563051</v>
      </c>
      <c r="P730" s="72">
        <f t="shared" si="414"/>
        <v>0.85896665235437242</v>
      </c>
      <c r="Q730" s="72"/>
      <c r="R730" s="72"/>
      <c r="S730" s="72">
        <f t="shared" si="415"/>
        <v>0.1532542727854953</v>
      </c>
      <c r="T730" s="72">
        <f t="shared" si="416"/>
        <v>0.92000972864652142</v>
      </c>
      <c r="U730" s="72">
        <f t="shared" si="417"/>
        <v>0.69506886894387787</v>
      </c>
      <c r="V730" s="72">
        <f t="shared" si="418"/>
        <v>0.52469282344414858</v>
      </c>
      <c r="W730" s="72">
        <f t="shared" si="419"/>
        <v>0.97612561174551382</v>
      </c>
      <c r="X730" s="72">
        <f t="shared" si="420"/>
        <v>5.5541587489788588E-2</v>
      </c>
      <c r="Y730" s="72">
        <f t="shared" si="421"/>
        <v>0.18040238253107488</v>
      </c>
      <c r="Z730" s="72">
        <f t="shared" si="422"/>
        <v>0.2829314765039021</v>
      </c>
      <c r="AA730" s="72">
        <f t="shared" si="423"/>
        <v>0.1172423234436949</v>
      </c>
      <c r="AB730" s="72">
        <f t="shared" si="424"/>
        <v>0.14103334764562761</v>
      </c>
      <c r="AC730" s="72"/>
      <c r="AD730" s="72"/>
      <c r="AE730" s="72">
        <f t="shared" si="425"/>
        <v>0.8467457272145047</v>
      </c>
      <c r="AF730" s="72">
        <f t="shared" si="426"/>
        <v>7.9990271353478568E-2</v>
      </c>
      <c r="AG730" s="72">
        <f t="shared" si="427"/>
        <v>0.30493113105612213</v>
      </c>
      <c r="AH730" s="72">
        <f t="shared" si="428"/>
        <v>0.47530717655585142</v>
      </c>
      <c r="AI730" s="72">
        <f t="shared" si="429"/>
        <v>2.3874388254486137E-2</v>
      </c>
      <c r="AJ730" s="72">
        <f>(AV730-Driver!$K$179)/(Driver!$L$179-Driver!$K$179)</f>
        <v>0.11941020062847472</v>
      </c>
      <c r="AK730" s="72">
        <f>(AW730-Driver!$K$180)/(Driver!$L$180-Driver!$K$180)</f>
        <v>0.20971554612014587</v>
      </c>
      <c r="AL730" s="72">
        <f>(AX730-Driver!$K$181)/(Driver!$L$181-Driver!$K$181)</f>
        <v>0.27654461519003348</v>
      </c>
      <c r="AM730" s="72">
        <f>(AY730-Driver!$K$182)/(Driver!$L$182-Driver!$K$182)</f>
        <v>0.90227881979405988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22.133600650410763</v>
      </c>
      <c r="AX730" s="70">
        <f t="shared" si="432"/>
        <v>3.4889015367103013</v>
      </c>
      <c r="AY730" s="70">
        <f>IFERROR(Driver!$K$19/Data!BH730/Data!BI730*Data!BK730*Data!BL730,"")</f>
        <v>-2.9909970439526382E-2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0.86860166438442499</v>
      </c>
      <c r="L731" s="72">
        <f t="shared" si="410"/>
        <v>0.99414443979822464</v>
      </c>
      <c r="M731" s="72">
        <f t="shared" si="411"/>
        <v>0.74305888897062544</v>
      </c>
      <c r="N731" s="72">
        <f t="shared" si="412"/>
        <v>0.56719183975487231</v>
      </c>
      <c r="O731" s="72">
        <f t="shared" si="413"/>
        <v>0.83177634473727213</v>
      </c>
      <c r="P731" s="72">
        <f t="shared" si="414"/>
        <v>0.83020848241973189</v>
      </c>
      <c r="Q731" s="72"/>
      <c r="R731" s="72"/>
      <c r="S731" s="72">
        <f t="shared" si="415"/>
        <v>0.16684927950186212</v>
      </c>
      <c r="T731" s="72">
        <f t="shared" si="416"/>
        <v>0.45935085438768442</v>
      </c>
      <c r="U731" s="72">
        <f t="shared" si="417"/>
        <v>0</v>
      </c>
      <c r="V731" s="72">
        <f t="shared" si="418"/>
        <v>0.49210658663162754</v>
      </c>
      <c r="W731" s="72">
        <f t="shared" si="419"/>
        <v>0.94995882352941174</v>
      </c>
      <c r="X731" s="72">
        <f t="shared" si="420"/>
        <v>5.8555602017753422E-3</v>
      </c>
      <c r="Y731" s="72">
        <f t="shared" si="421"/>
        <v>0.25694111102937456</v>
      </c>
      <c r="Z731" s="72">
        <f t="shared" si="422"/>
        <v>0.43280816024512769</v>
      </c>
      <c r="AA731" s="72">
        <f t="shared" si="423"/>
        <v>0.16822365526272787</v>
      </c>
      <c r="AB731" s="72">
        <f t="shared" si="424"/>
        <v>0.16979151758026809</v>
      </c>
      <c r="AC731" s="72"/>
      <c r="AD731" s="72"/>
      <c r="AE731" s="72">
        <f t="shared" si="425"/>
        <v>0.83315072049813788</v>
      </c>
      <c r="AF731" s="72">
        <f t="shared" si="426"/>
        <v>0.54064914561231558</v>
      </c>
      <c r="AG731" s="72">
        <f t="shared" si="427"/>
        <v>1</v>
      </c>
      <c r="AH731" s="72">
        <f t="shared" si="428"/>
        <v>0.50789341336837246</v>
      </c>
      <c r="AI731" s="72">
        <f t="shared" si="429"/>
        <v>5.0041176470588242E-2</v>
      </c>
      <c r="AJ731" s="72">
        <f>(AV731-Driver!$K$179)/(Driver!$L$179-Driver!$K$179)</f>
        <v>5.8013052936910794E-2</v>
      </c>
      <c r="AK731" s="72">
        <f>(AW731-Driver!$K$180)/(Driver!$L$180-Driver!$K$180)</f>
        <v>0.25058087668275536</v>
      </c>
      <c r="AL731" s="72">
        <f>(AX731-Driver!$K$181)/(Driver!$L$181-Driver!$K$181)</f>
        <v>0.42642129893125907</v>
      </c>
      <c r="AM731" s="72">
        <f>(AY731-Driver!$K$182)/(Driver!$L$182-Driver!$K$182)</f>
        <v>0.95326015161309285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26.119092660653816</v>
      </c>
      <c r="AX731" s="70">
        <f t="shared" si="432"/>
        <v>4.8377916903813318</v>
      </c>
      <c r="AY731" s="70">
        <f>IFERROR(Driver!$K$19/Data!BH731/Data!BI731*Data!BK731*Data!BL731,"")</f>
        <v>-1.4305880062584011E-2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0.58829500085532083</v>
      </c>
      <c r="L732" s="72">
        <f t="shared" si="410"/>
        <v>0.46987941001242728</v>
      </c>
      <c r="M732" s="72">
        <f t="shared" si="411"/>
        <v>0.70671059169821437</v>
      </c>
      <c r="N732" s="72">
        <f t="shared" si="412"/>
        <v>0.58742835401529092</v>
      </c>
      <c r="O732" s="72">
        <f t="shared" si="413"/>
        <v>0.93991323931321491</v>
      </c>
      <c r="P732" s="72">
        <f t="shared" si="414"/>
        <v>0.59279018176613718</v>
      </c>
      <c r="Q732" s="72"/>
      <c r="R732" s="72"/>
      <c r="S732" s="72">
        <f t="shared" si="415"/>
        <v>0.32571030903529086</v>
      </c>
      <c r="T732" s="72">
        <f t="shared" si="416"/>
        <v>0.9635994076111577</v>
      </c>
      <c r="U732" s="72">
        <f t="shared" si="417"/>
        <v>0.93615853310525077</v>
      </c>
      <c r="V732" s="72">
        <f t="shared" si="418"/>
        <v>0.52360106755333469</v>
      </c>
      <c r="W732" s="72">
        <f t="shared" si="419"/>
        <v>0.97276208000403297</v>
      </c>
      <c r="X732" s="72">
        <f t="shared" si="420"/>
        <v>0.53012058998757272</v>
      </c>
      <c r="Y732" s="72">
        <f t="shared" si="421"/>
        <v>0.29328940830178568</v>
      </c>
      <c r="Z732" s="72">
        <f t="shared" si="422"/>
        <v>0.41257164598470908</v>
      </c>
      <c r="AA732" s="72">
        <f t="shared" si="423"/>
        <v>6.008676068678509E-2</v>
      </c>
      <c r="AB732" s="72">
        <f t="shared" si="424"/>
        <v>0.40720981823386287</v>
      </c>
      <c r="AC732" s="72"/>
      <c r="AD732" s="72"/>
      <c r="AE732" s="72">
        <f t="shared" si="425"/>
        <v>0.67428969096470914</v>
      </c>
      <c r="AF732" s="72">
        <f t="shared" si="426"/>
        <v>3.6400592388842294E-2</v>
      </c>
      <c r="AG732" s="72">
        <f t="shared" si="427"/>
        <v>6.3841466894749233E-2</v>
      </c>
      <c r="AH732" s="72">
        <f t="shared" si="428"/>
        <v>0.47639893244666526</v>
      </c>
      <c r="AI732" s="72">
        <f t="shared" si="429"/>
        <v>2.7237919995967044E-2</v>
      </c>
      <c r="AJ732" s="72">
        <f>(AV732-Driver!$K$179)/(Driver!$L$179-Driver!$K$179)</f>
        <v>0.59398920312625891</v>
      </c>
      <c r="AK732" s="72">
        <f>(AW732-Driver!$K$180)/(Driver!$L$180-Driver!$K$180)</f>
        <v>0.47024102555843494</v>
      </c>
      <c r="AL732" s="72">
        <f>(AX732-Driver!$K$181)/(Driver!$L$181-Driver!$K$181)</f>
        <v>0.40618478467084046</v>
      </c>
      <c r="AM732" s="72">
        <f>(AY732-Driver!$K$182)/(Driver!$L$182-Driver!$K$182)</f>
        <v>0.84512325703715008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47.541989680207926</v>
      </c>
      <c r="AX732" s="70">
        <f t="shared" si="432"/>
        <v>4.6556630620375641</v>
      </c>
      <c r="AY732" s="70">
        <f>IFERROR(Driver!$K$19/Data!BH732/Data!BI732*Data!BK732*Data!BL732,"")</f>
        <v>-4.7403836036636178E-2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0.55857524607504982</v>
      </c>
      <c r="L733" s="72">
        <f t="shared" si="410"/>
        <v>0.44038944143616421</v>
      </c>
      <c r="M733" s="72">
        <f t="shared" si="411"/>
        <v>0.67676105071393544</v>
      </c>
      <c r="N733" s="72">
        <f t="shared" si="412"/>
        <v>0.42553623993194178</v>
      </c>
      <c r="O733" s="72">
        <f t="shared" si="413"/>
        <v>0.88295346246987139</v>
      </c>
      <c r="P733" s="72">
        <f t="shared" si="414"/>
        <v>0.72179344973999338</v>
      </c>
      <c r="Q733" s="72"/>
      <c r="R733" s="72"/>
      <c r="S733" s="72">
        <f t="shared" si="415"/>
        <v>0.20551244933444024</v>
      </c>
      <c r="T733" s="72">
        <f t="shared" si="416"/>
        <v>0.9708752668346653</v>
      </c>
      <c r="U733" s="72">
        <f t="shared" si="417"/>
        <v>0.98149873236703666</v>
      </c>
      <c r="V733" s="72">
        <f t="shared" si="418"/>
        <v>0.65672463032571915</v>
      </c>
      <c r="W733" s="72">
        <f t="shared" si="419"/>
        <v>0.96570348970689524</v>
      </c>
      <c r="X733" s="72">
        <f t="shared" si="420"/>
        <v>0.55961055856383579</v>
      </c>
      <c r="Y733" s="72">
        <f t="shared" si="421"/>
        <v>0.3232389492860645</v>
      </c>
      <c r="Z733" s="72">
        <f t="shared" si="422"/>
        <v>0.57446376006805822</v>
      </c>
      <c r="AA733" s="72">
        <f t="shared" si="423"/>
        <v>0.11704653753012861</v>
      </c>
      <c r="AB733" s="72">
        <f t="shared" si="424"/>
        <v>0.27820655026000668</v>
      </c>
      <c r="AC733" s="72"/>
      <c r="AD733" s="72"/>
      <c r="AE733" s="72">
        <f t="shared" si="425"/>
        <v>0.79448755066555976</v>
      </c>
      <c r="AF733" s="72">
        <f t="shared" si="426"/>
        <v>2.912473316533469E-2</v>
      </c>
      <c r="AG733" s="72">
        <f t="shared" si="427"/>
        <v>1.8501267632963381E-2</v>
      </c>
      <c r="AH733" s="72">
        <f t="shared" si="428"/>
        <v>0.34327536967428085</v>
      </c>
      <c r="AI733" s="72">
        <f t="shared" si="429"/>
        <v>3.4296510293104779E-2</v>
      </c>
      <c r="AJ733" s="72">
        <f>(AV733-Driver!$K$179)/(Driver!$L$179-Driver!$K$179)</f>
        <v>0.62347917170252187</v>
      </c>
      <c r="AK733" s="72">
        <f>(AW733-Driver!$K$180)/(Driver!$L$180-Driver!$K$180)</f>
        <v>0.36480613990458832</v>
      </c>
      <c r="AL733" s="72">
        <f>(AX733-Driver!$K$181)/(Driver!$L$181-Driver!$K$181)</f>
        <v>0.56807689875418965</v>
      </c>
      <c r="AM733" s="72">
        <f>(AY733-Driver!$K$182)/(Driver!$L$182-Driver!$K$182)</f>
        <v>0.9020830338804936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37.259192781489709</v>
      </c>
      <c r="AX733" s="70">
        <f t="shared" si="432"/>
        <v>6.112692088787707</v>
      </c>
      <c r="AY733" s="70">
        <f>IFERROR(Driver!$K$19/Data!BH733/Data!BI733*Data!BK733*Data!BL733,"")</f>
        <v>-2.996989553329725E-2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0.64869865474875155</v>
      </c>
      <c r="L734" s="72">
        <f t="shared" si="410"/>
        <v>0.67195821107599985</v>
      </c>
      <c r="M734" s="72">
        <f t="shared" si="411"/>
        <v>0.62543909842150325</v>
      </c>
      <c r="N734" s="72">
        <f t="shared" si="412"/>
        <v>0.47802469879490261</v>
      </c>
      <c r="O734" s="72">
        <f t="shared" si="413"/>
        <v>0.86056777418059416</v>
      </c>
      <c r="P734" s="72">
        <f t="shared" si="414"/>
        <v>0.53772482228901297</v>
      </c>
      <c r="Q734" s="72"/>
      <c r="R734" s="72"/>
      <c r="S734" s="72">
        <f t="shared" si="415"/>
        <v>0.24111976398338908</v>
      </c>
      <c r="T734" s="72">
        <f t="shared" si="416"/>
        <v>0.8887365156132071</v>
      </c>
      <c r="U734" s="72">
        <f t="shared" si="417"/>
        <v>0.92532676860703311</v>
      </c>
      <c r="V734" s="72">
        <f t="shared" si="418"/>
        <v>0.57014341740017738</v>
      </c>
      <c r="W734" s="72">
        <f t="shared" si="419"/>
        <v>0.95027258484253019</v>
      </c>
      <c r="X734" s="72">
        <f t="shared" si="420"/>
        <v>0.3280417889240001</v>
      </c>
      <c r="Y734" s="72">
        <f t="shared" si="421"/>
        <v>0.37456090157849675</v>
      </c>
      <c r="Z734" s="72">
        <f t="shared" si="422"/>
        <v>0.52197530120509739</v>
      </c>
      <c r="AA734" s="72">
        <f t="shared" si="423"/>
        <v>0.13943222581940584</v>
      </c>
      <c r="AB734" s="72">
        <f t="shared" si="424"/>
        <v>0.46227517771098708</v>
      </c>
      <c r="AC734" s="72"/>
      <c r="AD734" s="72"/>
      <c r="AE734" s="72">
        <f t="shared" si="425"/>
        <v>0.75888023601661092</v>
      </c>
      <c r="AF734" s="72">
        <f t="shared" si="426"/>
        <v>0.11126348438679293</v>
      </c>
      <c r="AG734" s="72">
        <f t="shared" si="427"/>
        <v>7.4673231392966846E-2</v>
      </c>
      <c r="AH734" s="72">
        <f t="shared" si="428"/>
        <v>0.42985658259982268</v>
      </c>
      <c r="AI734" s="72">
        <f t="shared" si="429"/>
        <v>4.9727415157469868E-2</v>
      </c>
      <c r="AJ734" s="72">
        <f>(AV734-Driver!$K$179)/(Driver!$L$179-Driver!$K$179)</f>
        <v>0.39191040206268624</v>
      </c>
      <c r="AK734" s="72">
        <f>(AW734-Driver!$K$180)/(Driver!$L$180-Driver!$K$180)</f>
        <v>0.53204447445155656</v>
      </c>
      <c r="AL734" s="72">
        <f>(AX734-Driver!$K$181)/(Driver!$L$181-Driver!$K$181)</f>
        <v>0.51558843989122882</v>
      </c>
      <c r="AM734" s="72">
        <f>(AY734-Driver!$K$182)/(Driver!$L$182-Driver!$K$182)</f>
        <v>0.92446872216977083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53.569523249075552</v>
      </c>
      <c r="AX734" s="70">
        <f t="shared" si="432"/>
        <v>5.6402959590210591</v>
      </c>
      <c r="AY734" s="70">
        <f>IFERROR(Driver!$K$19/Data!BH734/Data!BI734*Data!BK734*Data!BL734,"")</f>
        <v>-2.3118205105595764E-2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0.82891286977811929</v>
      </c>
      <c r="L735" s="72">
        <f t="shared" si="410"/>
        <v>0.89635592278335618</v>
      </c>
      <c r="M735" s="72">
        <f t="shared" si="411"/>
        <v>0.76146981677288228</v>
      </c>
      <c r="N735" s="72">
        <f t="shared" si="412"/>
        <v>0.51786533624510178</v>
      </c>
      <c r="O735" s="72">
        <f t="shared" si="413"/>
        <v>0.86280621988910733</v>
      </c>
      <c r="P735" s="72">
        <f t="shared" si="414"/>
        <v>0.90373789418443784</v>
      </c>
      <c r="Q735" s="72"/>
      <c r="R735" s="72"/>
      <c r="S735" s="72">
        <f t="shared" si="415"/>
        <v>0.15188031790402912</v>
      </c>
      <c r="T735" s="72">
        <f t="shared" si="416"/>
        <v>0.97182166524045566</v>
      </c>
      <c r="U735" s="72">
        <f t="shared" si="417"/>
        <v>0.92976123500628194</v>
      </c>
      <c r="V735" s="72">
        <f t="shared" si="418"/>
        <v>0.51979434437335215</v>
      </c>
      <c r="W735" s="72">
        <f t="shared" si="419"/>
        <v>0.93941964285714286</v>
      </c>
      <c r="X735" s="72">
        <f t="shared" si="420"/>
        <v>0.10364407721664379</v>
      </c>
      <c r="Y735" s="72">
        <f t="shared" si="421"/>
        <v>0.23853018322711769</v>
      </c>
      <c r="Z735" s="72">
        <f t="shared" si="422"/>
        <v>0.48213466375489822</v>
      </c>
      <c r="AA735" s="72">
        <f t="shared" si="423"/>
        <v>0.13719378011089267</v>
      </c>
      <c r="AB735" s="72">
        <f t="shared" si="424"/>
        <v>9.6262105815562216E-2</v>
      </c>
      <c r="AC735" s="72"/>
      <c r="AD735" s="72"/>
      <c r="AE735" s="72">
        <f t="shared" si="425"/>
        <v>0.84811968209597088</v>
      </c>
      <c r="AF735" s="72">
        <f t="shared" si="426"/>
        <v>2.8178334759544361E-2</v>
      </c>
      <c r="AG735" s="72">
        <f t="shared" si="427"/>
        <v>7.0238764993718047E-2</v>
      </c>
      <c r="AH735" s="72">
        <f t="shared" si="428"/>
        <v>0.48020565562664785</v>
      </c>
      <c r="AI735" s="72">
        <f t="shared" si="429"/>
        <v>6.0580357142857116E-2</v>
      </c>
      <c r="AJ735" s="72">
        <f>(AV735-Driver!$K$179)/(Driver!$L$179-Driver!$K$179)</f>
        <v>0.16751269035532992</v>
      </c>
      <c r="AK735" s="72">
        <f>(AW735-Driver!$K$180)/(Driver!$L$180-Driver!$K$180)</f>
        <v>0.18632232343292526</v>
      </c>
      <c r="AL735" s="72">
        <f>(AX735-Driver!$K$181)/(Driver!$L$181-Driver!$K$181)</f>
        <v>0.4757478024410296</v>
      </c>
      <c r="AM735" s="72">
        <f>(AY735-Driver!$K$182)/(Driver!$L$182-Driver!$K$182)</f>
        <v>0.92223027646125766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19.852118992727565</v>
      </c>
      <c r="AX735" s="70">
        <f t="shared" si="432"/>
        <v>5.2817302219692666</v>
      </c>
      <c r="AY735" s="70">
        <f>IFERROR(Driver!$K$19/Data!BH827/Data!BI827*Data!BK827*Data!BL827,"")</f>
        <v>-2.3803336464335124E-2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0.89341977629019476</v>
      </c>
      <c r="L736" s="72">
        <f t="shared" si="410"/>
        <v>0.86485161209122829</v>
      </c>
      <c r="M736" s="72">
        <f t="shared" si="411"/>
        <v>0.92198794048916122</v>
      </c>
      <c r="N736" s="72">
        <f t="shared" si="412"/>
        <v>0.82457500550457197</v>
      </c>
      <c r="O736" s="72">
        <f t="shared" si="413"/>
        <v>0.99010190217063077</v>
      </c>
      <c r="P736" s="72">
        <f t="shared" si="414"/>
        <v>0.95128691379228092</v>
      </c>
      <c r="Q736" s="72"/>
      <c r="R736" s="72"/>
      <c r="S736" s="72">
        <f t="shared" si="415"/>
        <v>0.13399076558647771</v>
      </c>
      <c r="T736" s="72">
        <f t="shared" si="416"/>
        <v>0.99770837929522616</v>
      </c>
      <c r="U736" s="72">
        <f t="shared" si="417"/>
        <v>0.74499682355870722</v>
      </c>
      <c r="V736" s="72">
        <f t="shared" si="418"/>
        <v>0.53968536528029543</v>
      </c>
      <c r="W736" s="72">
        <f t="shared" si="419"/>
        <v>0.96984198645598196</v>
      </c>
      <c r="X736" s="72">
        <f t="shared" si="420"/>
        <v>0.13514838790877173</v>
      </c>
      <c r="Y736" s="72">
        <f t="shared" si="421"/>
        <v>7.8012059510838797E-2</v>
      </c>
      <c r="Z736" s="72">
        <f t="shared" si="422"/>
        <v>0.17542499449542809</v>
      </c>
      <c r="AA736" s="72">
        <f t="shared" si="423"/>
        <v>9.8980978293692345E-3</v>
      </c>
      <c r="AB736" s="72">
        <f t="shared" si="424"/>
        <v>4.8713086207719095E-2</v>
      </c>
      <c r="AC736" s="72"/>
      <c r="AD736" s="72"/>
      <c r="AE736" s="72">
        <f t="shared" si="425"/>
        <v>0.86600923441352229</v>
      </c>
      <c r="AF736" s="72">
        <f t="shared" si="426"/>
        <v>2.2916207047738485E-3</v>
      </c>
      <c r="AG736" s="72">
        <f t="shared" si="427"/>
        <v>0.25500317644129283</v>
      </c>
      <c r="AH736" s="72">
        <f t="shared" si="428"/>
        <v>0.46031463471970457</v>
      </c>
      <c r="AI736" s="72">
        <f t="shared" si="429"/>
        <v>3.0158013544018022E-2</v>
      </c>
      <c r="AJ736" s="72">
        <f>(AV736-Driver!$K$179)/(Driver!$L$179-Driver!$K$179)</f>
        <v>0.19901700104745787</v>
      </c>
      <c r="AK736" s="72">
        <f>(AW736-Driver!$K$180)/(Driver!$L$180-Driver!$K$180)</f>
        <v>0.113122535068133</v>
      </c>
      <c r="AL736" s="72">
        <f>(AX736-Driver!$K$181)/(Driver!$L$181-Driver!$K$181)</f>
        <v>0.16903813318155947</v>
      </c>
      <c r="AM736" s="72">
        <f>(AY736-Driver!$K$182)/(Driver!$L$182-Driver!$K$182)</f>
        <v>0.77513839852099575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12.713129348868122</v>
      </c>
      <c r="AX736" s="70">
        <f t="shared" si="432"/>
        <v>2.5213431986340353</v>
      </c>
      <c r="AY736" s="70">
        <f>IFERROR(Driver!$K$19/Data!BH736/Data!BI736*Data!BK736*Data!BL736,"")</f>
        <v>-6.8824423109175137E-2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0.84224118143867632</v>
      </c>
      <c r="L737" s="72">
        <f t="shared" si="410"/>
        <v>0.94507506585575429</v>
      </c>
      <c r="M737" s="72">
        <f t="shared" si="411"/>
        <v>0.73940729702159835</v>
      </c>
      <c r="N737" s="72">
        <f t="shared" si="412"/>
        <v>0.56276510226040566</v>
      </c>
      <c r="O737" s="72">
        <f t="shared" si="413"/>
        <v>0.81642477697289295</v>
      </c>
      <c r="P737" s="72">
        <f t="shared" si="414"/>
        <v>0.83903201183149667</v>
      </c>
      <c r="Q737" s="72"/>
      <c r="R737" s="72"/>
      <c r="S737" s="72">
        <f t="shared" si="415"/>
        <v>0.16302527419477086</v>
      </c>
      <c r="T737" s="72">
        <f t="shared" si="416"/>
        <v>0</v>
      </c>
      <c r="U737" s="72">
        <f t="shared" si="417"/>
        <v>0</v>
      </c>
      <c r="V737" s="72">
        <f t="shared" si="418"/>
        <v>0.49092673618110949</v>
      </c>
      <c r="W737" s="72">
        <f t="shared" si="419"/>
        <v>0.99420259232394592</v>
      </c>
      <c r="X737" s="72">
        <f t="shared" si="420"/>
        <v>5.4924934144245721E-2</v>
      </c>
      <c r="Y737" s="72">
        <f t="shared" si="421"/>
        <v>0.26059270297840159</v>
      </c>
      <c r="Z737" s="72">
        <f t="shared" si="422"/>
        <v>0.43723489773959429</v>
      </c>
      <c r="AA737" s="72">
        <f t="shared" si="423"/>
        <v>0.18357522302710705</v>
      </c>
      <c r="AB737" s="72">
        <f t="shared" si="424"/>
        <v>0.16096798816850338</v>
      </c>
      <c r="AC737" s="72"/>
      <c r="AD737" s="72"/>
      <c r="AE737" s="72">
        <f t="shared" si="425"/>
        <v>0.83697472580522914</v>
      </c>
      <c r="AF737" s="72">
        <f t="shared" si="426"/>
        <v>1</v>
      </c>
      <c r="AG737" s="72">
        <f t="shared" si="427"/>
        <v>1</v>
      </c>
      <c r="AH737" s="72">
        <f t="shared" si="428"/>
        <v>0.50907326381889051</v>
      </c>
      <c r="AI737" s="72">
        <f t="shared" si="429"/>
        <v>5.7974076760541338E-3</v>
      </c>
      <c r="AJ737" s="72">
        <f>(AV737-Driver!$K$179)/(Driver!$L$179-Driver!$K$179)</f>
        <v>8.9436789944404137E-3</v>
      </c>
      <c r="AK737" s="72">
        <f>(AW737-Driver!$K$180)/(Driver!$L$180-Driver!$K$180)</f>
        <v>0.24279198948829875</v>
      </c>
      <c r="AL737" s="72">
        <f>(AX737-Driver!$K$181)/(Driver!$L$181-Driver!$K$181)</f>
        <v>0.43084803642572567</v>
      </c>
      <c r="AM737" s="72">
        <f>(AY737-Driver!$K$182)/(Driver!$L$182-Driver!$K$182)</f>
        <v>0.96861171937747204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25.359462253782858</v>
      </c>
      <c r="AX737" s="70">
        <f t="shared" si="432"/>
        <v>4.877632327831531</v>
      </c>
      <c r="AY737" s="70">
        <f>IFERROR(Driver!$K$19/Data!BH737/Data!BI737*Data!BK737*Data!BL737,"")</f>
        <v>-9.6071552102509564E-3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0.90999991757476184</v>
      </c>
      <c r="L738" s="72">
        <f t="shared" si="410"/>
        <v>0.97080600738572509</v>
      </c>
      <c r="M738" s="72">
        <f t="shared" si="411"/>
        <v>0.8491938277637987</v>
      </c>
      <c r="N738" s="72">
        <f t="shared" si="412"/>
        <v>0.76449785379395407</v>
      </c>
      <c r="O738" s="72">
        <f t="shared" si="413"/>
        <v>0.91039148694699124</v>
      </c>
      <c r="P738" s="72">
        <f t="shared" si="414"/>
        <v>0.8726921425504508</v>
      </c>
      <c r="Q738" s="72"/>
      <c r="R738" s="72"/>
      <c r="S738" s="72">
        <f t="shared" si="415"/>
        <v>0.1464178049636029</v>
      </c>
      <c r="T738" s="72">
        <f t="shared" si="416"/>
        <v>0.95275331674227481</v>
      </c>
      <c r="U738" s="72">
        <f t="shared" si="417"/>
        <v>0.49896218763687317</v>
      </c>
      <c r="V738" s="72">
        <f t="shared" si="418"/>
        <v>0.51007203517172961</v>
      </c>
      <c r="W738" s="72">
        <f t="shared" si="419"/>
        <v>0.96679959445758701</v>
      </c>
      <c r="X738" s="72">
        <f t="shared" si="420"/>
        <v>2.9193992614274938E-2</v>
      </c>
      <c r="Y738" s="72">
        <f t="shared" si="421"/>
        <v>0.1508061722362013</v>
      </c>
      <c r="Z738" s="72">
        <f t="shared" si="422"/>
        <v>0.23550214620604595</v>
      </c>
      <c r="AA738" s="72">
        <f t="shared" si="423"/>
        <v>8.9608513053008765E-2</v>
      </c>
      <c r="AB738" s="72">
        <f t="shared" si="424"/>
        <v>0.12730785744954917</v>
      </c>
      <c r="AC738" s="72"/>
      <c r="AD738" s="72"/>
      <c r="AE738" s="72">
        <f t="shared" si="425"/>
        <v>0.8535821950363971</v>
      </c>
      <c r="AF738" s="72">
        <f t="shared" si="426"/>
        <v>4.7246683257725179E-2</v>
      </c>
      <c r="AG738" s="72">
        <f t="shared" si="427"/>
        <v>0.50103781236312683</v>
      </c>
      <c r="AH738" s="72">
        <f t="shared" si="428"/>
        <v>0.48992796482827045</v>
      </c>
      <c r="AI738" s="72">
        <f t="shared" si="429"/>
        <v>3.320040554241295E-2</v>
      </c>
      <c r="AJ738" s="72">
        <f>(AV738-Driver!$K$179)/(Driver!$L$179-Driver!$K$179)</f>
        <v>9.3062605752961075E-2</v>
      </c>
      <c r="AK738" s="72">
        <f>(AW738-Driver!$K$180)/(Driver!$L$180-Driver!$K$180)</f>
        <v>0.1924255164003969</v>
      </c>
      <c r="AL738" s="72">
        <f>(AX738-Driver!$K$181)/(Driver!$L$181-Driver!$K$181)</f>
        <v>0.22911528489217733</v>
      </c>
      <c r="AM738" s="72">
        <f>(AY738-Driver!$K$182)/(Driver!$L$182-Driver!$K$182)</f>
        <v>0.87464500940337375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20.447347918419545</v>
      </c>
      <c r="AX738" s="70">
        <f t="shared" si="432"/>
        <v>3.062037564029596</v>
      </c>
      <c r="AY738" s="70">
        <f>IFERROR(Driver!$K$19/Data!BH738/Data!BI738*Data!BK738*Data!BL738,"")</f>
        <v>-3.836797770238437E-2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0.89939345037340723</v>
      </c>
      <c r="L739" s="72">
        <f t="shared" si="410"/>
        <v>0.91198721760246826</v>
      </c>
      <c r="M739" s="72">
        <f t="shared" si="411"/>
        <v>0.88679968314434632</v>
      </c>
      <c r="N739" s="72">
        <f t="shared" si="412"/>
        <v>0.80117653589096283</v>
      </c>
      <c r="O739" s="72">
        <f t="shared" si="413"/>
        <v>0.99130978275633097</v>
      </c>
      <c r="P739" s="72">
        <f t="shared" si="414"/>
        <v>0.86791273078574493</v>
      </c>
      <c r="Q739" s="72"/>
      <c r="R739" s="72"/>
      <c r="S739" s="72">
        <f t="shared" si="415"/>
        <v>0.17582172285159858</v>
      </c>
      <c r="T739" s="72">
        <f t="shared" si="416"/>
        <v>0.99633231044226489</v>
      </c>
      <c r="U739" s="72">
        <f t="shared" si="417"/>
        <v>0.79333908630830552</v>
      </c>
      <c r="V739" s="72">
        <f t="shared" si="418"/>
        <v>0.51334207303732282</v>
      </c>
      <c r="W739" s="72">
        <f t="shared" si="419"/>
        <v>0.9014375</v>
      </c>
      <c r="X739" s="72">
        <f t="shared" si="420"/>
        <v>8.8012782397531714E-2</v>
      </c>
      <c r="Y739" s="72">
        <f t="shared" si="421"/>
        <v>0.11320031685565374</v>
      </c>
      <c r="Z739" s="72">
        <f t="shared" si="422"/>
        <v>0.19882346410903715</v>
      </c>
      <c r="AA739" s="72">
        <f t="shared" si="423"/>
        <v>8.6902172436690295E-3</v>
      </c>
      <c r="AB739" s="72">
        <f t="shared" si="424"/>
        <v>0.13208726921425504</v>
      </c>
      <c r="AC739" s="72"/>
      <c r="AD739" s="72"/>
      <c r="AE739" s="72">
        <f t="shared" si="425"/>
        <v>0.82417827714840142</v>
      </c>
      <c r="AF739" s="72">
        <f t="shared" si="426"/>
        <v>3.6676895577351064E-3</v>
      </c>
      <c r="AG739" s="72">
        <f t="shared" si="427"/>
        <v>0.20666091369169451</v>
      </c>
      <c r="AH739" s="72">
        <f t="shared" si="428"/>
        <v>0.48665792696267712</v>
      </c>
      <c r="AI739" s="72">
        <f t="shared" si="429"/>
        <v>9.8562499999999997E-2</v>
      </c>
      <c r="AJ739" s="72">
        <f>(AV739-Driver!$K$179)/(Driver!$L$179-Driver!$K$179)</f>
        <v>0.15188139553621785</v>
      </c>
      <c r="AK739" s="72">
        <f>(AW739-Driver!$K$180)/(Driver!$L$180-Driver!$K$180)</f>
        <v>0.19319860198409572</v>
      </c>
      <c r="AL739" s="72">
        <f>(AX739-Driver!$K$181)/(Driver!$L$181-Driver!$K$181)</f>
        <v>0.19243660279516853</v>
      </c>
      <c r="AM739" s="72">
        <f>(AY739-Driver!$K$182)/(Driver!$L$182-Driver!$K$182)</f>
        <v>0.77634627910669596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20.522744994000401</v>
      </c>
      <c r="AX739" s="70">
        <f t="shared" si="432"/>
        <v>2.7319294251565167</v>
      </c>
      <c r="AY739" s="70">
        <f>IFERROR(Driver!$K$19/Data!BH739/Data!BI739*Data!BK739*Data!BL739,"")</f>
        <v>-6.8454721550755229E-2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0.88130237296003699</v>
      </c>
      <c r="L740" s="72">
        <f t="shared" si="410"/>
        <v>0.93865710721652029</v>
      </c>
      <c r="M740" s="72">
        <f t="shared" si="411"/>
        <v>0.8239476387035537</v>
      </c>
      <c r="N740" s="72">
        <f t="shared" si="412"/>
        <v>0.66394767356249895</v>
      </c>
      <c r="O740" s="72">
        <f t="shared" si="413"/>
        <v>0.88262957058594649</v>
      </c>
      <c r="P740" s="72">
        <f t="shared" si="414"/>
        <v>0.92526567196221554</v>
      </c>
      <c r="Q740" s="72"/>
      <c r="R740" s="72"/>
      <c r="S740" s="72">
        <f t="shared" si="415"/>
        <v>0.12535311879107813</v>
      </c>
      <c r="T740" s="72">
        <f t="shared" si="416"/>
        <v>0.99135898255800969</v>
      </c>
      <c r="U740" s="72">
        <f t="shared" si="417"/>
        <v>0.98110527087415667</v>
      </c>
      <c r="V740" s="72">
        <f t="shared" si="418"/>
        <v>0.68202684146325732</v>
      </c>
      <c r="W740" s="72">
        <f t="shared" si="419"/>
        <v>0.78023775363804071</v>
      </c>
      <c r="X740" s="72">
        <f t="shared" si="420"/>
        <v>6.134289278347968E-2</v>
      </c>
      <c r="Y740" s="72">
        <f t="shared" si="421"/>
        <v>0.17605236129644633</v>
      </c>
      <c r="Z740" s="72">
        <f t="shared" si="422"/>
        <v>0.3360523264375011</v>
      </c>
      <c r="AA740" s="72">
        <f t="shared" si="423"/>
        <v>0.11737042941405351</v>
      </c>
      <c r="AB740" s="72">
        <f t="shared" si="424"/>
        <v>7.4734328037784459E-2</v>
      </c>
      <c r="AC740" s="72"/>
      <c r="AD740" s="72"/>
      <c r="AE740" s="72">
        <f t="shared" si="425"/>
        <v>0.87464688120892187</v>
      </c>
      <c r="AF740" s="72">
        <f t="shared" si="426"/>
        <v>8.6410174419902768E-3</v>
      </c>
      <c r="AG740" s="72">
        <f t="shared" si="427"/>
        <v>1.8894729125843349E-2</v>
      </c>
      <c r="AH740" s="72">
        <f t="shared" si="428"/>
        <v>0.31797315853674268</v>
      </c>
      <c r="AI740" s="72">
        <f t="shared" si="429"/>
        <v>0.21976224636195935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0.15266171462828945</v>
      </c>
      <c r="AL740" s="72">
        <f>(AX740-Driver!$K$181)/(Driver!$L$181-Driver!$K$181)</f>
        <v>0.32966546512363248</v>
      </c>
      <c r="AM740" s="72">
        <f>(AY740-Driver!$K$182)/(Driver!$L$182-Driver!$K$182)</f>
        <v>0.9024069257644185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16.56928521642282</v>
      </c>
      <c r="AX740" s="70">
        <f t="shared" si="432"/>
        <v>3.9669891861126922</v>
      </c>
      <c r="AY740" s="70">
        <f>IFERROR(Driver!$K$19/Data!BH740/Data!BI740*Data!BK740*Data!BL740,"")</f>
        <v>-2.9870760456813521E-2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0.62429682105446105</v>
      </c>
      <c r="L741" s="72">
        <f t="shared" si="410"/>
        <v>0.65423200045638819</v>
      </c>
      <c r="M741" s="72">
        <f t="shared" si="411"/>
        <v>0.59436164165253391</v>
      </c>
      <c r="N741" s="72">
        <f t="shared" si="412"/>
        <v>0.25605543300093569</v>
      </c>
      <c r="O741" s="72">
        <f t="shared" si="413"/>
        <v>0.84714780692255487</v>
      </c>
      <c r="P741" s="72">
        <f t="shared" si="414"/>
        <v>0.67988168503411095</v>
      </c>
      <c r="Q741" s="72"/>
      <c r="R741" s="72"/>
      <c r="S741" s="72">
        <f t="shared" si="415"/>
        <v>0.20069310238563398</v>
      </c>
      <c r="T741" s="72">
        <f t="shared" si="416"/>
        <v>0.93033662494823111</v>
      </c>
      <c r="U741" s="72">
        <f t="shared" si="417"/>
        <v>0.98900747806343592</v>
      </c>
      <c r="V741" s="72">
        <f t="shared" si="418"/>
        <v>0.63665477330428599</v>
      </c>
      <c r="W741" s="72">
        <f t="shared" si="419"/>
        <v>0.97995462958511614</v>
      </c>
      <c r="X741" s="72">
        <f t="shared" si="420"/>
        <v>0.34576799954361181</v>
      </c>
      <c r="Y741" s="72">
        <f t="shared" si="421"/>
        <v>0.40563835834746614</v>
      </c>
      <c r="Z741" s="72">
        <f t="shared" si="422"/>
        <v>0.74394456699906431</v>
      </c>
      <c r="AA741" s="72">
        <f t="shared" si="423"/>
        <v>0.15285219307744513</v>
      </c>
      <c r="AB741" s="72">
        <f t="shared" si="424"/>
        <v>0.32011831496588899</v>
      </c>
      <c r="AC741" s="72"/>
      <c r="AD741" s="72"/>
      <c r="AE741" s="72">
        <f t="shared" si="425"/>
        <v>0.79930689761436602</v>
      </c>
      <c r="AF741" s="72">
        <f t="shared" si="426"/>
        <v>6.966337505176888E-2</v>
      </c>
      <c r="AG741" s="72">
        <f t="shared" si="427"/>
        <v>1.0992521936564118E-2</v>
      </c>
      <c r="AH741" s="72">
        <f t="shared" si="428"/>
        <v>0.36334522669571406</v>
      </c>
      <c r="AI741" s="72">
        <f t="shared" si="429"/>
        <v>2.0045370414883905E-2</v>
      </c>
      <c r="AJ741" s="72">
        <f>(AV741-Driver!$K$179)/(Driver!$L$179-Driver!$K$179)</f>
        <v>0.40963661268229795</v>
      </c>
      <c r="AK741" s="72">
        <f>(AW741-Driver!$K$180)/(Driver!$L$180-Driver!$K$180)</f>
        <v>0.41972495670000148</v>
      </c>
      <c r="AL741" s="72">
        <f>(AX741-Driver!$K$181)/(Driver!$L$181-Driver!$K$181)</f>
        <v>0.73755770568519574</v>
      </c>
      <c r="AM741" s="72">
        <f>(AY741-Driver!$K$182)/(Driver!$L$182-Driver!$K$182)</f>
        <v>0.93788868942781012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42.615285648884452</v>
      </c>
      <c r="AX741" s="70">
        <f t="shared" si="432"/>
        <v>7.6380193511667613</v>
      </c>
      <c r="AY741" s="70">
        <f>IFERROR(Driver!$K$19/Data!BH741/Data!BI741*Data!BK741*Data!BL741,"")</f>
        <v>-1.9010694091694091E-2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0.80200666757255346</v>
      </c>
      <c r="L742" s="72">
        <f t="shared" si="410"/>
        <v>0.97029462914638354</v>
      </c>
      <c r="M742" s="72">
        <f t="shared" si="411"/>
        <v>0.63371870599872326</v>
      </c>
      <c r="N742" s="72">
        <f t="shared" si="412"/>
        <v>0.39581385961195192</v>
      </c>
      <c r="O742" s="72">
        <f t="shared" si="413"/>
        <v>0.82202920080108721</v>
      </c>
      <c r="P742" s="72">
        <f t="shared" si="414"/>
        <v>0.68331305758313055</v>
      </c>
      <c r="Q742" s="72"/>
      <c r="R742" s="72"/>
      <c r="S742" s="72">
        <f t="shared" si="415"/>
        <v>0.23857589403384039</v>
      </c>
      <c r="T742" s="72">
        <f t="shared" si="416"/>
        <v>0</v>
      </c>
      <c r="U742" s="72">
        <f t="shared" si="417"/>
        <v>0</v>
      </c>
      <c r="V742" s="72">
        <f t="shared" si="418"/>
        <v>0.49089104358787272</v>
      </c>
      <c r="W742" s="72">
        <f t="shared" si="419"/>
        <v>0.94998804975342099</v>
      </c>
      <c r="X742" s="72">
        <f t="shared" si="420"/>
        <v>2.970537085361645E-2</v>
      </c>
      <c r="Y742" s="72">
        <f t="shared" si="421"/>
        <v>0.36628129400127674</v>
      </c>
      <c r="Z742" s="72">
        <f t="shared" si="422"/>
        <v>0.60418614038804808</v>
      </c>
      <c r="AA742" s="72">
        <f t="shared" si="423"/>
        <v>0.17797079919891279</v>
      </c>
      <c r="AB742" s="72">
        <f t="shared" si="424"/>
        <v>0.3166869424168694</v>
      </c>
      <c r="AC742" s="72"/>
      <c r="AD742" s="72"/>
      <c r="AE742" s="72">
        <f t="shared" si="425"/>
        <v>0.76142410596615961</v>
      </c>
      <c r="AF742" s="72">
        <f t="shared" si="426"/>
        <v>1</v>
      </c>
      <c r="AG742" s="72">
        <f t="shared" si="427"/>
        <v>1</v>
      </c>
      <c r="AH742" s="72">
        <f t="shared" si="428"/>
        <v>0.50910895641212728</v>
      </c>
      <c r="AI742" s="72">
        <f t="shared" si="429"/>
        <v>5.0011950246579034E-2</v>
      </c>
      <c r="AJ742" s="72">
        <f>(AV742-Driver!$K$179)/(Driver!$L$179-Driver!$K$179)</f>
        <v>3.4163242285069687E-2</v>
      </c>
      <c r="AK742" s="72">
        <f>(AW742-Driver!$K$180)/(Driver!$L$180-Driver!$K$180)</f>
        <v>0.4037000308592496</v>
      </c>
      <c r="AL742" s="72">
        <f>(AX742-Driver!$K$181)/(Driver!$L$181-Driver!$K$181)</f>
        <v>0.59779927907417951</v>
      </c>
      <c r="AM742" s="72">
        <f>(AY742-Driver!$K$182)/(Driver!$L$182-Driver!$K$182)</f>
        <v>0.96300729554927778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41.052415288513735</v>
      </c>
      <c r="AX742" s="70">
        <f t="shared" si="432"/>
        <v>6.3801935116676152</v>
      </c>
      <c r="AY742" s="70">
        <f>IFERROR(Driver!$K$19/Data!BH742/Data!BI742*Data!BK742*Data!BL742,"")</f>
        <v>-1.1322526951347445E-2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1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0.90050406479251399</v>
      </c>
      <c r="L743" s="72">
        <f t="shared" si="410"/>
        <v>0.97802970287130497</v>
      </c>
      <c r="M743" s="72">
        <f t="shared" si="411"/>
        <v>0.82297842671372301</v>
      </c>
      <c r="N743" s="72">
        <f t="shared" si="412"/>
        <v>0.70758265743652671</v>
      </c>
      <c r="O743" s="72">
        <f t="shared" si="413"/>
        <v>0.82652812721301494</v>
      </c>
      <c r="P743" s="72">
        <f t="shared" si="414"/>
        <v>0.93482449549162738</v>
      </c>
      <c r="Q743" s="72"/>
      <c r="R743" s="72"/>
      <c r="S743" s="72">
        <f t="shared" si="415"/>
        <v>0.12063836736975586</v>
      </c>
      <c r="T743" s="72">
        <f t="shared" si="416"/>
        <v>0.73041083701581144</v>
      </c>
      <c r="U743" s="72">
        <f t="shared" si="417"/>
        <v>0</v>
      </c>
      <c r="V743" s="72">
        <f t="shared" si="418"/>
        <v>0.49582972503672318</v>
      </c>
      <c r="W743" s="72">
        <f t="shared" si="419"/>
        <v>0.99234076433121021</v>
      </c>
      <c r="X743" s="72">
        <f t="shared" si="420"/>
        <v>2.1970297128695006E-2</v>
      </c>
      <c r="Y743" s="72">
        <f t="shared" si="421"/>
        <v>0.17702157328627702</v>
      </c>
      <c r="Z743" s="72">
        <f t="shared" si="422"/>
        <v>0.29241734256347335</v>
      </c>
      <c r="AA743" s="72">
        <f t="shared" si="423"/>
        <v>0.17347187278698506</v>
      </c>
      <c r="AB743" s="72">
        <f t="shared" si="424"/>
        <v>6.5175504508372673E-2</v>
      </c>
      <c r="AC743" s="72"/>
      <c r="AD743" s="72"/>
      <c r="AE743" s="72">
        <f t="shared" si="425"/>
        <v>0.87936163263024414</v>
      </c>
      <c r="AF743" s="72">
        <f t="shared" si="426"/>
        <v>0.26958916298418856</v>
      </c>
      <c r="AG743" s="72">
        <f t="shared" si="427"/>
        <v>1</v>
      </c>
      <c r="AH743" s="72">
        <f t="shared" si="428"/>
        <v>0.50417027496327682</v>
      </c>
      <c r="AI743" s="72">
        <f t="shared" si="429"/>
        <v>7.6592356687898294E-3</v>
      </c>
      <c r="AJ743" s="72">
        <f>(AV743-Driver!$K$179)/(Driver!$L$179-Driver!$K$179)</f>
        <v>4.1898316009991131E-2</v>
      </c>
      <c r="AK743" s="72">
        <f>(AW743-Driver!$K$180)/(Driver!$L$180-Driver!$K$180)</f>
        <v>0.13987836614372989</v>
      </c>
      <c r="AL743" s="72">
        <f>(AX743-Driver!$K$181)/(Driver!$L$181-Driver!$K$181)</f>
        <v>0.28603048124960473</v>
      </c>
      <c r="AM743" s="72">
        <f>(AY743-Driver!$K$182)/(Driver!$L$182-Driver!$K$182)</f>
        <v>0.95850836913735005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15.322557671387848</v>
      </c>
      <c r="AX743" s="70">
        <f t="shared" si="432"/>
        <v>3.5742743312464427</v>
      </c>
      <c r="AY743" s="70">
        <f>IFERROR(Driver!$K$19/Data!BH743/Data!BI743*Data!BK743*Data!BL743,"")</f>
        <v>-1.2699534020918047E-2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0.75763380055075036</v>
      </c>
      <c r="L744" s="72">
        <f t="shared" si="410"/>
        <v>0.8637235805063439</v>
      </c>
      <c r="M744" s="72">
        <f t="shared" si="411"/>
        <v>0.65154402059515681</v>
      </c>
      <c r="N744" s="72">
        <f t="shared" si="412"/>
        <v>0.48245143628936926</v>
      </c>
      <c r="O744" s="72">
        <f t="shared" si="413"/>
        <v>0.88216822150774199</v>
      </c>
      <c r="P744" s="72">
        <f t="shared" si="414"/>
        <v>0.59001240398835941</v>
      </c>
      <c r="Q744" s="72"/>
      <c r="R744" s="72"/>
      <c r="S744" s="72">
        <f t="shared" si="415"/>
        <v>0.30787165234378577</v>
      </c>
      <c r="T744" s="72">
        <f t="shared" si="416"/>
        <v>0.79530955132078229</v>
      </c>
      <c r="U744" s="72">
        <f t="shared" si="417"/>
        <v>0</v>
      </c>
      <c r="V744" s="72">
        <f t="shared" si="418"/>
        <v>0.49622301107121858</v>
      </c>
      <c r="W744" s="72">
        <f t="shared" si="419"/>
        <v>0.93749602332979853</v>
      </c>
      <c r="X744" s="72">
        <f t="shared" si="420"/>
        <v>0.13627641949365613</v>
      </c>
      <c r="Y744" s="72">
        <f t="shared" si="421"/>
        <v>0.34845597940484313</v>
      </c>
      <c r="Z744" s="72">
        <f t="shared" si="422"/>
        <v>0.51754856371063074</v>
      </c>
      <c r="AA744" s="72">
        <f t="shared" si="423"/>
        <v>0.11783177849225801</v>
      </c>
      <c r="AB744" s="72">
        <f t="shared" si="424"/>
        <v>0.40998759601164059</v>
      </c>
      <c r="AC744" s="72"/>
      <c r="AD744" s="72"/>
      <c r="AE744" s="72">
        <f t="shared" si="425"/>
        <v>0.69212834765621423</v>
      </c>
      <c r="AF744" s="72">
        <f t="shared" si="426"/>
        <v>0.20469044867921773</v>
      </c>
      <c r="AG744" s="72">
        <f t="shared" si="427"/>
        <v>1</v>
      </c>
      <c r="AH744" s="72">
        <f t="shared" si="428"/>
        <v>0.50377698892878142</v>
      </c>
      <c r="AI744" s="72">
        <f t="shared" si="429"/>
        <v>6.2503976670201494E-2</v>
      </c>
      <c r="AJ744" s="72">
        <f>(AV744-Driver!$K$179)/(Driver!$L$179-Driver!$K$179)</f>
        <v>0.20014503263234226</v>
      </c>
      <c r="AK744" s="72">
        <f>(AW744-Driver!$K$180)/(Driver!$L$180-Driver!$K$180)</f>
        <v>0.48270552594826627</v>
      </c>
      <c r="AL744" s="72">
        <f>(AX744-Driver!$K$181)/(Driver!$L$181-Driver!$K$181)</f>
        <v>0.51116170239676217</v>
      </c>
      <c r="AM744" s="72">
        <f>(AY744-Driver!$K$182)/(Driver!$L$182-Driver!$K$182)</f>
        <v>0.902868274842623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48.757620779514319</v>
      </c>
      <c r="AX744" s="70">
        <f t="shared" si="432"/>
        <v>5.6004553215708599</v>
      </c>
      <c r="AY744" s="70">
        <f>IFERROR(Driver!$K$19/Data!BH744/Data!BI744*Data!BK744*Data!BL744,"")</f>
        <v>-2.9729553225563136E-2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0.88981376364013198</v>
      </c>
      <c r="L745" s="72">
        <f t="shared" si="410"/>
        <v>0.95557758098978596</v>
      </c>
      <c r="M745" s="72">
        <f t="shared" si="411"/>
        <v>0.8240499462904779</v>
      </c>
      <c r="N745" s="72">
        <f t="shared" si="412"/>
        <v>0.63359290217187092</v>
      </c>
      <c r="O745" s="72">
        <f t="shared" si="413"/>
        <v>0.94911642813603991</v>
      </c>
      <c r="P745" s="72">
        <f t="shared" si="414"/>
        <v>0.88944050856352275</v>
      </c>
      <c r="Q745" s="72"/>
      <c r="R745" s="72"/>
      <c r="S745" s="72">
        <f t="shared" si="415"/>
        <v>0.16601912410880448</v>
      </c>
      <c r="T745" s="72">
        <f t="shared" si="416"/>
        <v>0.98418324436147042</v>
      </c>
      <c r="U745" s="72">
        <f t="shared" si="417"/>
        <v>0.84644445414198155</v>
      </c>
      <c r="V745" s="72">
        <f t="shared" si="418"/>
        <v>0.50775757629946083</v>
      </c>
      <c r="W745" s="72">
        <f t="shared" si="419"/>
        <v>0.89446728187919455</v>
      </c>
      <c r="X745" s="72">
        <f t="shared" si="420"/>
        <v>4.4422419010214029E-2</v>
      </c>
      <c r="Y745" s="72">
        <f t="shared" si="421"/>
        <v>0.17595005370952213</v>
      </c>
      <c r="Z745" s="72">
        <f t="shared" si="422"/>
        <v>0.36640709782812902</v>
      </c>
      <c r="AA745" s="72">
        <f t="shared" si="423"/>
        <v>5.0883571863960086E-2</v>
      </c>
      <c r="AB745" s="72">
        <f t="shared" si="424"/>
        <v>0.11055949143647725</v>
      </c>
      <c r="AC745" s="72"/>
      <c r="AD745" s="72"/>
      <c r="AE745" s="72">
        <f t="shared" si="425"/>
        <v>0.83398087589119552</v>
      </c>
      <c r="AF745" s="72">
        <f t="shared" si="426"/>
        <v>1.5816755638529606E-2</v>
      </c>
      <c r="AG745" s="72">
        <f t="shared" si="427"/>
        <v>0.15355554585801845</v>
      </c>
      <c r="AH745" s="72">
        <f t="shared" si="428"/>
        <v>0.49224242370053911</v>
      </c>
      <c r="AI745" s="72">
        <f t="shared" si="429"/>
        <v>0.10553271812080539</v>
      </c>
      <c r="AJ745" s="72">
        <f>(AV745-Driver!$K$179)/(Driver!$L$179-Driver!$K$179)</f>
        <v>0.10829103214890017</v>
      </c>
      <c r="AK745" s="72">
        <f>(AW745-Driver!$K$180)/(Driver!$L$180-Driver!$K$180)</f>
        <v>0.18873279741171117</v>
      </c>
      <c r="AL745" s="72">
        <f>(AX745-Driver!$K$181)/(Driver!$L$181-Driver!$K$181)</f>
        <v>0.36002023651426041</v>
      </c>
      <c r="AM745" s="72">
        <f>(AY745-Driver!$K$182)/(Driver!$L$182-Driver!$K$182)</f>
        <v>0.83592006821432507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20.087206404259238</v>
      </c>
      <c r="AX745" s="70">
        <f t="shared" si="432"/>
        <v>4.2401821286283434</v>
      </c>
      <c r="AY745" s="70">
        <f>IFERROR(Driver!$K$19/Data!BH745/Data!BI745*Data!BK745*Data!BL745,"")</f>
        <v>-5.0220698308049323E-2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0.8265877856545869</v>
      </c>
      <c r="L746" s="72">
        <f t="shared" si="410"/>
        <v>0.92350925450521593</v>
      </c>
      <c r="M746" s="72">
        <f t="shared" si="411"/>
        <v>0.7296663168039581</v>
      </c>
      <c r="N746" s="72">
        <f t="shared" si="412"/>
        <v>0.48940773806638826</v>
      </c>
      <c r="O746" s="72">
        <f t="shared" si="413"/>
        <v>0.84842684757281273</v>
      </c>
      <c r="P746" s="72">
        <f t="shared" si="414"/>
        <v>0.8511643647726731</v>
      </c>
      <c r="Q746" s="72"/>
      <c r="R746" s="72"/>
      <c r="S746" s="72">
        <f t="shared" si="415"/>
        <v>0.14388235753105239</v>
      </c>
      <c r="T746" s="72">
        <f t="shared" si="416"/>
        <v>0.88764723859521588</v>
      </c>
      <c r="U746" s="72">
        <f t="shared" si="417"/>
        <v>0.46673287847617217</v>
      </c>
      <c r="V746" s="72">
        <f t="shared" si="418"/>
        <v>0.5142553173327431</v>
      </c>
      <c r="W746" s="72">
        <f t="shared" si="419"/>
        <v>0.95862588394103476</v>
      </c>
      <c r="X746" s="72">
        <f t="shared" si="420"/>
        <v>7.6490745494784129E-2</v>
      </c>
      <c r="Y746" s="72">
        <f t="shared" si="421"/>
        <v>0.27033368319604195</v>
      </c>
      <c r="Z746" s="72">
        <f t="shared" si="422"/>
        <v>0.51059226193361174</v>
      </c>
      <c r="AA746" s="72">
        <f t="shared" si="423"/>
        <v>0.15157315242718727</v>
      </c>
      <c r="AB746" s="72">
        <f t="shared" si="424"/>
        <v>0.14883563522732693</v>
      </c>
      <c r="AC746" s="72"/>
      <c r="AD746" s="72"/>
      <c r="AE746" s="72">
        <f t="shared" si="425"/>
        <v>0.85611764246894761</v>
      </c>
      <c r="AF746" s="72">
        <f t="shared" si="426"/>
        <v>0.11235276140478406</v>
      </c>
      <c r="AG746" s="72">
        <f t="shared" si="427"/>
        <v>0.53326712152382783</v>
      </c>
      <c r="AH746" s="72">
        <f t="shared" si="428"/>
        <v>0.48574468266725684</v>
      </c>
      <c r="AI746" s="72">
        <f t="shared" si="429"/>
        <v>4.1374116058965196E-2</v>
      </c>
      <c r="AJ746" s="72">
        <f>(AV746-Driver!$K$179)/(Driver!$L$179-Driver!$K$179)</f>
        <v>0.14035935863347027</v>
      </c>
      <c r="AK746" s="72">
        <f>(AW746-Driver!$K$180)/(Driver!$L$180-Driver!$K$180)</f>
        <v>0.23812343601559025</v>
      </c>
      <c r="AL746" s="72">
        <f>(AX746-Driver!$K$181)/(Driver!$L$181-Driver!$K$181)</f>
        <v>0.50420540061974317</v>
      </c>
      <c r="AM746" s="72">
        <f>(AY746-Driver!$K$182)/(Driver!$L$182-Driver!$K$182)</f>
        <v>0.93660964877755226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24.904150078187818</v>
      </c>
      <c r="AX746" s="70">
        <f t="shared" si="432"/>
        <v>5.5378486055776888</v>
      </c>
      <c r="AY746" s="70">
        <f>IFERROR(Driver!$K$19/Data!BH746/Data!BI746*Data!BK746*Data!BL746,"")</f>
        <v>-1.9402175937897177E-2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0.81764311802088607</v>
      </c>
      <c r="L747" s="72">
        <f t="shared" si="410"/>
        <v>0.90256009650022029</v>
      </c>
      <c r="M747" s="72">
        <f t="shared" si="411"/>
        <v>0.73272613954155186</v>
      </c>
      <c r="N747" s="72">
        <f t="shared" si="412"/>
        <v>0.49762882198468328</v>
      </c>
      <c r="O747" s="72">
        <f t="shared" si="413"/>
        <v>0.81641954559278918</v>
      </c>
      <c r="P747" s="72">
        <f t="shared" si="414"/>
        <v>0.8841300510471829</v>
      </c>
      <c r="Q747" s="72"/>
      <c r="R747" s="72"/>
      <c r="S747" s="72">
        <f t="shared" si="415"/>
        <v>0.12558238203230077</v>
      </c>
      <c r="T747" s="72">
        <f t="shared" si="416"/>
        <v>0.80017387021411979</v>
      </c>
      <c r="U747" s="72">
        <f t="shared" si="417"/>
        <v>0.96246917171830237</v>
      </c>
      <c r="V747" s="72">
        <f t="shared" si="418"/>
        <v>0.60940140538177467</v>
      </c>
      <c r="W747" s="72">
        <f t="shared" si="419"/>
        <v>0.99814732142857143</v>
      </c>
      <c r="X747" s="72">
        <f t="shared" si="420"/>
        <v>9.743990349977974E-2</v>
      </c>
      <c r="Y747" s="72">
        <f t="shared" si="421"/>
        <v>0.2672738604584482</v>
      </c>
      <c r="Z747" s="72">
        <f t="shared" si="422"/>
        <v>0.50237117801531672</v>
      </c>
      <c r="AA747" s="72">
        <f t="shared" si="423"/>
        <v>0.18358045440721082</v>
      </c>
      <c r="AB747" s="72">
        <f t="shared" si="424"/>
        <v>0.11586994895281713</v>
      </c>
      <c r="AC747" s="72"/>
      <c r="AD747" s="72"/>
      <c r="AE747" s="72">
        <f t="shared" si="425"/>
        <v>0.87441761796769923</v>
      </c>
      <c r="AF747" s="72">
        <f t="shared" si="426"/>
        <v>0.19982612978588021</v>
      </c>
      <c r="AG747" s="72">
        <f t="shared" si="427"/>
        <v>3.7530828281697605E-2</v>
      </c>
      <c r="AH747" s="72">
        <f t="shared" si="428"/>
        <v>0.39059859461822538</v>
      </c>
      <c r="AI747" s="72">
        <f t="shared" si="429"/>
        <v>1.8526785714285676E-3</v>
      </c>
      <c r="AJ747" s="72">
        <f>(AV747-Driver!$K$179)/(Driver!$L$179-Driver!$K$179)</f>
        <v>0.16130851663846588</v>
      </c>
      <c r="AK747" s="72">
        <f>(AW747-Driver!$K$180)/(Driver!$L$180-Driver!$K$180)</f>
        <v>0.20665885514778698</v>
      </c>
      <c r="AL747" s="72">
        <f>(AX747-Driver!$K$181)/(Driver!$L$181-Driver!$K$181)</f>
        <v>0.49598431670144816</v>
      </c>
      <c r="AM747" s="72">
        <f>(AY747-Driver!$K$182)/(Driver!$L$182-Driver!$K$182)</f>
        <v>0.96861695075757581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21.835489335014604</v>
      </c>
      <c r="AX747" s="70">
        <f t="shared" si="432"/>
        <v>5.4638588503130334</v>
      </c>
      <c r="AY747" s="70">
        <f>IFERROR(Driver!$K$19/Data!BH747/Data!BI747*Data!BK747*Data!BL747,"")</f>
        <v>-9.6055540177159126E-3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0.79660417660393668</v>
      </c>
      <c r="L748" s="72">
        <f t="shared" si="410"/>
        <v>0.88394757534962809</v>
      </c>
      <c r="M748" s="72">
        <f t="shared" si="411"/>
        <v>0.70926077785824537</v>
      </c>
      <c r="N748" s="72">
        <f t="shared" si="412"/>
        <v>0.41035885423662788</v>
      </c>
      <c r="O748" s="72">
        <f t="shared" si="413"/>
        <v>0.85204342829092528</v>
      </c>
      <c r="P748" s="72">
        <f t="shared" si="414"/>
        <v>0.86538005104718285</v>
      </c>
      <c r="Q748" s="72"/>
      <c r="R748" s="72"/>
      <c r="S748" s="72">
        <f t="shared" si="415"/>
        <v>0.14548450150172931</v>
      </c>
      <c r="T748" s="72">
        <f t="shared" si="416"/>
        <v>0.90125064667193189</v>
      </c>
      <c r="U748" s="72">
        <f t="shared" si="417"/>
        <v>0.96745452850175251</v>
      </c>
      <c r="V748" s="72">
        <f t="shared" si="418"/>
        <v>0.57360717682448059</v>
      </c>
      <c r="W748" s="72">
        <f t="shared" si="419"/>
        <v>0.99174260166063444</v>
      </c>
      <c r="X748" s="72">
        <f t="shared" si="420"/>
        <v>0.11605242465037191</v>
      </c>
      <c r="Y748" s="72">
        <f t="shared" si="421"/>
        <v>0.29073922214175468</v>
      </c>
      <c r="Z748" s="72">
        <f t="shared" si="422"/>
        <v>0.58964114576337212</v>
      </c>
      <c r="AA748" s="72">
        <f t="shared" si="423"/>
        <v>0.14795657170907472</v>
      </c>
      <c r="AB748" s="72">
        <f t="shared" si="424"/>
        <v>0.13461994895281712</v>
      </c>
      <c r="AC748" s="72"/>
      <c r="AD748" s="72"/>
      <c r="AE748" s="72">
        <f t="shared" si="425"/>
        <v>0.85451549849827069</v>
      </c>
      <c r="AF748" s="72">
        <f t="shared" si="426"/>
        <v>9.8749353328068154E-2</v>
      </c>
      <c r="AG748" s="72">
        <f t="shared" si="427"/>
        <v>3.2545471498247443E-2</v>
      </c>
      <c r="AH748" s="72">
        <f t="shared" si="428"/>
        <v>0.42639282317551935</v>
      </c>
      <c r="AI748" s="72">
        <f t="shared" si="429"/>
        <v>8.2573983393655348E-3</v>
      </c>
      <c r="AJ748" s="72">
        <f>(AV748-Driver!$K$179)/(Driver!$L$179-Driver!$K$179)</f>
        <v>0.17992103778905805</v>
      </c>
      <c r="AK748" s="72">
        <f>(AW748-Driver!$K$180)/(Driver!$L$180-Driver!$K$180)</f>
        <v>0.23212231774644826</v>
      </c>
      <c r="AL748" s="72">
        <f>(AX748-Driver!$K$181)/(Driver!$L$181-Driver!$K$181)</f>
        <v>0.58325428444950356</v>
      </c>
      <c r="AM748" s="72">
        <f>(AY748-Driver!$K$182)/(Driver!$L$182-Driver!$K$182)</f>
        <v>0.93299306805943971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24.318876238849963</v>
      </c>
      <c r="AX748" s="70">
        <f t="shared" si="432"/>
        <v>6.2492885600455317</v>
      </c>
      <c r="AY748" s="70">
        <f>IFERROR(Driver!$K$19/Data!BH748/Data!BI748*Data!BK748*Data!BL748,"")</f>
        <v>-2.0509119408523936E-2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0.70444145990125473</v>
      </c>
      <c r="L749" s="72">
        <f t="shared" si="410"/>
        <v>0.77896006427074638</v>
      </c>
      <c r="M749" s="72">
        <f t="shared" si="411"/>
        <v>0.62992285553176286</v>
      </c>
      <c r="N749" s="72">
        <f t="shared" si="412"/>
        <v>0.4166827649430086</v>
      </c>
      <c r="O749" s="72">
        <f t="shared" si="413"/>
        <v>0.86019758067045671</v>
      </c>
      <c r="P749" s="72">
        <f t="shared" si="414"/>
        <v>0.61288822098182338</v>
      </c>
      <c r="Q749" s="72"/>
      <c r="R749" s="72"/>
      <c r="S749" s="72">
        <f t="shared" si="415"/>
        <v>0.21265431093548604</v>
      </c>
      <c r="T749" s="72">
        <f t="shared" si="416"/>
        <v>0.90513549261511217</v>
      </c>
      <c r="U749" s="72">
        <f t="shared" si="417"/>
        <v>0.64152817989776367</v>
      </c>
      <c r="V749" s="72">
        <f t="shared" si="418"/>
        <v>0.52958826865970432</v>
      </c>
      <c r="W749" s="72">
        <f t="shared" si="419"/>
        <v>0.94199448529411767</v>
      </c>
      <c r="X749" s="72">
        <f t="shared" si="420"/>
        <v>0.22103993572925357</v>
      </c>
      <c r="Y749" s="72">
        <f t="shared" si="421"/>
        <v>0.37007714446823708</v>
      </c>
      <c r="Z749" s="72">
        <f t="shared" si="422"/>
        <v>0.5833172350569914</v>
      </c>
      <c r="AA749" s="72">
        <f t="shared" si="423"/>
        <v>0.13980241932954329</v>
      </c>
      <c r="AB749" s="72">
        <f t="shared" si="424"/>
        <v>0.38711177901817656</v>
      </c>
      <c r="AC749" s="72"/>
      <c r="AD749" s="72"/>
      <c r="AE749" s="72">
        <f t="shared" si="425"/>
        <v>0.78734568906451396</v>
      </c>
      <c r="AF749" s="72">
        <f t="shared" si="426"/>
        <v>9.4864507384887858E-2</v>
      </c>
      <c r="AG749" s="72">
        <f t="shared" si="427"/>
        <v>0.35847182010223633</v>
      </c>
      <c r="AH749" s="72">
        <f t="shared" si="428"/>
        <v>0.47041173134029568</v>
      </c>
      <c r="AI749" s="72">
        <f t="shared" si="429"/>
        <v>5.8005514705882361E-2</v>
      </c>
      <c r="AJ749" s="72">
        <f>(AV749-Driver!$K$179)/(Driver!$L$179-Driver!$K$179)</f>
        <v>0.2849085488679397</v>
      </c>
      <c r="AK749" s="72">
        <f>(AW749-Driver!$K$180)/(Driver!$L$180-Driver!$K$180)</f>
        <v>0.46746631182822401</v>
      </c>
      <c r="AL749" s="72">
        <f>(AX749-Driver!$K$181)/(Driver!$L$181-Driver!$K$181)</f>
        <v>0.57693037374312284</v>
      </c>
      <c r="AM749" s="72">
        <f>(AY749-Driver!$K$182)/(Driver!$L$182-Driver!$K$182)</f>
        <v>0.92483891567990828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47.271378889833315</v>
      </c>
      <c r="AX749" s="70">
        <f t="shared" si="432"/>
        <v>6.1923733636881053</v>
      </c>
      <c r="AY749" s="70">
        <f>IFERROR(Driver!$K$19/Data!BH749/Data!BI749*Data!BK749*Data!BL749,"")</f>
        <v>-2.3004898277722986E-2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0.63836329347219067</v>
      </c>
      <c r="L750" s="72">
        <f t="shared" si="410"/>
        <v>0.65971101101154095</v>
      </c>
      <c r="M750" s="72">
        <f t="shared" si="411"/>
        <v>0.6170155759328404</v>
      </c>
      <c r="N750" s="72">
        <f t="shared" si="412"/>
        <v>0.33004518826559126</v>
      </c>
      <c r="O750" s="72">
        <f t="shared" si="413"/>
        <v>0.8737995930609106</v>
      </c>
      <c r="P750" s="72">
        <f t="shared" si="414"/>
        <v>0.64720194647201956</v>
      </c>
      <c r="Q750" s="72"/>
      <c r="R750" s="72"/>
      <c r="S750" s="72">
        <f t="shared" si="415"/>
        <v>0.25700471095956468</v>
      </c>
      <c r="T750" s="72">
        <f t="shared" si="416"/>
        <v>0.90276167681023933</v>
      </c>
      <c r="U750" s="72">
        <f t="shared" si="417"/>
        <v>0.96931020018799785</v>
      </c>
      <c r="V750" s="72">
        <f t="shared" si="418"/>
        <v>0.53743294225667038</v>
      </c>
      <c r="W750" s="72">
        <f t="shared" si="419"/>
        <v>0.97100026852846399</v>
      </c>
      <c r="X750" s="72">
        <f t="shared" si="420"/>
        <v>0.34028898898845911</v>
      </c>
      <c r="Y750" s="72">
        <f t="shared" si="421"/>
        <v>0.38298442406715955</v>
      </c>
      <c r="Z750" s="72">
        <f t="shared" si="422"/>
        <v>0.66995481173440874</v>
      </c>
      <c r="AA750" s="72">
        <f t="shared" si="423"/>
        <v>0.1262004069390894</v>
      </c>
      <c r="AB750" s="72">
        <f t="shared" si="424"/>
        <v>0.35279805352798049</v>
      </c>
      <c r="AC750" s="72"/>
      <c r="AD750" s="72"/>
      <c r="AE750" s="72">
        <f t="shared" si="425"/>
        <v>0.74299528904043532</v>
      </c>
      <c r="AF750" s="72">
        <f t="shared" si="426"/>
        <v>9.7238323189760639E-2</v>
      </c>
      <c r="AG750" s="72">
        <f t="shared" si="427"/>
        <v>3.0689799812002181E-2</v>
      </c>
      <c r="AH750" s="72">
        <f t="shared" si="428"/>
        <v>0.46256705774332962</v>
      </c>
      <c r="AI750" s="72">
        <f t="shared" si="429"/>
        <v>2.8999731471535992E-2</v>
      </c>
      <c r="AJ750" s="72">
        <f>(AV750-Driver!$K$179)/(Driver!$L$179-Driver!$K$179)</f>
        <v>0.40415760212714524</v>
      </c>
      <c r="AK750" s="72">
        <f>(AW750-Driver!$K$180)/(Driver!$L$180-Driver!$K$180)</f>
        <v>0.44335257144624246</v>
      </c>
      <c r="AL750" s="72">
        <f>(AX750-Driver!$K$181)/(Driver!$L$181-Driver!$K$181)</f>
        <v>0.66356795042054018</v>
      </c>
      <c r="AM750" s="72">
        <f>(AY750-Driver!$K$182)/(Driver!$L$182-Driver!$K$182)</f>
        <v>0.91123690328945439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44.919626969407254</v>
      </c>
      <c r="AX750" s="70">
        <f t="shared" si="432"/>
        <v>6.9721115537848615</v>
      </c>
      <c r="AY750" s="70">
        <f>IFERROR(Driver!$K$19/Data!BH750/Data!BI750*Data!BK750*Data!BL750,"")</f>
        <v>-2.7168128681399797E-2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0.73459422921294459</v>
      </c>
      <c r="L751" s="72">
        <f t="shared" si="410"/>
        <v>0.81006150653970144</v>
      </c>
      <c r="M751" s="72">
        <f t="shared" si="411"/>
        <v>0.65912695188618775</v>
      </c>
      <c r="N751" s="72">
        <f t="shared" si="412"/>
        <v>0.47549513451235037</v>
      </c>
      <c r="O751" s="72">
        <f t="shared" si="413"/>
        <v>0.91277200996831087</v>
      </c>
      <c r="P751" s="72">
        <f t="shared" si="414"/>
        <v>0.5891137111779019</v>
      </c>
      <c r="Q751" s="72"/>
      <c r="R751" s="72"/>
      <c r="S751" s="72">
        <f t="shared" si="415"/>
        <v>0.31129501747381105</v>
      </c>
      <c r="T751" s="72">
        <f t="shared" si="416"/>
        <v>0.87703191590615071</v>
      </c>
      <c r="U751" s="72">
        <f t="shared" si="417"/>
        <v>0</v>
      </c>
      <c r="V751" s="72">
        <f t="shared" si="418"/>
        <v>0.49596221878755775</v>
      </c>
      <c r="W751" s="72">
        <f t="shared" si="419"/>
        <v>0.94082555635319454</v>
      </c>
      <c r="X751" s="72">
        <f t="shared" si="420"/>
        <v>0.18993849346029856</v>
      </c>
      <c r="Y751" s="72">
        <f t="shared" si="421"/>
        <v>0.3408730481138123</v>
      </c>
      <c r="Z751" s="72">
        <f t="shared" si="422"/>
        <v>0.52450486548764963</v>
      </c>
      <c r="AA751" s="72">
        <f t="shared" si="423"/>
        <v>8.7227990031689129E-2</v>
      </c>
      <c r="AB751" s="72">
        <f t="shared" si="424"/>
        <v>0.41088628882209816</v>
      </c>
      <c r="AC751" s="72"/>
      <c r="AD751" s="72"/>
      <c r="AE751" s="72">
        <f t="shared" si="425"/>
        <v>0.68870498252618895</v>
      </c>
      <c r="AF751" s="72">
        <f t="shared" si="426"/>
        <v>0.12296808409384927</v>
      </c>
      <c r="AG751" s="72">
        <f t="shared" si="427"/>
        <v>1</v>
      </c>
      <c r="AH751" s="72">
        <f t="shared" si="428"/>
        <v>0.50403778121244225</v>
      </c>
      <c r="AI751" s="72">
        <f t="shared" si="429"/>
        <v>5.9174443646805464E-2</v>
      </c>
      <c r="AJ751" s="72">
        <f>(AV751-Driver!$K$179)/(Driver!$L$179-Driver!$K$179)</f>
        <v>0.2538071065989847</v>
      </c>
      <c r="AK751" s="72">
        <f>(AW751-Driver!$K$180)/(Driver!$L$180-Driver!$K$180)</f>
        <v>0.48409124695525524</v>
      </c>
      <c r="AL751" s="72">
        <f>(AX751-Driver!$K$181)/(Driver!$L$181-Driver!$K$181)</f>
        <v>0.51811800417378107</v>
      </c>
      <c r="AM751" s="72">
        <f>(AY751-Driver!$K$182)/(Driver!$L$182-Driver!$K$182)</f>
        <v>0.87226448638205412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48.89276663360986</v>
      </c>
      <c r="AX751" s="70">
        <f t="shared" si="432"/>
        <v>5.6630620375640293</v>
      </c>
      <c r="AY751" s="70">
        <f>IFERROR(Driver!$K$19/Data!BH751/Data!BI751*Data!BK751*Data!BL751,"")</f>
        <v>-3.9096595316787212E-2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0.87809673436014268</v>
      </c>
      <c r="L752" s="72">
        <f t="shared" si="410"/>
        <v>0.98544248185768801</v>
      </c>
      <c r="M752" s="72">
        <f t="shared" si="411"/>
        <v>0.77075098686259746</v>
      </c>
      <c r="N752" s="72">
        <f t="shared" si="412"/>
        <v>0.6323281200305948</v>
      </c>
      <c r="O752" s="72">
        <f t="shared" si="413"/>
        <v>0.81630132545772704</v>
      </c>
      <c r="P752" s="72">
        <f t="shared" si="414"/>
        <v>0.86362351509947044</v>
      </c>
      <c r="Q752" s="72"/>
      <c r="R752" s="72"/>
      <c r="S752" s="72">
        <f t="shared" si="415"/>
        <v>0.14630644247118829</v>
      </c>
      <c r="T752" s="72">
        <f t="shared" si="416"/>
        <v>0.13396299211037543</v>
      </c>
      <c r="U752" s="72">
        <f t="shared" si="417"/>
        <v>0</v>
      </c>
      <c r="V752" s="72">
        <f t="shared" si="418"/>
        <v>0.49236568552214854</v>
      </c>
      <c r="W752" s="72">
        <f t="shared" si="419"/>
        <v>0.94558587290337826</v>
      </c>
      <c r="X752" s="72">
        <f t="shared" si="420"/>
        <v>1.4557518142311952E-2</v>
      </c>
      <c r="Y752" s="72">
        <f t="shared" si="421"/>
        <v>0.22924901313740256</v>
      </c>
      <c r="Z752" s="72">
        <f t="shared" si="422"/>
        <v>0.3676718799694052</v>
      </c>
      <c r="AA752" s="72">
        <f t="shared" si="423"/>
        <v>0.18369867454227296</v>
      </c>
      <c r="AB752" s="72">
        <f t="shared" si="424"/>
        <v>0.13637648490052956</v>
      </c>
      <c r="AC752" s="72"/>
      <c r="AD752" s="72"/>
      <c r="AE752" s="72">
        <f t="shared" si="425"/>
        <v>0.85369355752881171</v>
      </c>
      <c r="AF752" s="72">
        <f t="shared" si="426"/>
        <v>0.86603700788962457</v>
      </c>
      <c r="AG752" s="72">
        <f t="shared" si="427"/>
        <v>1</v>
      </c>
      <c r="AH752" s="72">
        <f t="shared" si="428"/>
        <v>0.50763431447785146</v>
      </c>
      <c r="AI752" s="72">
        <f t="shared" si="429"/>
        <v>5.4414127096621794E-2</v>
      </c>
      <c r="AJ752" s="72">
        <f>(AV752-Driver!$K$179)/(Driver!$L$179-Driver!$K$179)</f>
        <v>4.9311094996374184E-2</v>
      </c>
      <c r="AK752" s="72">
        <f>(AW752-Driver!$K$180)/(Driver!$L$180-Driver!$K$180)</f>
        <v>0.21339226739851114</v>
      </c>
      <c r="AL752" s="72">
        <f>(AX752-Driver!$K$181)/(Driver!$L$181-Driver!$K$181)</f>
        <v>0.36128501865553658</v>
      </c>
      <c r="AM752" s="72">
        <f>(AY752-Driver!$K$182)/(Driver!$L$182-Driver!$K$182)</f>
        <v>0.96873517089263794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22.492181948471348</v>
      </c>
      <c r="AX752" s="70">
        <f t="shared" si="432"/>
        <v>4.2515651678998294</v>
      </c>
      <c r="AY752" s="70">
        <f>IFERROR(Driver!$K$19/Data!BH752/Data!BI752*Data!BK752*Data!BL752,"")</f>
        <v>-9.5693698380159131E-3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0.78706270746981888</v>
      </c>
      <c r="L753" s="72">
        <f t="shared" si="410"/>
        <v>0.95675825012777105</v>
      </c>
      <c r="M753" s="72">
        <f t="shared" si="411"/>
        <v>0.6173671648118666</v>
      </c>
      <c r="N753" s="72">
        <f t="shared" si="412"/>
        <v>0.36862104357451442</v>
      </c>
      <c r="O753" s="72">
        <f t="shared" si="413"/>
        <v>0.82565758935638611</v>
      </c>
      <c r="P753" s="72">
        <f t="shared" si="414"/>
        <v>0.65782286150469926</v>
      </c>
      <c r="Q753" s="72"/>
      <c r="R753" s="72"/>
      <c r="S753" s="72">
        <f t="shared" si="415"/>
        <v>0.32652789940290106</v>
      </c>
      <c r="T753" s="72">
        <f t="shared" si="416"/>
        <v>0</v>
      </c>
      <c r="U753" s="72">
        <f t="shared" si="417"/>
        <v>0</v>
      </c>
      <c r="V753" s="72">
        <f t="shared" si="418"/>
        <v>0.49035817460897002</v>
      </c>
      <c r="W753" s="72">
        <f t="shared" si="419"/>
        <v>0.93455460695876291</v>
      </c>
      <c r="X753" s="72">
        <f t="shared" si="420"/>
        <v>4.3241749872228966E-2</v>
      </c>
      <c r="Y753" s="72">
        <f t="shared" si="421"/>
        <v>0.3826328351881334</v>
      </c>
      <c r="Z753" s="72">
        <f t="shared" si="422"/>
        <v>0.63137895642548558</v>
      </c>
      <c r="AA753" s="72">
        <f t="shared" si="423"/>
        <v>0.17434241064361389</v>
      </c>
      <c r="AB753" s="72">
        <f t="shared" si="424"/>
        <v>0.34217713849530068</v>
      </c>
      <c r="AC753" s="72"/>
      <c r="AD753" s="72"/>
      <c r="AE753" s="72">
        <f t="shared" si="425"/>
        <v>0.67347210059709894</v>
      </c>
      <c r="AF753" s="72">
        <f t="shared" si="426"/>
        <v>1</v>
      </c>
      <c r="AG753" s="72">
        <f t="shared" si="427"/>
        <v>1</v>
      </c>
      <c r="AH753" s="72">
        <f t="shared" si="428"/>
        <v>0.50964182539102998</v>
      </c>
      <c r="AI753" s="72">
        <f t="shared" si="429"/>
        <v>6.5445393041237115E-2</v>
      </c>
      <c r="AJ753" s="72">
        <f>(AV753-Driver!$K$179)/(Driver!$L$179-Driver!$K$179)</f>
        <v>2.0626863266457175E-2</v>
      </c>
      <c r="AK753" s="72">
        <f>(AW753-Driver!$K$180)/(Driver!$L$180-Driver!$K$180)</f>
        <v>0.43001858587413821</v>
      </c>
      <c r="AL753" s="72">
        <f>(AX753-Driver!$K$181)/(Driver!$L$181-Driver!$K$181)</f>
        <v>0.62499209511161702</v>
      </c>
      <c r="AM753" s="72">
        <f>(AY753-Driver!$K$182)/(Driver!$L$182-Driver!$K$182)</f>
        <v>0.95937890699397887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43.619197186246723</v>
      </c>
      <c r="AX753" s="70">
        <f t="shared" si="432"/>
        <v>6.6249288560045532</v>
      </c>
      <c r="AY753" s="70">
        <f>IFERROR(Driver!$K$19/Data!BH753/Data!BI753*Data!BK753*Data!BL753,"")</f>
        <v>-1.2433084500932881E-2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0.77154185143663212</v>
      </c>
      <c r="L754" s="72">
        <f t="shared" si="410"/>
        <v>0.86662423315318948</v>
      </c>
      <c r="M754" s="72">
        <f t="shared" si="411"/>
        <v>0.67645946972007498</v>
      </c>
      <c r="N754" s="72">
        <f t="shared" si="412"/>
        <v>0.63043094681868062</v>
      </c>
      <c r="O754" s="72">
        <f t="shared" si="413"/>
        <v>0.88246447011789086</v>
      </c>
      <c r="P754" s="72">
        <f t="shared" si="414"/>
        <v>0.51648299222365335</v>
      </c>
      <c r="Q754" s="72"/>
      <c r="R754" s="72"/>
      <c r="S754" s="72">
        <f t="shared" si="415"/>
        <v>0.27457393388829254</v>
      </c>
      <c r="T754" s="72">
        <f t="shared" si="416"/>
        <v>0.75229321197315646</v>
      </c>
      <c r="U754" s="72">
        <f t="shared" si="417"/>
        <v>0</v>
      </c>
      <c r="V754" s="72">
        <f t="shared" si="418"/>
        <v>0.49921171295866829</v>
      </c>
      <c r="W754" s="72">
        <f t="shared" si="419"/>
        <v>0.94727916666666667</v>
      </c>
      <c r="X754" s="72">
        <f t="shared" si="420"/>
        <v>0.13337576684681057</v>
      </c>
      <c r="Y754" s="72">
        <f t="shared" si="421"/>
        <v>0.32354053027992508</v>
      </c>
      <c r="Z754" s="72">
        <f t="shared" si="422"/>
        <v>0.36956905318131944</v>
      </c>
      <c r="AA754" s="72">
        <f t="shared" si="423"/>
        <v>0.11753552988210914</v>
      </c>
      <c r="AB754" s="72">
        <f t="shared" si="424"/>
        <v>0.4835170077763466</v>
      </c>
      <c r="AC754" s="72"/>
      <c r="AD754" s="72"/>
      <c r="AE754" s="72">
        <f t="shared" si="425"/>
        <v>0.72542606611170746</v>
      </c>
      <c r="AF754" s="72">
        <f t="shared" si="426"/>
        <v>0.24770678802684351</v>
      </c>
      <c r="AG754" s="72">
        <f t="shared" si="427"/>
        <v>1</v>
      </c>
      <c r="AH754" s="72">
        <f t="shared" si="428"/>
        <v>0.50078828704133171</v>
      </c>
      <c r="AI754" s="72">
        <f t="shared" si="429"/>
        <v>5.2720833333333342E-2</v>
      </c>
      <c r="AJ754" s="72">
        <f>(AV754-Driver!$K$179)/(Driver!$L$179-Driver!$K$179)</f>
        <v>0.19724437998549671</v>
      </c>
      <c r="AK754" s="72">
        <f>(AW754-Driver!$K$180)/(Driver!$L$180-Driver!$K$180)</f>
        <v>0.53776189996482104</v>
      </c>
      <c r="AL754" s="72">
        <f>(AX754-Driver!$K$181)/(Driver!$L$181-Driver!$K$181)</f>
        <v>0.36318219186745082</v>
      </c>
      <c r="AM754" s="72">
        <f>(AY754-Driver!$K$182)/(Driver!$L$182-Driver!$K$182)</f>
        <v>0.90257202623247412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54.127129253690242</v>
      </c>
      <c r="AX754" s="70">
        <f t="shared" si="432"/>
        <v>4.2686397268070575</v>
      </c>
      <c r="AY754" s="70">
        <f>IFERROR(Driver!$K$19/Data!BH754/Data!BI754*Data!BK754*Data!BL754,"")</f>
        <v>-2.9820227398282238E-2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0.84570994530831978</v>
      </c>
      <c r="L755" s="72">
        <f t="shared" si="410"/>
        <v>0.81618510657193089</v>
      </c>
      <c r="M755" s="72">
        <f t="shared" si="411"/>
        <v>0.87523478404470867</v>
      </c>
      <c r="N755" s="72">
        <f t="shared" si="412"/>
        <v>0.91437453753517961</v>
      </c>
      <c r="O755" s="72">
        <f t="shared" si="413"/>
        <v>0.83961806420535834</v>
      </c>
      <c r="P755" s="72">
        <f t="shared" si="414"/>
        <v>0.87171175039358806</v>
      </c>
      <c r="Q755" s="72"/>
      <c r="R755" s="72"/>
      <c r="S755" s="72">
        <f t="shared" si="415"/>
        <v>0.19095457804540839</v>
      </c>
      <c r="T755" s="72">
        <f t="shared" si="416"/>
        <v>0.99646669569696622</v>
      </c>
      <c r="U755" s="72">
        <f t="shared" si="417"/>
        <v>0.40498434653709037</v>
      </c>
      <c r="V755" s="72">
        <f t="shared" si="418"/>
        <v>0.51852702924284721</v>
      </c>
      <c r="W755" s="72">
        <f t="shared" si="419"/>
        <v>0.9884889989343697</v>
      </c>
      <c r="X755" s="72">
        <f t="shared" si="420"/>
        <v>0.18381489342806911</v>
      </c>
      <c r="Y755" s="72">
        <f t="shared" si="421"/>
        <v>0.12476521595529129</v>
      </c>
      <c r="Z755" s="72">
        <f t="shared" si="422"/>
        <v>8.5625462464820348E-2</v>
      </c>
      <c r="AA755" s="72">
        <f t="shared" si="423"/>
        <v>0.16038193579464166</v>
      </c>
      <c r="AB755" s="72">
        <f t="shared" si="424"/>
        <v>0.12828824960641189</v>
      </c>
      <c r="AC755" s="72"/>
      <c r="AD755" s="72"/>
      <c r="AE755" s="72">
        <f t="shared" si="425"/>
        <v>0.80904542195459161</v>
      </c>
      <c r="AF755" s="72">
        <f t="shared" si="426"/>
        <v>3.533304303033761E-3</v>
      </c>
      <c r="AG755" s="72">
        <f t="shared" si="427"/>
        <v>0.59501565346290963</v>
      </c>
      <c r="AH755" s="72">
        <f t="shared" si="428"/>
        <v>0.48147297075715279</v>
      </c>
      <c r="AI755" s="72">
        <f t="shared" si="429"/>
        <v>1.1511001065630293E-2</v>
      </c>
      <c r="AJ755" s="72">
        <f>(AV755-Driver!$K$179)/(Driver!$L$179-Driver!$K$179)</f>
        <v>0.24768350656675525</v>
      </c>
      <c r="AK755" s="72">
        <f>(AW755-Driver!$K$180)/(Driver!$L$180-Driver!$K$180)</f>
        <v>0.17872626039356229</v>
      </c>
      <c r="AL755" s="72">
        <f>(AX755-Driver!$K$181)/(Driver!$L$181-Driver!$K$181)</f>
        <v>7.9238601150951729E-2</v>
      </c>
      <c r="AM755" s="72">
        <f>(AY755-Driver!$K$182)/(Driver!$L$182-Driver!$K$182)</f>
        <v>0.62465456055572333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19.111294236488263</v>
      </c>
      <c r="AX755" s="70">
        <f t="shared" si="432"/>
        <v>1.7131474103585655</v>
      </c>
      <c r="AY755" s="70">
        <f>IFERROR(Driver!$K$19/Data!BH755/Data!BI755*Data!BK755*Data!BL755,"")</f>
        <v>-0.11488370253746609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0.88305667754234152</v>
      </c>
      <c r="L756" s="72">
        <f t="shared" si="410"/>
        <v>0.92399269661302341</v>
      </c>
      <c r="M756" s="72">
        <f t="shared" si="411"/>
        <v>0.84212065847165951</v>
      </c>
      <c r="N756" s="72">
        <f t="shared" si="412"/>
        <v>0.7006263556595077</v>
      </c>
      <c r="O756" s="72">
        <f t="shared" si="413"/>
        <v>0.89569053602854942</v>
      </c>
      <c r="P756" s="72">
        <f t="shared" si="414"/>
        <v>0.93004508372692141</v>
      </c>
      <c r="Q756" s="72"/>
      <c r="R756" s="72"/>
      <c r="S756" s="72">
        <f t="shared" si="415"/>
        <v>0.13355041071889429</v>
      </c>
      <c r="T756" s="72">
        <f t="shared" si="416"/>
        <v>0.99113742506000158</v>
      </c>
      <c r="U756" s="72">
        <f t="shared" si="417"/>
        <v>0.98097371416935342</v>
      </c>
      <c r="V756" s="72">
        <f t="shared" si="418"/>
        <v>0.62210267952273024</v>
      </c>
      <c r="W756" s="72">
        <f t="shared" si="419"/>
        <v>0.80924798792756536</v>
      </c>
      <c r="X756" s="72">
        <f t="shared" si="420"/>
        <v>7.6007303386976532E-2</v>
      </c>
      <c r="Y756" s="72">
        <f t="shared" si="421"/>
        <v>0.15787934152834049</v>
      </c>
      <c r="Z756" s="72">
        <f t="shared" si="422"/>
        <v>0.2993736443404923</v>
      </c>
      <c r="AA756" s="72">
        <f t="shared" si="423"/>
        <v>0.10430946397145058</v>
      </c>
      <c r="AB756" s="72">
        <f t="shared" si="424"/>
        <v>6.9954916273078566E-2</v>
      </c>
      <c r="AC756" s="72"/>
      <c r="AD756" s="72"/>
      <c r="AE756" s="72">
        <f t="shared" si="425"/>
        <v>0.86644958928110571</v>
      </c>
      <c r="AF756" s="72">
        <f t="shared" si="426"/>
        <v>8.8625749399984331E-3</v>
      </c>
      <c r="AG756" s="72">
        <f t="shared" si="427"/>
        <v>1.9026285830646576E-2</v>
      </c>
      <c r="AH756" s="72">
        <f t="shared" si="428"/>
        <v>0.37789732047726976</v>
      </c>
      <c r="AI756" s="72">
        <f t="shared" si="429"/>
        <v>0.19075201207243458</v>
      </c>
      <c r="AJ756" s="72">
        <f>(AV756-Driver!$K$179)/(Driver!$L$179-Driver!$K$179)</f>
        <v>0.13987591652566267</v>
      </c>
      <c r="AK756" s="72">
        <f>(AW756-Driver!$K$180)/(Driver!$L$180-Driver!$K$180)</f>
        <v>0.14476960194549598</v>
      </c>
      <c r="AL756" s="72">
        <f>(AX756-Driver!$K$181)/(Driver!$L$181-Driver!$K$181)</f>
        <v>0.29298678302662368</v>
      </c>
      <c r="AM756" s="72">
        <f>(AY756-Driver!$K$182)/(Driver!$L$182-Driver!$K$182)</f>
        <v>0.88934596032181557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15.799587489568003</v>
      </c>
      <c r="AX756" s="70">
        <f t="shared" si="432"/>
        <v>3.6368810472396129</v>
      </c>
      <c r="AY756" s="70">
        <f>IFERROR(Driver!$K$19/Data!BH756/Data!BI756*Data!BK756*Data!BL756,"")</f>
        <v>-3.3868390136240843E-2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0.88113973158396242</v>
      </c>
      <c r="L757" s="72">
        <f t="shared" si="410"/>
        <v>0.9762044442562432</v>
      </c>
      <c r="M757" s="72">
        <f t="shared" si="411"/>
        <v>0.78607501891168174</v>
      </c>
      <c r="N757" s="72">
        <f t="shared" si="412"/>
        <v>0.62726899146549009</v>
      </c>
      <c r="O757" s="72">
        <f t="shared" si="413"/>
        <v>0.84392568742498653</v>
      </c>
      <c r="P757" s="72">
        <f t="shared" si="414"/>
        <v>0.88703037784456851</v>
      </c>
      <c r="Q757" s="72"/>
      <c r="R757" s="72"/>
      <c r="S757" s="72">
        <f t="shared" si="415"/>
        <v>0.1271936032155444</v>
      </c>
      <c r="T757" s="72">
        <f t="shared" si="416"/>
        <v>0.98059353081838141</v>
      </c>
      <c r="U757" s="72">
        <f t="shared" si="417"/>
        <v>2.2770643305448757E-2</v>
      </c>
      <c r="V757" s="72">
        <f t="shared" si="418"/>
        <v>0.52051550937097024</v>
      </c>
      <c r="W757" s="72">
        <f t="shared" si="419"/>
        <v>0.98287105570705102</v>
      </c>
      <c r="X757" s="72">
        <f t="shared" si="420"/>
        <v>2.3795555743756858E-2</v>
      </c>
      <c r="Y757" s="72">
        <f t="shared" si="421"/>
        <v>0.21392498108831828</v>
      </c>
      <c r="Z757" s="72">
        <f t="shared" si="422"/>
        <v>0.37273100853450991</v>
      </c>
      <c r="AA757" s="72">
        <f t="shared" si="423"/>
        <v>0.15607431257501347</v>
      </c>
      <c r="AB757" s="72">
        <f t="shared" si="424"/>
        <v>0.11296962215543149</v>
      </c>
      <c r="AC757" s="72"/>
      <c r="AD757" s="72"/>
      <c r="AE757" s="72">
        <f t="shared" si="425"/>
        <v>0.8728063967844556</v>
      </c>
      <c r="AF757" s="72">
        <f t="shared" si="426"/>
        <v>1.940646918161857E-2</v>
      </c>
      <c r="AG757" s="72">
        <f t="shared" si="427"/>
        <v>0.97722935669455124</v>
      </c>
      <c r="AH757" s="72">
        <f t="shared" si="428"/>
        <v>0.47948449062902976</v>
      </c>
      <c r="AI757" s="72">
        <f t="shared" si="429"/>
        <v>1.7128944292948992E-2</v>
      </c>
      <c r="AJ757" s="72">
        <f>(AV757-Driver!$K$179)/(Driver!$L$179-Driver!$K$179)</f>
        <v>8.7664168882442994E-2</v>
      </c>
      <c r="AK757" s="72">
        <f>(AW757-Driver!$K$180)/(Driver!$L$180-Driver!$K$180)</f>
        <v>0.1918987660892478</v>
      </c>
      <c r="AL757" s="72">
        <f>(AX757-Driver!$K$181)/(Driver!$L$181-Driver!$K$181)</f>
        <v>0.36634414722064129</v>
      </c>
      <c r="AM757" s="72">
        <f>(AY757-Driver!$K$182)/(Driver!$L$182-Driver!$K$182)</f>
        <v>0.94111080892537846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20.395975296992653</v>
      </c>
      <c r="AX757" s="70">
        <f t="shared" si="432"/>
        <v>4.2970973249857716</v>
      </c>
      <c r="AY757" s="70">
        <f>IFERROR(Driver!$K$19/Data!BH757/Data!BI757*Data!BK757*Data!BL757,"")</f>
        <v>-1.8024485178521017E-2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0.88133180017609758</v>
      </c>
      <c r="L758" s="72">
        <f t="shared" si="410"/>
        <v>0.85502162256580727</v>
      </c>
      <c r="M758" s="72">
        <f t="shared" si="411"/>
        <v>0.90764197778638789</v>
      </c>
      <c r="N758" s="72">
        <f t="shared" si="412"/>
        <v>0.86441564295477114</v>
      </c>
      <c r="O758" s="72">
        <f t="shared" si="413"/>
        <v>0.98067108903041222</v>
      </c>
      <c r="P758" s="72">
        <f t="shared" si="414"/>
        <v>0.8778392013739803</v>
      </c>
      <c r="Q758" s="72"/>
      <c r="R758" s="72"/>
      <c r="S758" s="72">
        <f t="shared" si="415"/>
        <v>0.1357521641595465</v>
      </c>
      <c r="T758" s="72">
        <f t="shared" si="416"/>
        <v>0.98820636525069694</v>
      </c>
      <c r="U758" s="72">
        <f t="shared" si="417"/>
        <v>0.68276659332273071</v>
      </c>
      <c r="V758" s="72">
        <f t="shared" si="418"/>
        <v>0.5927761402831917</v>
      </c>
      <c r="W758" s="72">
        <f t="shared" si="419"/>
        <v>0.99820723684210522</v>
      </c>
      <c r="X758" s="72">
        <f t="shared" si="420"/>
        <v>0.14497837743419273</v>
      </c>
      <c r="Y758" s="72">
        <f t="shared" si="421"/>
        <v>9.2358022213612112E-2</v>
      </c>
      <c r="Z758" s="72">
        <f t="shared" si="422"/>
        <v>0.13558435704522889</v>
      </c>
      <c r="AA758" s="72">
        <f t="shared" si="423"/>
        <v>1.9328910969587776E-2</v>
      </c>
      <c r="AB758" s="72">
        <f t="shared" si="424"/>
        <v>0.1221607986260197</v>
      </c>
      <c r="AC758" s="72"/>
      <c r="AD758" s="72"/>
      <c r="AE758" s="72">
        <f t="shared" si="425"/>
        <v>0.8642478358404535</v>
      </c>
      <c r="AF758" s="72">
        <f t="shared" si="426"/>
        <v>1.1793634749303094E-2</v>
      </c>
      <c r="AG758" s="72">
        <f t="shared" si="427"/>
        <v>0.31723340667726929</v>
      </c>
      <c r="AH758" s="72">
        <f t="shared" si="428"/>
        <v>0.4072238597168083</v>
      </c>
      <c r="AI758" s="72">
        <f t="shared" si="429"/>
        <v>1.7927631578947556E-3</v>
      </c>
      <c r="AJ758" s="72">
        <f>(AV758-Driver!$K$179)/(Driver!$L$179-Driver!$K$179)</f>
        <v>0.20884699057287887</v>
      </c>
      <c r="AK758" s="72">
        <f>(AW758-Driver!$K$180)/(Driver!$L$180-Driver!$K$180)</f>
        <v>0.17817445425070871</v>
      </c>
      <c r="AL758" s="72">
        <f>(AX758-Driver!$K$181)/(Driver!$L$181-Driver!$K$181)</f>
        <v>0.12919749573136027</v>
      </c>
      <c r="AM758" s="72">
        <f>(AY758-Driver!$K$182)/(Driver!$L$182-Driver!$K$182)</f>
        <v>0.80436540731995276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19.057477983364443</v>
      </c>
      <c r="AX758" s="70">
        <f t="shared" si="432"/>
        <v>2.1627774615822424</v>
      </c>
      <c r="AY758" s="70">
        <f>IFERROR(Driver!$K$19/Data!BH758/Data!BI758*Data!BK758*Data!BL758,"")</f>
        <v>-5.9878778292255047E-2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0.82312548909215277</v>
      </c>
      <c r="L759" s="72">
        <f t="shared" si="410"/>
        <v>0.89691993857579844</v>
      </c>
      <c r="M759" s="72">
        <f t="shared" si="411"/>
        <v>0.74933103960850711</v>
      </c>
      <c r="N759" s="72">
        <f t="shared" si="412"/>
        <v>0.51027664339744494</v>
      </c>
      <c r="O759" s="72">
        <f t="shared" si="413"/>
        <v>0.86134786228939042</v>
      </c>
      <c r="P759" s="72">
        <f t="shared" si="414"/>
        <v>0.87636861313868608</v>
      </c>
      <c r="Q759" s="72"/>
      <c r="R759" s="72"/>
      <c r="S759" s="72">
        <f t="shared" si="415"/>
        <v>0.13741526091183953</v>
      </c>
      <c r="T759" s="72">
        <f t="shared" si="416"/>
        <v>0.97315004319467269</v>
      </c>
      <c r="U759" s="72">
        <f t="shared" si="417"/>
        <v>0.97451208291428715</v>
      </c>
      <c r="V759" s="72">
        <f t="shared" si="418"/>
        <v>0.64202539392187419</v>
      </c>
      <c r="W759" s="72">
        <f t="shared" si="419"/>
        <v>0.96364646656534958</v>
      </c>
      <c r="X759" s="72">
        <f t="shared" si="420"/>
        <v>0.10308006142420162</v>
      </c>
      <c r="Y759" s="72">
        <f t="shared" si="421"/>
        <v>0.25066896039149283</v>
      </c>
      <c r="Z759" s="72">
        <f t="shared" si="422"/>
        <v>0.48972335660255506</v>
      </c>
      <c r="AA759" s="72">
        <f t="shared" si="423"/>
        <v>0.13865213771060958</v>
      </c>
      <c r="AB759" s="72">
        <f t="shared" si="424"/>
        <v>0.12363138686131389</v>
      </c>
      <c r="AC759" s="72"/>
      <c r="AD759" s="72"/>
      <c r="AE759" s="72">
        <f t="shared" si="425"/>
        <v>0.86258473908816047</v>
      </c>
      <c r="AF759" s="72">
        <f t="shared" si="426"/>
        <v>2.6849956805327334E-2</v>
      </c>
      <c r="AG759" s="72">
        <f t="shared" si="427"/>
        <v>2.5487917085712859E-2</v>
      </c>
      <c r="AH759" s="72">
        <f t="shared" si="428"/>
        <v>0.35797460607812581</v>
      </c>
      <c r="AI759" s="72">
        <f t="shared" si="429"/>
        <v>3.6353533434650462E-2</v>
      </c>
      <c r="AJ759" s="72">
        <f>(AV759-Driver!$K$179)/(Driver!$L$179-Driver!$K$179)</f>
        <v>0.16694867456288776</v>
      </c>
      <c r="AK759" s="72">
        <f>(AW759-Driver!$K$180)/(Driver!$L$180-Driver!$K$180)</f>
        <v>0.21260374215744085</v>
      </c>
      <c r="AL759" s="72">
        <f>(AX759-Driver!$K$181)/(Driver!$L$181-Driver!$K$181)</f>
        <v>0.48333649528868644</v>
      </c>
      <c r="AM759" s="72">
        <f>(AY759-Driver!$K$182)/(Driver!$L$182-Driver!$K$182)</f>
        <v>0.92368863406097457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22.415279082279046</v>
      </c>
      <c r="AX759" s="70">
        <f t="shared" si="432"/>
        <v>5.350028457598178</v>
      </c>
      <c r="AY759" s="70">
        <f>IFERROR(Driver!$K$19/Data!BH759/Data!BI759*Data!BK759*Data!BL759,"")</f>
        <v>-2.3356970255844173E-2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0.75585273120946761</v>
      </c>
      <c r="L760" s="72">
        <f t="shared" si="410"/>
        <v>0.80933634337798999</v>
      </c>
      <c r="M760" s="72">
        <f t="shared" si="411"/>
        <v>0.70236911904094512</v>
      </c>
      <c r="N760" s="72">
        <f t="shared" si="412"/>
        <v>0.34901692038473386</v>
      </c>
      <c r="O760" s="72">
        <f t="shared" si="413"/>
        <v>0.91440156216150714</v>
      </c>
      <c r="P760" s="72">
        <f t="shared" si="414"/>
        <v>0.84368887457659469</v>
      </c>
      <c r="Q760" s="72"/>
      <c r="R760" s="72"/>
      <c r="S760" s="72">
        <f t="shared" si="415"/>
        <v>0.19414908357946825</v>
      </c>
      <c r="T760" s="72">
        <f t="shared" si="416"/>
        <v>0.9802875526406809</v>
      </c>
      <c r="U760" s="72">
        <f t="shared" si="417"/>
        <v>0.98961774868653862</v>
      </c>
      <c r="V760" s="72">
        <f t="shared" si="418"/>
        <v>0.61204002589708772</v>
      </c>
      <c r="W760" s="72">
        <f t="shared" si="419"/>
        <v>0.99814039981404001</v>
      </c>
      <c r="X760" s="72">
        <f t="shared" si="420"/>
        <v>0.19066365662201001</v>
      </c>
      <c r="Y760" s="72">
        <f t="shared" si="421"/>
        <v>0.29763088095905482</v>
      </c>
      <c r="Z760" s="72">
        <f t="shared" si="422"/>
        <v>0.65098307961526614</v>
      </c>
      <c r="AA760" s="72">
        <f t="shared" si="423"/>
        <v>8.5598437838492858E-2</v>
      </c>
      <c r="AB760" s="72">
        <f t="shared" si="424"/>
        <v>0.15631112542340536</v>
      </c>
      <c r="AC760" s="72"/>
      <c r="AD760" s="72"/>
      <c r="AE760" s="72">
        <f t="shared" si="425"/>
        <v>0.80585091642053175</v>
      </c>
      <c r="AF760" s="72">
        <f t="shared" si="426"/>
        <v>1.9712447359319117E-2</v>
      </c>
      <c r="AG760" s="72">
        <f t="shared" si="427"/>
        <v>1.038225131346133E-2</v>
      </c>
      <c r="AH760" s="72">
        <f t="shared" si="428"/>
        <v>0.38795997410291233</v>
      </c>
      <c r="AI760" s="72">
        <f t="shared" si="429"/>
        <v>1.8596001859600142E-3</v>
      </c>
      <c r="AJ760" s="72">
        <f>(AV760-Driver!$K$179)/(Driver!$L$179-Driver!$K$179)</f>
        <v>0.25453226976069615</v>
      </c>
      <c r="AK760" s="72">
        <f>(AW760-Driver!$K$180)/(Driver!$L$180-Driver!$K$180)</f>
        <v>0.25785772025649079</v>
      </c>
      <c r="AL760" s="72">
        <f>(AX760-Driver!$K$181)/(Driver!$L$181-Driver!$K$181)</f>
        <v>0.64459621830139757</v>
      </c>
      <c r="AM760" s="72">
        <f>(AY760-Driver!$K$182)/(Driver!$L$182-Driver!$K$182)</f>
        <v>0.87063493418885785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26.828784752302933</v>
      </c>
      <c r="AX760" s="70">
        <f t="shared" si="432"/>
        <v>6.8013659647125779</v>
      </c>
      <c r="AY760" s="70">
        <f>IFERROR(Driver!$K$19/Data!BH760/Data!BI760*Data!BK760*Data!BL760,"")</f>
        <v>-3.9595359840767078E-2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0.60613093009074903</v>
      </c>
      <c r="L761" s="72">
        <f t="shared" si="410"/>
        <v>0.59251255802628588</v>
      </c>
      <c r="M761" s="72">
        <f t="shared" si="411"/>
        <v>0.61974930215521229</v>
      </c>
      <c r="N761" s="72">
        <f t="shared" si="412"/>
        <v>0.38443082034046649</v>
      </c>
      <c r="O761" s="72">
        <f t="shared" si="413"/>
        <v>0.85670010697341226</v>
      </c>
      <c r="P761" s="72">
        <f t="shared" si="414"/>
        <v>0.61811697915175801</v>
      </c>
      <c r="Q761" s="72"/>
      <c r="R761" s="72"/>
      <c r="S761" s="72">
        <f t="shared" si="415"/>
        <v>0.21984939619046229</v>
      </c>
      <c r="T761" s="72">
        <f t="shared" si="416"/>
        <v>0.90265676012139351</v>
      </c>
      <c r="U761" s="72">
        <f t="shared" si="417"/>
        <v>0.95794143638984597</v>
      </c>
      <c r="V761" s="72">
        <f t="shared" si="418"/>
        <v>0.58433272813264447</v>
      </c>
      <c r="W761" s="72">
        <f t="shared" si="419"/>
        <v>0.95780333625987701</v>
      </c>
      <c r="X761" s="72">
        <f t="shared" si="420"/>
        <v>0.40748744197371412</v>
      </c>
      <c r="Y761" s="72">
        <f t="shared" si="421"/>
        <v>0.38025069784478777</v>
      </c>
      <c r="Z761" s="72">
        <f t="shared" si="422"/>
        <v>0.61556917965953351</v>
      </c>
      <c r="AA761" s="72">
        <f t="shared" si="423"/>
        <v>0.14329989302658774</v>
      </c>
      <c r="AB761" s="72">
        <f t="shared" si="424"/>
        <v>0.38188302084824199</v>
      </c>
      <c r="AC761" s="72"/>
      <c r="AD761" s="72"/>
      <c r="AE761" s="72">
        <f t="shared" si="425"/>
        <v>0.78015060380953771</v>
      </c>
      <c r="AF761" s="72">
        <f t="shared" si="426"/>
        <v>9.7343239878606463E-2</v>
      </c>
      <c r="AG761" s="72">
        <f t="shared" si="427"/>
        <v>4.2058563610154039E-2</v>
      </c>
      <c r="AH761" s="72">
        <f t="shared" si="428"/>
        <v>0.41566727186735558</v>
      </c>
      <c r="AI761" s="72">
        <f t="shared" si="429"/>
        <v>4.2196663740122931E-2</v>
      </c>
      <c r="AJ761" s="72">
        <f>(AV761-Driver!$K$179)/(Driver!$L$179-Driver!$K$179)</f>
        <v>0.47135605511240025</v>
      </c>
      <c r="AK761" s="72">
        <f>(AW761-Driver!$K$180)/(Driver!$L$180-Driver!$K$180)</f>
        <v>0.46556728714701157</v>
      </c>
      <c r="AL761" s="72">
        <f>(AX761-Driver!$K$181)/(Driver!$L$181-Driver!$K$181)</f>
        <v>0.60918231834566494</v>
      </c>
      <c r="AM761" s="72">
        <f>(AY761-Driver!$K$182)/(Driver!$L$182-Driver!$K$182)</f>
        <v>0.92833638937695273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47.086171830694745</v>
      </c>
      <c r="AX761" s="70">
        <f t="shared" si="432"/>
        <v>6.4826408651109846</v>
      </c>
      <c r="AY761" s="70">
        <f>IFERROR(Driver!$K$19/Data!BH761/Data!BI761*Data!BK761*Data!BL761,"")</f>
        <v>-2.1934410440069354E-2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0.59527780577899947</v>
      </c>
      <c r="L762" s="72">
        <f t="shared" si="410"/>
        <v>0.52176886291710867</v>
      </c>
      <c r="M762" s="72">
        <f t="shared" si="411"/>
        <v>0.66878674864089027</v>
      </c>
      <c r="N762" s="72">
        <f t="shared" si="412"/>
        <v>0.3313099704068676</v>
      </c>
      <c r="O762" s="72">
        <f t="shared" si="413"/>
        <v>0.93944963623332645</v>
      </c>
      <c r="P762" s="72">
        <f t="shared" si="414"/>
        <v>0.73560063928247699</v>
      </c>
      <c r="Q762" s="72"/>
      <c r="R762" s="72"/>
      <c r="S762" s="72">
        <f t="shared" si="415"/>
        <v>0.24998232524957364</v>
      </c>
      <c r="T762" s="72">
        <f t="shared" si="416"/>
        <v>0.99167981555331397</v>
      </c>
      <c r="U762" s="72">
        <f t="shared" si="417"/>
        <v>0.99370152867604122</v>
      </c>
      <c r="V762" s="72">
        <f t="shared" si="418"/>
        <v>0.65247006005877328</v>
      </c>
      <c r="W762" s="72">
        <f t="shared" si="419"/>
        <v>0.99696647587898612</v>
      </c>
      <c r="X762" s="72">
        <f t="shared" si="420"/>
        <v>0.47823113708289139</v>
      </c>
      <c r="Y762" s="72">
        <f t="shared" si="421"/>
        <v>0.33121325135910967</v>
      </c>
      <c r="Z762" s="72">
        <f t="shared" si="422"/>
        <v>0.6686900295931324</v>
      </c>
      <c r="AA762" s="72">
        <f t="shared" si="423"/>
        <v>6.0550363766673554E-2</v>
      </c>
      <c r="AB762" s="72">
        <f t="shared" si="424"/>
        <v>0.26439936071752296</v>
      </c>
      <c r="AC762" s="72"/>
      <c r="AD762" s="72"/>
      <c r="AE762" s="72">
        <f t="shared" si="425"/>
        <v>0.75001767475042636</v>
      </c>
      <c r="AF762" s="72">
        <f t="shared" si="426"/>
        <v>8.3201844466859846E-3</v>
      </c>
      <c r="AG762" s="72">
        <f t="shared" si="427"/>
        <v>6.2984713239587695E-3</v>
      </c>
      <c r="AH762" s="72">
        <f t="shared" si="428"/>
        <v>0.34752993994122672</v>
      </c>
      <c r="AI762" s="72">
        <f t="shared" si="429"/>
        <v>3.0335241210139169E-3</v>
      </c>
      <c r="AJ762" s="72">
        <f>(AV762-Driver!$K$179)/(Driver!$L$179-Driver!$K$179)</f>
        <v>0.54209975022157753</v>
      </c>
      <c r="AK762" s="72">
        <f>(AW762-Driver!$K$180)/(Driver!$L$180-Driver!$K$180)</f>
        <v>0.3604214017664531</v>
      </c>
      <c r="AL762" s="72">
        <f>(AX762-Driver!$K$181)/(Driver!$L$181-Driver!$K$181)</f>
        <v>0.66230316827926383</v>
      </c>
      <c r="AM762" s="72">
        <f>(AY762-Driver!$K$182)/(Driver!$L$182-Driver!$K$182)</f>
        <v>0.84558686011703854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36.831560395407038</v>
      </c>
      <c r="AX762" s="70">
        <f t="shared" si="432"/>
        <v>6.9607285145133746</v>
      </c>
      <c r="AY762" s="70">
        <f>IFERROR(Driver!$K$19/Data!BH762/Data!BI762*Data!BK762*Data!BL762,"")</f>
        <v>-4.7261938912738236E-2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0.85916975783594163</v>
      </c>
      <c r="L763" s="72">
        <f t="shared" si="410"/>
        <v>0.96449332385269249</v>
      </c>
      <c r="M763" s="72">
        <f t="shared" si="411"/>
        <v>0.75384619181919077</v>
      </c>
      <c r="N763" s="72">
        <f t="shared" si="412"/>
        <v>0.59438465579230981</v>
      </c>
      <c r="O763" s="72">
        <f t="shared" si="413"/>
        <v>0.80561373789912549</v>
      </c>
      <c r="P763" s="72">
        <f t="shared" si="414"/>
        <v>0.86154018176613711</v>
      </c>
      <c r="Q763" s="72"/>
      <c r="R763" s="72"/>
      <c r="S763" s="72">
        <f t="shared" si="415"/>
        <v>0.12025988959448486</v>
      </c>
      <c r="T763" s="72">
        <f t="shared" si="416"/>
        <v>0.1528733506766693</v>
      </c>
      <c r="U763" s="72">
        <f t="shared" si="417"/>
        <v>0</v>
      </c>
      <c r="V763" s="72">
        <f t="shared" si="418"/>
        <v>0.49580558538853792</v>
      </c>
      <c r="W763" s="72">
        <f t="shared" si="419"/>
        <v>0.98733355863467387</v>
      </c>
      <c r="X763" s="72">
        <f t="shared" si="420"/>
        <v>3.5506676147307528E-2</v>
      </c>
      <c r="Y763" s="72">
        <f t="shared" si="421"/>
        <v>0.2461538081808092</v>
      </c>
      <c r="Z763" s="72">
        <f t="shared" si="422"/>
        <v>0.40561534420769013</v>
      </c>
      <c r="AA763" s="72">
        <f t="shared" si="423"/>
        <v>0.19438626210087451</v>
      </c>
      <c r="AB763" s="72">
        <f t="shared" si="424"/>
        <v>0.13845981823386286</v>
      </c>
      <c r="AC763" s="72"/>
      <c r="AD763" s="72"/>
      <c r="AE763" s="72">
        <f t="shared" si="425"/>
        <v>0.87974011040551514</v>
      </c>
      <c r="AF763" s="72">
        <f t="shared" si="426"/>
        <v>0.8471266493233307</v>
      </c>
      <c r="AG763" s="72">
        <f t="shared" si="427"/>
        <v>1</v>
      </c>
      <c r="AH763" s="72">
        <f t="shared" si="428"/>
        <v>0.50419441461146208</v>
      </c>
      <c r="AI763" s="72">
        <f t="shared" si="429"/>
        <v>1.2666441365326124E-2</v>
      </c>
      <c r="AJ763" s="72">
        <f>(AV763-Driver!$K$179)/(Driver!$L$179-Driver!$K$179)</f>
        <v>2.8361936991378612E-2</v>
      </c>
      <c r="AK763" s="72">
        <f>(AW763-Driver!$K$180)/(Driver!$L$180-Driver!$K$180)</f>
        <v>0.21887416735767898</v>
      </c>
      <c r="AL763" s="72">
        <f>(AX763-Driver!$K$181)/(Driver!$L$181-Driver!$K$181)</f>
        <v>0.39922848289382151</v>
      </c>
      <c r="AM763" s="72">
        <f>(AY763-Driver!$K$182)/(Driver!$L$182-Driver!$K$182)</f>
        <v>0.97942275845123949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23.026817743347443</v>
      </c>
      <c r="AX763" s="70">
        <f t="shared" si="432"/>
        <v>4.5930563460443938</v>
      </c>
      <c r="AY763" s="70">
        <f>IFERROR(Driver!$K$19/Data!BH763/Data!BI763*Data!BK763*Data!BL763,"")</f>
        <v>-6.2981708279962701E-3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0.90187288315057712</v>
      </c>
      <c r="L764" s="72">
        <f t="shared" si="410"/>
        <v>0.94204120197117347</v>
      </c>
      <c r="M764" s="72">
        <f t="shared" si="411"/>
        <v>0.86170456432998077</v>
      </c>
      <c r="N764" s="72">
        <f t="shared" si="412"/>
        <v>0.7777780662773538</v>
      </c>
      <c r="O764" s="72">
        <f t="shared" si="413"/>
        <v>0.94101603318174565</v>
      </c>
      <c r="P764" s="72">
        <f t="shared" si="414"/>
        <v>0.86631959353084298</v>
      </c>
      <c r="Q764" s="72"/>
      <c r="R764" s="72"/>
      <c r="S764" s="72">
        <f t="shared" si="415"/>
        <v>0.16689293136487549</v>
      </c>
      <c r="T764" s="72">
        <f t="shared" si="416"/>
        <v>0.98282358318182095</v>
      </c>
      <c r="U764" s="72">
        <f t="shared" si="417"/>
        <v>0.38305292486563713</v>
      </c>
      <c r="V764" s="72">
        <f t="shared" si="418"/>
        <v>0.5125523191240362</v>
      </c>
      <c r="W764" s="72">
        <f t="shared" si="419"/>
        <v>0.98729483282674768</v>
      </c>
      <c r="X764" s="72">
        <f t="shared" si="420"/>
        <v>5.795879802882653E-2</v>
      </c>
      <c r="Y764" s="72">
        <f t="shared" si="421"/>
        <v>0.1382954356700192</v>
      </c>
      <c r="Z764" s="72">
        <f t="shared" si="422"/>
        <v>0.22222193372264623</v>
      </c>
      <c r="AA764" s="72">
        <f t="shared" si="423"/>
        <v>5.8983966818254352E-2</v>
      </c>
      <c r="AB764" s="72">
        <f t="shared" si="424"/>
        <v>0.13368040646915699</v>
      </c>
      <c r="AC764" s="72"/>
      <c r="AD764" s="72"/>
      <c r="AE764" s="72">
        <f t="shared" si="425"/>
        <v>0.83310706863512451</v>
      </c>
      <c r="AF764" s="72">
        <f t="shared" si="426"/>
        <v>1.7176416818179042E-2</v>
      </c>
      <c r="AG764" s="72">
        <f t="shared" si="427"/>
        <v>0.61694707513436287</v>
      </c>
      <c r="AH764" s="72">
        <f t="shared" si="428"/>
        <v>0.4874476808759638</v>
      </c>
      <c r="AI764" s="72">
        <f t="shared" si="429"/>
        <v>1.2705167173252298E-2</v>
      </c>
      <c r="AJ764" s="72">
        <f>(AV764-Driver!$K$179)/(Driver!$L$179-Driver!$K$179)</f>
        <v>0.12182741116751267</v>
      </c>
      <c r="AK764" s="72">
        <f>(AW764-Driver!$K$180)/(Driver!$L$180-Driver!$K$180)</f>
        <v>0.19705902122499971</v>
      </c>
      <c r="AL764" s="72">
        <f>(AX764-Driver!$K$181)/(Driver!$L$181-Driver!$K$181)</f>
        <v>0.21583507240877761</v>
      </c>
      <c r="AM764" s="72">
        <f>(AY764-Driver!$K$182)/(Driver!$L$182-Driver!$K$182)</f>
        <v>0.84402046316861934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20.899241888286848</v>
      </c>
      <c r="AX764" s="70">
        <f t="shared" si="432"/>
        <v>2.9425156516789985</v>
      </c>
      <c r="AY764" s="70">
        <f>IFERROR(Driver!$K$19/Data!BH764/Data!BI764*Data!BK764*Data!BL764,"")</f>
        <v>-4.7741373220889699E-2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0.89831006905422139</v>
      </c>
      <c r="L765" s="72">
        <f t="shared" si="410"/>
        <v>0.99296377066023955</v>
      </c>
      <c r="M765" s="72">
        <f t="shared" si="411"/>
        <v>0.80365636744820312</v>
      </c>
      <c r="N765" s="72">
        <f t="shared" si="412"/>
        <v>0.6715363664101559</v>
      </c>
      <c r="O765" s="72">
        <f t="shared" si="413"/>
        <v>0.84786804436439467</v>
      </c>
      <c r="P765" s="72">
        <f t="shared" si="414"/>
        <v>0.89156469157005869</v>
      </c>
      <c r="Q765" s="72"/>
      <c r="R765" s="72"/>
      <c r="S765" s="72">
        <f t="shared" si="415"/>
        <v>0.12823998981863149</v>
      </c>
      <c r="T765" s="72">
        <f t="shared" si="416"/>
        <v>0.94265666527576986</v>
      </c>
      <c r="U765" s="72">
        <f t="shared" si="417"/>
        <v>0</v>
      </c>
      <c r="V765" s="72">
        <f t="shared" si="418"/>
        <v>0.50674711914868731</v>
      </c>
      <c r="W765" s="72">
        <f t="shared" si="419"/>
        <v>0.97953284671532848</v>
      </c>
      <c r="X765" s="72">
        <f t="shared" si="420"/>
        <v>7.0362293397604053E-3</v>
      </c>
      <c r="Y765" s="72">
        <f t="shared" si="421"/>
        <v>0.1963436325517969</v>
      </c>
      <c r="Z765" s="72">
        <f t="shared" si="422"/>
        <v>0.32846363358984404</v>
      </c>
      <c r="AA765" s="72">
        <f t="shared" si="423"/>
        <v>0.15213195563560533</v>
      </c>
      <c r="AB765" s="72">
        <f t="shared" si="424"/>
        <v>0.10843530842994134</v>
      </c>
      <c r="AC765" s="72"/>
      <c r="AD765" s="72"/>
      <c r="AE765" s="72">
        <f t="shared" si="425"/>
        <v>0.87176001018136851</v>
      </c>
      <c r="AF765" s="72">
        <f t="shared" si="426"/>
        <v>5.7343334724230165E-2</v>
      </c>
      <c r="AG765" s="72">
        <f t="shared" si="427"/>
        <v>1</v>
      </c>
      <c r="AH765" s="72">
        <f t="shared" si="428"/>
        <v>0.49325288085131269</v>
      </c>
      <c r="AI765" s="72">
        <f t="shared" si="429"/>
        <v>2.0467153284671538E-2</v>
      </c>
      <c r="AJ765" s="72">
        <f>(AV765-Driver!$K$179)/(Driver!$L$179-Driver!$K$179)</f>
        <v>7.0904842478446542E-2</v>
      </c>
      <c r="AK765" s="72">
        <f>(AW765-Driver!$K$180)/(Driver!$L$180-Driver!$K$180)</f>
        <v>0.18356401693444849</v>
      </c>
      <c r="AL765" s="72">
        <f>(AX765-Driver!$K$181)/(Driver!$L$181-Driver!$K$181)</f>
        <v>0.32207677227597542</v>
      </c>
      <c r="AM765" s="72">
        <f>(AY765-Driver!$K$182)/(Driver!$L$182-Driver!$K$182)</f>
        <v>0.93716845198597032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19.583108358037162</v>
      </c>
      <c r="AX765" s="70">
        <f t="shared" si="432"/>
        <v>3.898690950483779</v>
      </c>
      <c r="AY765" s="70">
        <f>IFERROR(Driver!$K$19/Data!BH765/Data!BI765*Data!BK765*Data!BL765,"")</f>
        <v>-1.9231140473424974E-2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0.60635273343251739</v>
      </c>
      <c r="L766" s="72">
        <f t="shared" si="410"/>
        <v>0.57535036319911637</v>
      </c>
      <c r="M766" s="72">
        <f t="shared" si="411"/>
        <v>0.63735510366591819</v>
      </c>
      <c r="N766" s="72">
        <f t="shared" si="412"/>
        <v>0.31992693113538195</v>
      </c>
      <c r="O766" s="72">
        <f t="shared" si="413"/>
        <v>0.93088414580865397</v>
      </c>
      <c r="P766" s="72">
        <f t="shared" si="414"/>
        <v>0.66125423405371886</v>
      </c>
      <c r="Q766" s="72"/>
      <c r="R766" s="72"/>
      <c r="S766" s="72">
        <f t="shared" si="415"/>
        <v>0.2865250316939546</v>
      </c>
      <c r="T766" s="72">
        <f t="shared" si="416"/>
        <v>0.96861550831281451</v>
      </c>
      <c r="U766" s="72">
        <f t="shared" si="417"/>
        <v>0.98772359218193873</v>
      </c>
      <c r="V766" s="72">
        <f t="shared" si="418"/>
        <v>0.58461620953129056</v>
      </c>
      <c r="W766" s="72">
        <f t="shared" si="419"/>
        <v>0.98298615145325408</v>
      </c>
      <c r="X766" s="72">
        <f t="shared" si="420"/>
        <v>0.42464963680088358</v>
      </c>
      <c r="Y766" s="72">
        <f t="shared" si="421"/>
        <v>0.36264489633408176</v>
      </c>
      <c r="Z766" s="72">
        <f t="shared" si="422"/>
        <v>0.68007306886461805</v>
      </c>
      <c r="AA766" s="72">
        <f t="shared" si="423"/>
        <v>6.9115854191346027E-2</v>
      </c>
      <c r="AB766" s="72">
        <f t="shared" si="424"/>
        <v>0.3387457659462812</v>
      </c>
      <c r="AC766" s="72"/>
      <c r="AD766" s="72"/>
      <c r="AE766" s="72">
        <f t="shared" si="425"/>
        <v>0.7134749683060454</v>
      </c>
      <c r="AF766" s="72">
        <f t="shared" si="426"/>
        <v>3.1384491687185524E-2</v>
      </c>
      <c r="AG766" s="72">
        <f t="shared" si="427"/>
        <v>1.2276407818061275E-2</v>
      </c>
      <c r="AH766" s="72">
        <f t="shared" si="428"/>
        <v>0.41538379046870944</v>
      </c>
      <c r="AI766" s="72">
        <f t="shared" si="429"/>
        <v>1.701384854674589E-2</v>
      </c>
      <c r="AJ766" s="72">
        <f>(AV766-Driver!$K$179)/(Driver!$L$179-Driver!$K$179)</f>
        <v>0.48851824993956972</v>
      </c>
      <c r="AK766" s="72">
        <f>(AW766-Driver!$K$180)/(Driver!$L$180-Driver!$K$180)</f>
        <v>0.43097531278725726</v>
      </c>
      <c r="AL766" s="72">
        <f>(AX766-Driver!$K$181)/(Driver!$L$181-Driver!$K$181)</f>
        <v>0.67368620755074948</v>
      </c>
      <c r="AM766" s="72">
        <f>(AY766-Driver!$K$182)/(Driver!$L$182-Driver!$K$182)</f>
        <v>0.85415235054171101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43.712504334769079</v>
      </c>
      <c r="AX766" s="70">
        <f t="shared" si="432"/>
        <v>7.0631758679567449</v>
      </c>
      <c r="AY766" s="70">
        <f>IFERROR(Driver!$K$19/Data!BH766/Data!BI766*Data!BK766*Data!BL766,"")</f>
        <v>-4.4640259918869205E-2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0.90664263837916237</v>
      </c>
      <c r="L767" s="72">
        <f t="shared" si="410"/>
        <v>0.99897886087630061</v>
      </c>
      <c r="M767" s="72">
        <f t="shared" si="411"/>
        <v>0.81430641588202424</v>
      </c>
      <c r="N767" s="72">
        <f t="shared" si="412"/>
        <v>0.66584484677441313</v>
      </c>
      <c r="O767" s="72">
        <f t="shared" si="413"/>
        <v>0.87333650668722174</v>
      </c>
      <c r="P767" s="72">
        <f t="shared" si="414"/>
        <v>0.90373789418443784</v>
      </c>
      <c r="Q767" s="72"/>
      <c r="R767" s="72"/>
      <c r="S767" s="72">
        <f t="shared" si="415"/>
        <v>0.15326907001774037</v>
      </c>
      <c r="T767" s="72">
        <f t="shared" si="416"/>
        <v>0.70780312216755581</v>
      </c>
      <c r="U767" s="72">
        <f t="shared" si="417"/>
        <v>0</v>
      </c>
      <c r="V767" s="72">
        <f t="shared" si="418"/>
        <v>0.49134315478363744</v>
      </c>
      <c r="W767" s="72">
        <f t="shared" si="419"/>
        <v>0.94567002881844375</v>
      </c>
      <c r="X767" s="72">
        <f t="shared" si="420"/>
        <v>1.0211391236994438E-3</v>
      </c>
      <c r="Y767" s="72">
        <f t="shared" si="421"/>
        <v>0.18569358411797576</v>
      </c>
      <c r="Z767" s="72">
        <f t="shared" si="422"/>
        <v>0.33415515322558681</v>
      </c>
      <c r="AA767" s="72">
        <f t="shared" si="423"/>
        <v>0.12666349331277826</v>
      </c>
      <c r="AB767" s="72">
        <f t="shared" si="424"/>
        <v>9.6262105815562216E-2</v>
      </c>
      <c r="AC767" s="72"/>
      <c r="AD767" s="72"/>
      <c r="AE767" s="72">
        <f t="shared" si="425"/>
        <v>0.84673092998225963</v>
      </c>
      <c r="AF767" s="72">
        <f t="shared" si="426"/>
        <v>0.29219687783244425</v>
      </c>
      <c r="AG767" s="72">
        <f t="shared" si="427"/>
        <v>1</v>
      </c>
      <c r="AH767" s="72">
        <f t="shared" si="428"/>
        <v>0.50865684521636256</v>
      </c>
      <c r="AI767" s="72">
        <f t="shared" si="429"/>
        <v>5.4329971181556205E-2</v>
      </c>
      <c r="AJ767" s="72">
        <f>(AV767-Driver!$K$179)/(Driver!$L$179-Driver!$K$179)</f>
        <v>6.2847474014986693E-2</v>
      </c>
      <c r="AK767" s="72">
        <f>(AW767-Driver!$K$180)/(Driver!$L$180-Driver!$K$180)</f>
        <v>0.17263347509889912</v>
      </c>
      <c r="AL767" s="72">
        <f>(AX767-Driver!$K$181)/(Driver!$L$181-Driver!$K$181)</f>
        <v>0.32776829191171819</v>
      </c>
      <c r="AM767" s="72">
        <f>(AY767-Driver!$K$182)/(Driver!$L$182-Driver!$K$182)</f>
        <v>0.91169998966314325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18.517080344719957</v>
      </c>
      <c r="AX767" s="70">
        <f t="shared" si="432"/>
        <v>3.9499146272054637</v>
      </c>
      <c r="AY767" s="70">
        <f>IFERROR(Driver!$K$19/Data!BH767/Data!BI767*Data!BK767*Data!BL767,"")</f>
        <v>-2.7026389708141467E-2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0.75158502265109084</v>
      </c>
      <c r="L768" s="72">
        <f t="shared" si="410"/>
        <v>0.84938146464138531</v>
      </c>
      <c r="M768" s="72">
        <f t="shared" si="411"/>
        <v>0.65378858066079637</v>
      </c>
      <c r="N768" s="72">
        <f t="shared" si="412"/>
        <v>0.47170078808852189</v>
      </c>
      <c r="O768" s="72">
        <f t="shared" si="413"/>
        <v>0.88572281134341624</v>
      </c>
      <c r="P768" s="72">
        <f t="shared" si="414"/>
        <v>0.60394214255045076</v>
      </c>
      <c r="Q768" s="72"/>
      <c r="R768" s="72"/>
      <c r="S768" s="72">
        <f t="shared" si="415"/>
        <v>0.28448333095768374</v>
      </c>
      <c r="T768" s="72">
        <f t="shared" si="416"/>
        <v>0.85763299952871153</v>
      </c>
      <c r="U768" s="72">
        <f t="shared" si="417"/>
        <v>0.80907331106383928</v>
      </c>
      <c r="V768" s="72">
        <f t="shared" si="418"/>
        <v>0.50013153580027681</v>
      </c>
      <c r="W768" s="72">
        <f t="shared" si="419"/>
        <v>0.98182462165933237</v>
      </c>
      <c r="X768" s="72">
        <f t="shared" si="420"/>
        <v>0.15061853535861464</v>
      </c>
      <c r="Y768" s="72">
        <f t="shared" si="421"/>
        <v>0.34621141933920369</v>
      </c>
      <c r="Z768" s="72">
        <f t="shared" si="422"/>
        <v>0.52829921191147811</v>
      </c>
      <c r="AA768" s="72">
        <f t="shared" si="423"/>
        <v>0.11427718865658376</v>
      </c>
      <c r="AB768" s="72">
        <f t="shared" si="424"/>
        <v>0.39605785744954919</v>
      </c>
      <c r="AC768" s="72"/>
      <c r="AD768" s="72"/>
      <c r="AE768" s="72">
        <f t="shared" si="425"/>
        <v>0.71551666904231626</v>
      </c>
      <c r="AF768" s="72">
        <f t="shared" si="426"/>
        <v>0.14236700047128845</v>
      </c>
      <c r="AG768" s="72">
        <f t="shared" si="427"/>
        <v>0.19092668893616072</v>
      </c>
      <c r="AH768" s="72">
        <f t="shared" si="428"/>
        <v>0.49986846419972319</v>
      </c>
      <c r="AI768" s="72">
        <f t="shared" si="429"/>
        <v>1.8175378340667611E-2</v>
      </c>
      <c r="AJ768" s="72">
        <f>(AV768-Driver!$K$179)/(Driver!$L$179-Driver!$K$179)</f>
        <v>0.21448714849730077</v>
      </c>
      <c r="AK768" s="72">
        <f>(AW768-Driver!$K$180)/(Driver!$L$180-Driver!$K$180)</f>
        <v>0.47066914261629988</v>
      </c>
      <c r="AL768" s="72">
        <f>(AX768-Driver!$K$181)/(Driver!$L$181-Driver!$K$181)</f>
        <v>0.52191235059760954</v>
      </c>
      <c r="AM768" s="72">
        <f>(AY768-Driver!$K$182)/(Driver!$L$182-Driver!$K$182)</f>
        <v>0.89931368500694875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47.583742850684679</v>
      </c>
      <c r="AX768" s="70">
        <f t="shared" si="432"/>
        <v>5.6972111553784863</v>
      </c>
      <c r="AY768" s="70">
        <f>IFERROR(Driver!$K$19/Data!BH768/Data!BI768*Data!BK768*Data!BL768,"")</f>
        <v>-3.0817522862090298E-2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0.83608760533464765</v>
      </c>
      <c r="L769" s="72">
        <f t="shared" si="410"/>
        <v>0.91440442814150624</v>
      </c>
      <c r="M769" s="72">
        <f t="shared" si="411"/>
        <v>0.75777078252778907</v>
      </c>
      <c r="N769" s="72">
        <f t="shared" si="412"/>
        <v>0.48940773806638826</v>
      </c>
      <c r="O769" s="72">
        <f t="shared" si="413"/>
        <v>0.93572227088809679</v>
      </c>
      <c r="P769" s="72">
        <f t="shared" si="414"/>
        <v>0.84818233862888226</v>
      </c>
      <c r="Q769" s="72"/>
      <c r="R769" s="72"/>
      <c r="S769" s="72">
        <f t="shared" si="415"/>
        <v>0.20473068617024981</v>
      </c>
      <c r="T769" s="72">
        <f t="shared" si="416"/>
        <v>0.99378435403388443</v>
      </c>
      <c r="U769" s="72">
        <f t="shared" si="417"/>
        <v>0.90236832726636196</v>
      </c>
      <c r="V769" s="72">
        <f t="shared" si="418"/>
        <v>0.51192840541216911</v>
      </c>
      <c r="W769" s="72">
        <f t="shared" si="419"/>
        <v>0.95814791832302348</v>
      </c>
      <c r="X769" s="72">
        <f t="shared" si="420"/>
        <v>8.5595571858493757E-2</v>
      </c>
      <c r="Y769" s="72">
        <f t="shared" si="421"/>
        <v>0.24222921747221093</v>
      </c>
      <c r="Z769" s="72">
        <f t="shared" si="422"/>
        <v>0.51059226193361174</v>
      </c>
      <c r="AA769" s="72">
        <f t="shared" si="423"/>
        <v>6.4277729111903215E-2</v>
      </c>
      <c r="AB769" s="72">
        <f t="shared" si="424"/>
        <v>0.1518176613711178</v>
      </c>
      <c r="AC769" s="72"/>
      <c r="AD769" s="72"/>
      <c r="AE769" s="72">
        <f t="shared" si="425"/>
        <v>0.79526931382975019</v>
      </c>
      <c r="AF769" s="72">
        <f t="shared" si="426"/>
        <v>6.2156459661156195E-3</v>
      </c>
      <c r="AG769" s="72">
        <f t="shared" si="427"/>
        <v>9.7631672733638014E-2</v>
      </c>
      <c r="AH769" s="72">
        <f t="shared" si="428"/>
        <v>0.48807159458783095</v>
      </c>
      <c r="AI769" s="72">
        <f t="shared" si="429"/>
        <v>4.185208167697646E-2</v>
      </c>
      <c r="AJ769" s="72">
        <f>(AV769-Driver!$K$179)/(Driver!$L$179-Driver!$K$179)</f>
        <v>0.14946418499717989</v>
      </c>
      <c r="AK769" s="72">
        <f>(AW769-Driver!$K$180)/(Driver!$L$180-Driver!$K$180)</f>
        <v>0.24063617119283812</v>
      </c>
      <c r="AL769" s="72">
        <f>(AX769-Driver!$K$181)/(Driver!$L$181-Driver!$K$181)</f>
        <v>0.50420540061974317</v>
      </c>
      <c r="AM769" s="72">
        <f>(AY769-Driver!$K$182)/(Driver!$L$182-Driver!$K$182)</f>
        <v>0.8493142254622682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25.149210764958355</v>
      </c>
      <c r="AX769" s="70">
        <f t="shared" si="432"/>
        <v>5.5378486055776888</v>
      </c>
      <c r="AY769" s="70">
        <f>IFERROR(Driver!$K$19/Data!BH769/Data!BI769*Data!BK769*Data!BL769,"")</f>
        <v>-4.612108708247805E-2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0.87674803914570032</v>
      </c>
      <c r="L770" s="72">
        <f t="shared" si="410"/>
        <v>0.90497730703925816</v>
      </c>
      <c r="M770" s="72">
        <f t="shared" si="411"/>
        <v>0.84851877125214237</v>
      </c>
      <c r="N770" s="72">
        <f t="shared" si="412"/>
        <v>0.76955698235905867</v>
      </c>
      <c r="O770" s="72">
        <f t="shared" si="413"/>
        <v>0.87977777708221172</v>
      </c>
      <c r="P770" s="72">
        <f t="shared" si="414"/>
        <v>0.89622155431515671</v>
      </c>
      <c r="Q770" s="72"/>
      <c r="R770" s="72"/>
      <c r="S770" s="72">
        <f t="shared" si="415"/>
        <v>0.12645107626830754</v>
      </c>
      <c r="T770" s="72">
        <f t="shared" si="416"/>
        <v>0.97322837128234496</v>
      </c>
      <c r="U770" s="72">
        <f t="shared" si="417"/>
        <v>0.96580898147179595</v>
      </c>
      <c r="V770" s="72">
        <f t="shared" si="418"/>
        <v>0.77342780025344871</v>
      </c>
      <c r="W770" s="72">
        <f t="shared" si="419"/>
        <v>0.97114733629300787</v>
      </c>
      <c r="X770" s="72">
        <f t="shared" si="420"/>
        <v>9.5022692960741784E-2</v>
      </c>
      <c r="Y770" s="72">
        <f t="shared" si="421"/>
        <v>0.15148122874785763</v>
      </c>
      <c r="Z770" s="72">
        <f t="shared" si="422"/>
        <v>0.23044301764094133</v>
      </c>
      <c r="AA770" s="72">
        <f t="shared" si="423"/>
        <v>0.12022222291778828</v>
      </c>
      <c r="AB770" s="72">
        <f t="shared" si="424"/>
        <v>0.10377844568484326</v>
      </c>
      <c r="AC770" s="72"/>
      <c r="AD770" s="72"/>
      <c r="AE770" s="72">
        <f t="shared" si="425"/>
        <v>0.87354892373169246</v>
      </c>
      <c r="AF770" s="72">
        <f t="shared" si="426"/>
        <v>2.6771628717655049E-2</v>
      </c>
      <c r="AG770" s="72">
        <f t="shared" si="427"/>
        <v>3.4191018528204074E-2</v>
      </c>
      <c r="AH770" s="72">
        <f t="shared" si="428"/>
        <v>0.22657219974655129</v>
      </c>
      <c r="AI770" s="72">
        <f t="shared" si="429"/>
        <v>2.8852663706992188E-2</v>
      </c>
      <c r="AJ770" s="72">
        <f>(AV770-Driver!$K$179)/(Driver!$L$179-Driver!$K$179)</f>
        <v>0.15889130609942792</v>
      </c>
      <c r="AK770" s="72">
        <f>(AW770-Driver!$K$180)/(Driver!$L$180-Driver!$K$180)</f>
        <v>0.17006653431152097</v>
      </c>
      <c r="AL770" s="72">
        <f>(AX770-Driver!$K$181)/(Driver!$L$181-Driver!$K$181)</f>
        <v>0.22405615632707271</v>
      </c>
      <c r="AM770" s="72">
        <f>(AY770-Driver!$K$182)/(Driver!$L$182-Driver!$K$182)</f>
        <v>0.90525871926815327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18.266733122318598</v>
      </c>
      <c r="AX770" s="70">
        <f t="shared" si="432"/>
        <v>3.0165054069436543</v>
      </c>
      <c r="AY770" s="70">
        <f>IFERROR(Driver!$K$19/Data!BH770/Data!BI770*Data!BK770*Data!BL770,"")</f>
        <v>-2.8997898921406522E-2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0.89382355993140861</v>
      </c>
      <c r="L771" s="72">
        <f t="shared" si="410"/>
        <v>0.94760078621096078</v>
      </c>
      <c r="M771" s="72">
        <f t="shared" si="411"/>
        <v>0.84004633365185633</v>
      </c>
      <c r="N771" s="72">
        <f t="shared" si="412"/>
        <v>0.72086286991992643</v>
      </c>
      <c r="O771" s="72">
        <f t="shared" si="413"/>
        <v>0.87981111266819834</v>
      </c>
      <c r="P771" s="72">
        <f t="shared" si="414"/>
        <v>0.91946501836744432</v>
      </c>
      <c r="Q771" s="72"/>
      <c r="R771" s="72"/>
      <c r="S771" s="72">
        <f t="shared" si="415"/>
        <v>0.12593391123987308</v>
      </c>
      <c r="T771" s="72">
        <f t="shared" si="416"/>
        <v>0.99631203707408222</v>
      </c>
      <c r="U771" s="72">
        <f t="shared" si="417"/>
        <v>0.76781248193829066</v>
      </c>
      <c r="V771" s="72">
        <f t="shared" si="418"/>
        <v>0.56133551020681127</v>
      </c>
      <c r="W771" s="72">
        <f t="shared" si="419"/>
        <v>0.96250411861614493</v>
      </c>
      <c r="X771" s="72">
        <f t="shared" si="420"/>
        <v>5.2399213789039251E-2</v>
      </c>
      <c r="Y771" s="72">
        <f t="shared" si="421"/>
        <v>0.15995366634814365</v>
      </c>
      <c r="Z771" s="72">
        <f t="shared" si="422"/>
        <v>0.27913713008007363</v>
      </c>
      <c r="AA771" s="72">
        <f t="shared" si="423"/>
        <v>0.12018888733180166</v>
      </c>
      <c r="AB771" s="72">
        <f t="shared" si="424"/>
        <v>8.053498163255568E-2</v>
      </c>
      <c r="AC771" s="72"/>
      <c r="AD771" s="72"/>
      <c r="AE771" s="72">
        <f t="shared" si="425"/>
        <v>0.87406608876012692</v>
      </c>
      <c r="AF771" s="72">
        <f t="shared" si="426"/>
        <v>3.6879629259177395E-3</v>
      </c>
      <c r="AG771" s="72">
        <f t="shared" si="427"/>
        <v>0.23218751806170937</v>
      </c>
      <c r="AH771" s="72">
        <f t="shared" si="428"/>
        <v>0.43866448979318873</v>
      </c>
      <c r="AI771" s="72">
        <f t="shared" si="429"/>
        <v>3.7495881383855012E-2</v>
      </c>
      <c r="AJ771" s="72">
        <f>(AV771-Driver!$K$179)/(Driver!$L$179-Driver!$K$179)</f>
        <v>0.11626782692772539</v>
      </c>
      <c r="AK771" s="72">
        <f>(AW771-Driver!$K$180)/(Driver!$L$180-Driver!$K$180)</f>
        <v>0.15283902934249019</v>
      </c>
      <c r="AL771" s="72">
        <f>(AX771-Driver!$K$181)/(Driver!$L$181-Driver!$K$181)</f>
        <v>0.27275026876620501</v>
      </c>
      <c r="AM771" s="72">
        <f>(AY771-Driver!$K$182)/(Driver!$L$182-Driver!$K$182)</f>
        <v>0.90522538368216665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16.586578270633233</v>
      </c>
      <c r="AX771" s="70">
        <f t="shared" si="432"/>
        <v>3.4547524188958452</v>
      </c>
      <c r="AY771" s="70">
        <f>IFERROR(Driver!$K$19/Data!BH771/Data!BI771*Data!BK771*Data!BL771,"")</f>
        <v>-2.900810209731311E-2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0.8223967301935502</v>
      </c>
      <c r="L772" s="72">
        <f t="shared" si="410"/>
        <v>0.95982005014388583</v>
      </c>
      <c r="M772" s="72">
        <f t="shared" si="411"/>
        <v>0.68497341024321456</v>
      </c>
      <c r="N772" s="72">
        <f t="shared" si="412"/>
        <v>0.46980361487660771</v>
      </c>
      <c r="O772" s="72">
        <f t="shared" si="413"/>
        <v>0.81242447330258505</v>
      </c>
      <c r="P772" s="72">
        <f t="shared" si="414"/>
        <v>0.77269214255045093</v>
      </c>
      <c r="Q772" s="72"/>
      <c r="R772" s="72"/>
      <c r="S772" s="72">
        <f t="shared" si="415"/>
        <v>0.17481961148049285</v>
      </c>
      <c r="T772" s="72">
        <f t="shared" si="416"/>
        <v>0</v>
      </c>
      <c r="U772" s="72">
        <f t="shared" si="417"/>
        <v>0</v>
      </c>
      <c r="V772" s="72">
        <f t="shared" si="418"/>
        <v>0.49096730039105707</v>
      </c>
      <c r="W772" s="72">
        <f t="shared" si="419"/>
        <v>0.9368969021871697</v>
      </c>
      <c r="X772" s="72">
        <f t="shared" si="420"/>
        <v>4.0179949856114228E-2</v>
      </c>
      <c r="Y772" s="72">
        <f t="shared" si="421"/>
        <v>0.31502658975678544</v>
      </c>
      <c r="Z772" s="72">
        <f t="shared" si="422"/>
        <v>0.53019638512339229</v>
      </c>
      <c r="AA772" s="72">
        <f t="shared" si="423"/>
        <v>0.18757552669741495</v>
      </c>
      <c r="AB772" s="72">
        <f t="shared" si="424"/>
        <v>0.22730785744954912</v>
      </c>
      <c r="AC772" s="72"/>
      <c r="AD772" s="72"/>
      <c r="AE772" s="72">
        <f t="shared" si="425"/>
        <v>0.82518038851950715</v>
      </c>
      <c r="AF772" s="72">
        <f t="shared" si="426"/>
        <v>1</v>
      </c>
      <c r="AG772" s="72">
        <f t="shared" si="427"/>
        <v>1</v>
      </c>
      <c r="AH772" s="72">
        <f t="shared" si="428"/>
        <v>0.50903269960894293</v>
      </c>
      <c r="AI772" s="72">
        <f t="shared" si="429"/>
        <v>6.3103097812830314E-2</v>
      </c>
      <c r="AJ772" s="72">
        <f>(AV772-Driver!$K$179)/(Driver!$L$179-Driver!$K$179)</f>
        <v>2.3688663282571912E-2</v>
      </c>
      <c r="AK772" s="72">
        <f>(AW772-Driver!$K$180)/(Driver!$L$180-Driver!$K$180)</f>
        <v>0.31337767760942614</v>
      </c>
      <c r="AL772" s="72">
        <f>(AX772-Driver!$K$181)/(Driver!$L$181-Driver!$K$181)</f>
        <v>0.52380952380952372</v>
      </c>
      <c r="AM772" s="72">
        <f>(AY772-Driver!$K$182)/(Driver!$L$182-Driver!$K$182)</f>
        <v>0.97261202304777994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32.243505333117668</v>
      </c>
      <c r="AX772" s="70">
        <f t="shared" si="432"/>
        <v>5.7142857142857135</v>
      </c>
      <c r="AY772" s="70">
        <f>IFERROR(Driver!$K$19/Data!BH772/Data!BI772*Data!BK772*Data!BL772,"")</f>
        <v>-8.3827638932827148E-3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0.65701662458302734</v>
      </c>
      <c r="L773" s="72">
        <f t="shared" si="410"/>
        <v>0.70499342177618518</v>
      </c>
      <c r="M773" s="72">
        <f t="shared" si="411"/>
        <v>0.60903982738986961</v>
      </c>
      <c r="N773" s="72">
        <f t="shared" si="412"/>
        <v>0.34269300967835303</v>
      </c>
      <c r="O773" s="72">
        <f t="shared" si="413"/>
        <v>0.86124413386237353</v>
      </c>
      <c r="P773" s="72">
        <f t="shared" si="414"/>
        <v>0.62318233862888228</v>
      </c>
      <c r="Q773" s="72"/>
      <c r="R773" s="72"/>
      <c r="S773" s="72">
        <f t="shared" si="415"/>
        <v>0.25136392402731267</v>
      </c>
      <c r="T773" s="72">
        <f t="shared" si="416"/>
        <v>0.9278833333362404</v>
      </c>
      <c r="U773" s="72">
        <f t="shared" si="417"/>
        <v>0.95776729626735702</v>
      </c>
      <c r="V773" s="72">
        <f t="shared" si="418"/>
        <v>0.54862268858720986</v>
      </c>
      <c r="W773" s="72">
        <f t="shared" si="419"/>
        <v>0.96116689366823982</v>
      </c>
      <c r="X773" s="72">
        <f t="shared" si="420"/>
        <v>0.29500657822381482</v>
      </c>
      <c r="Y773" s="72">
        <f t="shared" si="421"/>
        <v>0.39096017261013039</v>
      </c>
      <c r="Z773" s="72">
        <f t="shared" si="422"/>
        <v>0.65730699032164697</v>
      </c>
      <c r="AA773" s="72">
        <f t="shared" si="423"/>
        <v>0.13875586613762647</v>
      </c>
      <c r="AB773" s="72">
        <f t="shared" si="424"/>
        <v>0.37681766137111772</v>
      </c>
      <c r="AC773" s="72"/>
      <c r="AD773" s="72"/>
      <c r="AE773" s="72">
        <f t="shared" si="425"/>
        <v>0.74863607597268733</v>
      </c>
      <c r="AF773" s="72">
        <f t="shared" si="426"/>
        <v>7.2116666663759599E-2</v>
      </c>
      <c r="AG773" s="72">
        <f t="shared" si="427"/>
        <v>4.2232703732642971E-2</v>
      </c>
      <c r="AH773" s="72">
        <f t="shared" si="428"/>
        <v>0.45137731141279019</v>
      </c>
      <c r="AI773" s="72">
        <f t="shared" si="429"/>
        <v>3.8833106331760167E-2</v>
      </c>
      <c r="AJ773" s="72">
        <f>(AV773-Driver!$K$179)/(Driver!$L$179-Driver!$K$179)</f>
        <v>0.35887519136250096</v>
      </c>
      <c r="AK773" s="72">
        <f>(AW773-Driver!$K$180)/(Driver!$L$180-Driver!$K$180)</f>
        <v>0.46467109310832222</v>
      </c>
      <c r="AL773" s="72">
        <f>(AX773-Driver!$K$181)/(Driver!$L$181-Driver!$K$181)</f>
        <v>0.6509201290077784</v>
      </c>
      <c r="AM773" s="72">
        <f>(AY773-Driver!$K$182)/(Driver!$L$182-Driver!$K$182)</f>
        <v>0.92379236248799146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46.998768299837415</v>
      </c>
      <c r="AX773" s="70">
        <f t="shared" si="432"/>
        <v>6.8582811610700052</v>
      </c>
      <c r="AY773" s="70">
        <f>IFERROR(Driver!$K$19/Data!BH773/Data!BI773*Data!BK773*Data!BL773,"")</f>
        <v>-2.3325221619783142E-2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0.86172113368176673</v>
      </c>
      <c r="L774" s="72">
        <f t="shared" si="410"/>
        <v>0.94905111253438346</v>
      </c>
      <c r="M774" s="72">
        <f t="shared" si="411"/>
        <v>0.77439115482915</v>
      </c>
      <c r="N774" s="72">
        <f t="shared" si="412"/>
        <v>0.54189619692934898</v>
      </c>
      <c r="O774" s="72">
        <f t="shared" si="413"/>
        <v>0.88211453677235596</v>
      </c>
      <c r="P774" s="72">
        <f t="shared" si="414"/>
        <v>0.89916273078574505</v>
      </c>
      <c r="Q774" s="72"/>
      <c r="R774" s="72"/>
      <c r="S774" s="72">
        <f t="shared" si="415"/>
        <v>0.15427349331727513</v>
      </c>
      <c r="T774" s="72">
        <f t="shared" si="416"/>
        <v>0.89707617745293544</v>
      </c>
      <c r="U774" s="72">
        <f t="shared" si="417"/>
        <v>0.94326593834655648</v>
      </c>
      <c r="V774" s="72">
        <f t="shared" si="418"/>
        <v>0.52487730085971407</v>
      </c>
      <c r="W774" s="72">
        <f t="shared" si="419"/>
        <v>0.975961797752809</v>
      </c>
      <c r="X774" s="72">
        <f t="shared" si="420"/>
        <v>5.0948887465616488E-2</v>
      </c>
      <c r="Y774" s="72">
        <f t="shared" si="421"/>
        <v>0.22560884517085</v>
      </c>
      <c r="Z774" s="72">
        <f t="shared" si="422"/>
        <v>0.45810380307065102</v>
      </c>
      <c r="AA774" s="72">
        <f t="shared" si="423"/>
        <v>0.11788546322764404</v>
      </c>
      <c r="AB774" s="72">
        <f t="shared" si="424"/>
        <v>0.10083726921425501</v>
      </c>
      <c r="AC774" s="72"/>
      <c r="AD774" s="72"/>
      <c r="AE774" s="72">
        <f t="shared" si="425"/>
        <v>0.84572650668272487</v>
      </c>
      <c r="AF774" s="72">
        <f t="shared" si="426"/>
        <v>0.10292382254706454</v>
      </c>
      <c r="AG774" s="72">
        <f t="shared" si="427"/>
        <v>5.6734061653443579E-2</v>
      </c>
      <c r="AH774" s="72">
        <f t="shared" si="428"/>
        <v>0.47512269914028593</v>
      </c>
      <c r="AI774" s="72">
        <f t="shared" si="429"/>
        <v>2.4038202247190998E-2</v>
      </c>
      <c r="AJ774" s="72">
        <f>(AV774-Driver!$K$179)/(Driver!$L$179-Driver!$K$179)</f>
        <v>0.11481750060430262</v>
      </c>
      <c r="AK774" s="72">
        <f>(AW774-Driver!$K$180)/(Driver!$L$180-Driver!$K$180)</f>
        <v>0.18831960071437995</v>
      </c>
      <c r="AL774" s="72">
        <f>(AX774-Driver!$K$181)/(Driver!$L$181-Driver!$K$181)</f>
        <v>0.4517169417567824</v>
      </c>
      <c r="AM774" s="72">
        <f>(AY774-Driver!$K$182)/(Driver!$L$182-Driver!$K$182)</f>
        <v>0.90292195957800903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20.046908378690855</v>
      </c>
      <c r="AX774" s="70">
        <f t="shared" si="432"/>
        <v>5.0654524758110417</v>
      </c>
      <c r="AY774" s="70">
        <f>IFERROR(Driver!$K$19/Data!BH774/Data!BI774*Data!BK774*Data!BL774,"")</f>
        <v>-2.9713121692040281E-2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0.88229646020800323</v>
      </c>
      <c r="L775" s="72">
        <f t="shared" si="410"/>
        <v>0.98060806077961216</v>
      </c>
      <c r="M775" s="72">
        <f t="shared" si="411"/>
        <v>0.78398485963639419</v>
      </c>
      <c r="N775" s="72">
        <f t="shared" si="412"/>
        <v>0.67027158426887978</v>
      </c>
      <c r="O775" s="72">
        <f t="shared" si="413"/>
        <v>0.81029804163233565</v>
      </c>
      <c r="P775" s="72">
        <f t="shared" si="414"/>
        <v>0.87138495300796714</v>
      </c>
      <c r="Q775" s="72"/>
      <c r="R775" s="72"/>
      <c r="S775" s="72">
        <f t="shared" si="415"/>
        <v>0.13179401365685139</v>
      </c>
      <c r="T775" s="72">
        <f t="shared" si="416"/>
        <v>0</v>
      </c>
      <c r="U775" s="72">
        <f t="shared" si="417"/>
        <v>0</v>
      </c>
      <c r="V775" s="72">
        <f t="shared" si="418"/>
        <v>0.49349149836438533</v>
      </c>
      <c r="W775" s="72">
        <f t="shared" si="419"/>
        <v>0.94610499335485099</v>
      </c>
      <c r="X775" s="72">
        <f t="shared" si="420"/>
        <v>1.9391939220387858E-2</v>
      </c>
      <c r="Y775" s="72">
        <f t="shared" si="421"/>
        <v>0.21601514036360581</v>
      </c>
      <c r="Z775" s="72">
        <f t="shared" si="422"/>
        <v>0.32972841573112022</v>
      </c>
      <c r="AA775" s="72">
        <f t="shared" si="423"/>
        <v>0.18970195836766435</v>
      </c>
      <c r="AB775" s="72">
        <f t="shared" si="424"/>
        <v>0.12861504699203283</v>
      </c>
      <c r="AC775" s="72"/>
      <c r="AD775" s="72"/>
      <c r="AE775" s="72">
        <f t="shared" si="425"/>
        <v>0.86820598634314861</v>
      </c>
      <c r="AF775" s="72">
        <f t="shared" si="426"/>
        <v>1</v>
      </c>
      <c r="AG775" s="72">
        <f t="shared" si="427"/>
        <v>1</v>
      </c>
      <c r="AH775" s="72">
        <f t="shared" si="428"/>
        <v>0.50650850163561467</v>
      </c>
      <c r="AI775" s="72">
        <f t="shared" si="429"/>
        <v>5.3895006645149048E-2</v>
      </c>
      <c r="AJ775" s="72">
        <f>(AV775-Driver!$K$179)/(Driver!$L$179-Driver!$K$179)</f>
        <v>4.4476673918298279E-2</v>
      </c>
      <c r="AK775" s="72">
        <f>(AW775-Driver!$K$180)/(Driver!$L$180-Driver!$K$180)</f>
        <v>0.20265657049220481</v>
      </c>
      <c r="AL775" s="72">
        <f>(AX775-Driver!$K$181)/(Driver!$L$181-Driver!$K$181)</f>
        <v>0.3233415544172516</v>
      </c>
      <c r="AM775" s="72">
        <f>(AY775-Driver!$K$182)/(Driver!$L$182-Driver!$K$182)</f>
        <v>0.97473845471802933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21.44515666676168</v>
      </c>
      <c r="AX775" s="70">
        <f t="shared" si="432"/>
        <v>3.9100739897552645</v>
      </c>
      <c r="AY775" s="70">
        <f>IFERROR(Driver!$K$19/Data!BH775/Data!BI775*Data!BK775*Data!BL775,"")</f>
        <v>-7.731917185692886E-3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0.73752611635208098</v>
      </c>
      <c r="L776" s="72">
        <f t="shared" si="410"/>
        <v>0.62071334764839525</v>
      </c>
      <c r="M776" s="72">
        <f t="shared" si="411"/>
        <v>0.85433888505576661</v>
      </c>
      <c r="N776" s="72">
        <f t="shared" si="412"/>
        <v>0.65825615392675618</v>
      </c>
      <c r="O776" s="72">
        <f t="shared" si="413"/>
        <v>0.94064679006264174</v>
      </c>
      <c r="P776" s="72">
        <f t="shared" si="414"/>
        <v>0.96411371117790179</v>
      </c>
      <c r="Q776" s="72"/>
      <c r="R776" s="72"/>
      <c r="S776" s="72">
        <f t="shared" si="415"/>
        <v>0.13042320932345253</v>
      </c>
      <c r="T776" s="72">
        <f t="shared" si="416"/>
        <v>0.97506466337541098</v>
      </c>
      <c r="U776" s="72">
        <f t="shared" si="417"/>
        <v>0.94871520926967268</v>
      </c>
      <c r="V776" s="72">
        <f t="shared" si="418"/>
        <v>0.57883599742433867</v>
      </c>
      <c r="W776" s="72">
        <f t="shared" si="419"/>
        <v>0.99343852691218126</v>
      </c>
      <c r="X776" s="72">
        <f t="shared" si="420"/>
        <v>0.37928665235160469</v>
      </c>
      <c r="Y776" s="72">
        <f t="shared" si="421"/>
        <v>0.14566111494423339</v>
      </c>
      <c r="Z776" s="72">
        <f t="shared" si="422"/>
        <v>0.34174384607324376</v>
      </c>
      <c r="AA776" s="72">
        <f t="shared" si="423"/>
        <v>5.9353209937358264E-2</v>
      </c>
      <c r="AB776" s="72">
        <f t="shared" si="424"/>
        <v>3.5886288822098183E-2</v>
      </c>
      <c r="AC776" s="72"/>
      <c r="AD776" s="72"/>
      <c r="AE776" s="72">
        <f t="shared" si="425"/>
        <v>0.86957679067654747</v>
      </c>
      <c r="AF776" s="72">
        <f t="shared" si="426"/>
        <v>2.4935336624589018E-2</v>
      </c>
      <c r="AG776" s="72">
        <f t="shared" si="427"/>
        <v>5.1284790730327323E-2</v>
      </c>
      <c r="AH776" s="72">
        <f t="shared" si="428"/>
        <v>0.42116400257566133</v>
      </c>
      <c r="AI776" s="72">
        <f t="shared" si="429"/>
        <v>6.561473087818695E-3</v>
      </c>
      <c r="AJ776" s="72">
        <f>(AV776-Driver!$K$179)/(Driver!$L$179-Driver!$K$179)</f>
        <v>0.44315526549029083</v>
      </c>
      <c r="AK776" s="72">
        <f>(AW776-Driver!$K$180)/(Driver!$L$180-Driver!$K$180)</f>
        <v>0.11670143631093856</v>
      </c>
      <c r="AL776" s="72">
        <f>(AX776-Driver!$K$181)/(Driver!$L$181-Driver!$K$181)</f>
        <v>0.33535698475937514</v>
      </c>
      <c r="AM776" s="72">
        <f>(AY776-Driver!$K$182)/(Driver!$L$182-Driver!$K$182)</f>
        <v>0.84438970628772325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13.062170507040015</v>
      </c>
      <c r="AX776" s="70">
        <f t="shared" si="432"/>
        <v>4.0182128628343765</v>
      </c>
      <c r="AY776" s="70">
        <f>IFERROR(Driver!$K$19/Data!BH776/Data!BI776*Data!BK776*Data!BL776,"")</f>
        <v>-4.7628357283565542E-2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0.89046921474267426</v>
      </c>
      <c r="L777" s="72">
        <f t="shared" ref="L777:L840" si="447">1-X777</f>
        <v>0.98168345481139585</v>
      </c>
      <c r="M777" s="72">
        <f t="shared" ref="M777:M840" si="448">1-Y777</f>
        <v>0.79925497467395268</v>
      </c>
      <c r="N777" s="72">
        <f t="shared" ref="N777:N840" si="449">1-Z777</f>
        <v>0.62473942718293785</v>
      </c>
      <c r="O777" s="72">
        <f t="shared" ref="O777:O840" si="450">1-AA777</f>
        <v>0.86209806017082213</v>
      </c>
      <c r="P777" s="72">
        <f t="shared" ref="P777:P840" si="451">1-AB777</f>
        <v>0.91092743666809795</v>
      </c>
      <c r="Q777" s="72"/>
      <c r="R777" s="72"/>
      <c r="S777" s="72">
        <f t="shared" ref="S777:S840" si="452">1-AE777</f>
        <v>0.13666759417116447</v>
      </c>
      <c r="T777" s="72">
        <f t="shared" ref="T777:T840" si="453">1-AF777</f>
        <v>0.94339406744887455</v>
      </c>
      <c r="U777" s="72">
        <f t="shared" ref="U777:U840" si="454">1-AG777</f>
        <v>0.93814732462145656</v>
      </c>
      <c r="V777" s="72">
        <f t="shared" ref="V777:V840" si="455">1-AH777</f>
        <v>0.5404966521046215</v>
      </c>
      <c r="W777" s="72">
        <f t="shared" ref="W777:W840" si="456">1-AI777</f>
        <v>0.91222273889793071</v>
      </c>
      <c r="X777" s="72">
        <f t="shared" ref="X777:X840" si="457">ABS(AJ777-AJ$1)</f>
        <v>1.8316545188604164E-2</v>
      </c>
      <c r="Y777" s="72">
        <f t="shared" ref="Y777:Y840" si="458">AVERAGE(Z777:AB777)</f>
        <v>0.20074502532604735</v>
      </c>
      <c r="Z777" s="72">
        <f t="shared" ref="Z777:Z840" si="459">ABS(AL777-AL$1)</f>
        <v>0.37526057281706215</v>
      </c>
      <c r="AA777" s="72">
        <f t="shared" ref="AA777:AA840" si="460">ABS(AM777-AM$1)</f>
        <v>0.13790193982917787</v>
      </c>
      <c r="AB777" s="72">
        <f t="shared" ref="AB777:AB840" si="461">ABS(AN777-AN$1)</f>
        <v>8.907256333190211E-2</v>
      </c>
      <c r="AC777" s="72"/>
      <c r="AD777" s="72"/>
      <c r="AE777" s="72">
        <f t="shared" ref="AE777:AE840" si="462">ABS(AQ$1-AQ777)</f>
        <v>0.86333240582883553</v>
      </c>
      <c r="AF777" s="72">
        <f t="shared" ref="AF777:AF840" si="463">ABS(AR$1-AR777)</f>
        <v>5.6605932551125462E-2</v>
      </c>
      <c r="AG777" s="72">
        <f t="shared" ref="AG777:AG840" si="464">ABS(AS$1-AS777)</f>
        <v>6.1852675378543463E-2</v>
      </c>
      <c r="AH777" s="72">
        <f t="shared" ref="AH777:AH840" si="465">ABS(AT$1-AT777)</f>
        <v>0.45950334789537844</v>
      </c>
      <c r="AI777" s="72">
        <f t="shared" ref="AI777:AI840" si="466">ABS(AU$1-AU777)</f>
        <v>8.7777261102069265E-2</v>
      </c>
      <c r="AJ777" s="72">
        <f>(AV777-Driver!$K$179)/(Driver!$L$179-Driver!$K$179)</f>
        <v>8.21851583272903E-2</v>
      </c>
      <c r="AK777" s="72">
        <f>(AW777-Driver!$K$180)/(Driver!$L$180-Driver!$K$180)</f>
        <v>0.16974340850729491</v>
      </c>
      <c r="AL777" s="72">
        <f>(AX777-Driver!$K$181)/(Driver!$L$181-Driver!$K$181)</f>
        <v>0.36887371150319354</v>
      </c>
      <c r="AM777" s="72">
        <f>(AY777-Driver!$K$182)/(Driver!$L$182-Driver!$K$182)</f>
        <v>0.92293843617954285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18.235219482435685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-2.3586586766923209E-2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0.80468743788948682</v>
      </c>
      <c r="L778" s="72">
        <f t="shared" si="447"/>
        <v>0.95691939749704025</v>
      </c>
      <c r="M778" s="72">
        <f t="shared" si="448"/>
        <v>0.6524554782819334</v>
      </c>
      <c r="N778" s="72">
        <f t="shared" si="449"/>
        <v>0.40403494353024705</v>
      </c>
      <c r="O778" s="72">
        <f t="shared" si="450"/>
        <v>0.80073738798078853</v>
      </c>
      <c r="P778" s="72">
        <f t="shared" si="451"/>
        <v>0.75259410333476451</v>
      </c>
      <c r="Q778" s="72"/>
      <c r="R778" s="72"/>
      <c r="S778" s="72">
        <f t="shared" si="452"/>
        <v>0.15089886333498481</v>
      </c>
      <c r="T778" s="72">
        <f t="shared" si="453"/>
        <v>0</v>
      </c>
      <c r="U778" s="72">
        <f t="shared" si="454"/>
        <v>0</v>
      </c>
      <c r="V778" s="72">
        <f t="shared" si="455"/>
        <v>0.49134427665831271</v>
      </c>
      <c r="W778" s="72">
        <f t="shared" si="456"/>
        <v>0.93712156829821169</v>
      </c>
      <c r="X778" s="72">
        <f t="shared" si="457"/>
        <v>4.3080602502959767E-2</v>
      </c>
      <c r="Y778" s="72">
        <f t="shared" si="458"/>
        <v>0.3475445217180666</v>
      </c>
      <c r="Z778" s="72">
        <f t="shared" si="459"/>
        <v>0.59596505646975295</v>
      </c>
      <c r="AA778" s="72">
        <f t="shared" si="460"/>
        <v>0.19926261201921147</v>
      </c>
      <c r="AB778" s="72">
        <f t="shared" si="461"/>
        <v>0.24740589666523549</v>
      </c>
      <c r="AC778" s="72"/>
      <c r="AD778" s="72"/>
      <c r="AE778" s="72">
        <f t="shared" si="462"/>
        <v>0.84910113666501519</v>
      </c>
      <c r="AF778" s="72">
        <f t="shared" si="463"/>
        <v>1</v>
      </c>
      <c r="AG778" s="72">
        <f t="shared" si="464"/>
        <v>1</v>
      </c>
      <c r="AH778" s="72">
        <f t="shared" si="465"/>
        <v>0.50865572334168729</v>
      </c>
      <c r="AI778" s="72">
        <f t="shared" si="466"/>
        <v>6.2878431701788279E-2</v>
      </c>
      <c r="AJ778" s="72">
        <f>(AV778-Driver!$K$179)/(Driver!$L$179-Driver!$K$179)</f>
        <v>2.078801063572637E-2</v>
      </c>
      <c r="AK778" s="72">
        <f>(AW778-Driver!$K$180)/(Driver!$L$180-Driver!$K$180)</f>
        <v>0.33826518231495406</v>
      </c>
      <c r="AL778" s="72">
        <f>(AX778-Driver!$K$181)/(Driver!$L$181-Driver!$K$181)</f>
        <v>0.58957819515588439</v>
      </c>
      <c r="AM778" s="72">
        <f>(AY778-Driver!$K$182)/(Driver!$L$182-Driver!$K$182)</f>
        <v>0.98429910836957646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34.670720524899885</v>
      </c>
      <c r="AX778" s="70">
        <f t="shared" si="469"/>
        <v>6.3062037564029598</v>
      </c>
      <c r="AY778" s="70">
        <f>IFERROR(Driver!$K$19/Data!BH778/Data!BI778*Data!BK778*Data!BL778,"")</f>
        <v>-4.8056440123880771E-3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0.76363684673774856</v>
      </c>
      <c r="L779" s="72">
        <f t="shared" si="447"/>
        <v>0.85260441202676929</v>
      </c>
      <c r="M779" s="72">
        <f t="shared" si="448"/>
        <v>0.67466928144872784</v>
      </c>
      <c r="N779" s="72">
        <f t="shared" si="449"/>
        <v>0.60260573971060483</v>
      </c>
      <c r="O779" s="72">
        <f t="shared" si="450"/>
        <v>0.91472303398055255</v>
      </c>
      <c r="P779" s="72">
        <f t="shared" si="451"/>
        <v>0.50667907065502593</v>
      </c>
      <c r="Q779" s="72"/>
      <c r="R779" s="72"/>
      <c r="S779" s="72">
        <f t="shared" si="452"/>
        <v>0.30918289211085204</v>
      </c>
      <c r="T779" s="72">
        <f t="shared" si="453"/>
        <v>0.90433437014310902</v>
      </c>
      <c r="U779" s="72">
        <f t="shared" si="454"/>
        <v>0.65071565902209128</v>
      </c>
      <c r="V779" s="72">
        <f t="shared" si="455"/>
        <v>0.51289677274098766</v>
      </c>
      <c r="W779" s="72">
        <f t="shared" si="456"/>
        <v>0.95061679703035928</v>
      </c>
      <c r="X779" s="72">
        <f t="shared" si="457"/>
        <v>0.14739558797323069</v>
      </c>
      <c r="Y779" s="72">
        <f t="shared" si="458"/>
        <v>0.32533071855127221</v>
      </c>
      <c r="Z779" s="72">
        <f t="shared" si="459"/>
        <v>0.39739426028939512</v>
      </c>
      <c r="AA779" s="72">
        <f t="shared" si="460"/>
        <v>8.5276966019447453E-2</v>
      </c>
      <c r="AB779" s="72">
        <f t="shared" si="461"/>
        <v>0.49332092934497401</v>
      </c>
      <c r="AC779" s="72"/>
      <c r="AD779" s="72"/>
      <c r="AE779" s="72">
        <f t="shared" si="462"/>
        <v>0.69081710788914796</v>
      </c>
      <c r="AF779" s="72">
        <f t="shared" si="463"/>
        <v>9.5665629856891032E-2</v>
      </c>
      <c r="AG779" s="72">
        <f t="shared" si="464"/>
        <v>0.34928434097790872</v>
      </c>
      <c r="AH779" s="72">
        <f t="shared" si="465"/>
        <v>0.48710322725901234</v>
      </c>
      <c r="AI779" s="72">
        <f t="shared" si="466"/>
        <v>4.938320296964073E-2</v>
      </c>
      <c r="AJ779" s="72">
        <f>(AV779-Driver!$K$179)/(Driver!$L$179-Driver!$K$179)</f>
        <v>0.21126420111191682</v>
      </c>
      <c r="AK779" s="72">
        <f>(AW779-Driver!$K$180)/(Driver!$L$180-Driver!$K$180)</f>
        <v>0.54939016619084946</v>
      </c>
      <c r="AL779" s="72">
        <f>(AX779-Driver!$K$181)/(Driver!$L$181-Driver!$K$181)</f>
        <v>0.3910073989755265</v>
      </c>
      <c r="AM779" s="72">
        <f>(AY779-Driver!$K$182)/(Driver!$L$182-Driver!$K$182)</f>
        <v>0.87031346236981244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55.261204556612647</v>
      </c>
      <c r="AX779" s="70">
        <f t="shared" si="469"/>
        <v>4.5190665907797385</v>
      </c>
      <c r="AY779" s="70">
        <f>IFERROR(Driver!$K$19/Data!BH779/Data!BI779*Data!BK779*Data!BL779,"")</f>
        <v>-3.9693754196878261E-2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0.89483990887390519</v>
      </c>
      <c r="L780" s="72">
        <f t="shared" si="447"/>
        <v>0.98761797134282214</v>
      </c>
      <c r="M780" s="72">
        <f t="shared" si="448"/>
        <v>0.80206184640498823</v>
      </c>
      <c r="N780" s="72">
        <f t="shared" si="449"/>
        <v>0.66458006463313701</v>
      </c>
      <c r="O780" s="72">
        <f t="shared" si="450"/>
        <v>0.84195254771765149</v>
      </c>
      <c r="P780" s="72">
        <f t="shared" si="451"/>
        <v>0.89965292686417631</v>
      </c>
      <c r="Q780" s="72"/>
      <c r="R780" s="72"/>
      <c r="S780" s="72">
        <f t="shared" si="452"/>
        <v>0.14097247761436593</v>
      </c>
      <c r="T780" s="72">
        <f t="shared" si="453"/>
        <v>0.63313982953697812</v>
      </c>
      <c r="U780" s="72">
        <f t="shared" si="454"/>
        <v>0</v>
      </c>
      <c r="V780" s="72">
        <f t="shared" si="455"/>
        <v>0.49204999437983477</v>
      </c>
      <c r="W780" s="72">
        <f t="shared" si="456"/>
        <v>0.94716549295774644</v>
      </c>
      <c r="X780" s="72">
        <f t="shared" si="457"/>
        <v>1.2382028657177815E-2</v>
      </c>
      <c r="Y780" s="72">
        <f t="shared" si="458"/>
        <v>0.19793815359501174</v>
      </c>
      <c r="Z780" s="72">
        <f t="shared" si="459"/>
        <v>0.33541993536686299</v>
      </c>
      <c r="AA780" s="72">
        <f t="shared" si="460"/>
        <v>0.15804745228234851</v>
      </c>
      <c r="AB780" s="72">
        <f t="shared" si="461"/>
        <v>0.10034707313582369</v>
      </c>
      <c r="AC780" s="72"/>
      <c r="AD780" s="72"/>
      <c r="AE780" s="72">
        <f t="shared" si="462"/>
        <v>0.85902752238563407</v>
      </c>
      <c r="AF780" s="72">
        <f t="shared" si="463"/>
        <v>0.36686017046302194</v>
      </c>
      <c r="AG780" s="72">
        <f t="shared" si="464"/>
        <v>1</v>
      </c>
      <c r="AH780" s="72">
        <f t="shared" si="465"/>
        <v>0.50795000562016523</v>
      </c>
      <c r="AI780" s="72">
        <f t="shared" si="466"/>
        <v>5.2834507042253523E-2</v>
      </c>
      <c r="AJ780" s="72">
        <f>(AV780-Driver!$K$179)/(Driver!$L$179-Driver!$K$179)</f>
        <v>5.1486584481508321E-2</v>
      </c>
      <c r="AK780" s="72">
        <f>(AW780-Driver!$K$180)/(Driver!$L$180-Driver!$K$180)</f>
        <v>0.17666607965058637</v>
      </c>
      <c r="AL780" s="72">
        <f>(AX780-Driver!$K$181)/(Driver!$L$181-Driver!$K$181)</f>
        <v>0.32903307405299437</v>
      </c>
      <c r="AM780" s="72">
        <f>(AY780-Driver!$K$182)/(Driver!$L$182-Driver!$K$182)</f>
        <v>0.9430839486327135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18.910370035515328</v>
      </c>
      <c r="AX780" s="70">
        <f t="shared" si="469"/>
        <v>3.9612976664769493</v>
      </c>
      <c r="AY780" s="70">
        <f>IFERROR(Driver!$K$19/Data!BH780/Data!BI780*Data!BK780*Data!BL780,"")</f>
        <v>-1.7420557246059787E-2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0.86341460990863417</v>
      </c>
      <c r="L781" s="72">
        <f t="shared" si="447"/>
        <v>0.96965003966930674</v>
      </c>
      <c r="M781" s="72">
        <f t="shared" si="448"/>
        <v>0.75717918014796159</v>
      </c>
      <c r="N781" s="72">
        <f t="shared" si="449"/>
        <v>0.61145921469953801</v>
      </c>
      <c r="O781" s="72">
        <f t="shared" si="450"/>
        <v>0.80699402633115069</v>
      </c>
      <c r="P781" s="72">
        <f t="shared" si="451"/>
        <v>0.85308429941319597</v>
      </c>
      <c r="Q781" s="72"/>
      <c r="R781" s="72"/>
      <c r="S781" s="72">
        <f t="shared" si="452"/>
        <v>0.12110660817838514</v>
      </c>
      <c r="T781" s="72">
        <f t="shared" si="453"/>
        <v>0</v>
      </c>
      <c r="U781" s="72">
        <f t="shared" si="454"/>
        <v>0</v>
      </c>
      <c r="V781" s="72">
        <f t="shared" si="455"/>
        <v>0.49367123816149749</v>
      </c>
      <c r="W781" s="72">
        <f t="shared" si="456"/>
        <v>0.97600961538461539</v>
      </c>
      <c r="X781" s="72">
        <f t="shared" si="457"/>
        <v>3.0349960330693232E-2</v>
      </c>
      <c r="Y781" s="72">
        <f t="shared" si="458"/>
        <v>0.24282081985203843</v>
      </c>
      <c r="Z781" s="72">
        <f t="shared" si="459"/>
        <v>0.38854078530046199</v>
      </c>
      <c r="AA781" s="72">
        <f t="shared" si="460"/>
        <v>0.19300597366884931</v>
      </c>
      <c r="AB781" s="72">
        <f t="shared" si="461"/>
        <v>0.14691570058680409</v>
      </c>
      <c r="AC781" s="72"/>
      <c r="AD781" s="72"/>
      <c r="AE781" s="72">
        <f t="shared" si="462"/>
        <v>0.87889339182161486</v>
      </c>
      <c r="AF781" s="72">
        <f t="shared" si="463"/>
        <v>1</v>
      </c>
      <c r="AG781" s="72">
        <f t="shared" si="464"/>
        <v>1</v>
      </c>
      <c r="AH781" s="72">
        <f t="shared" si="465"/>
        <v>0.50632876183850251</v>
      </c>
      <c r="AI781" s="72">
        <f t="shared" si="466"/>
        <v>2.3990384615384636E-2</v>
      </c>
      <c r="AJ781" s="72">
        <f>(AV781-Driver!$K$179)/(Driver!$L$179-Driver!$K$179)</f>
        <v>3.3518652807992905E-2</v>
      </c>
      <c r="AK781" s="72">
        <f>(AW781-Driver!$K$180)/(Driver!$L$180-Driver!$K$180)</f>
        <v>0.22519617323945279</v>
      </c>
      <c r="AL781" s="72">
        <f>(AX781-Driver!$K$181)/(Driver!$L$181-Driver!$K$181)</f>
        <v>0.38215392398659337</v>
      </c>
      <c r="AM781" s="72">
        <f>(AY781-Driver!$K$182)/(Driver!$L$182-Driver!$K$182)</f>
        <v>0.97804247001921429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23.643386937420548</v>
      </c>
      <c r="AX781" s="70">
        <f t="shared" si="469"/>
        <v>4.4393853158793402</v>
      </c>
      <c r="AY781" s="70">
        <f>IFERROR(Driver!$K$19/Data!BH781/Data!BI781*Data!BK781*Data!BL781,"")</f>
        <v>-6.7206420477757961E-3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0.80164507798746143</v>
      </c>
      <c r="L782" s="72">
        <f t="shared" si="447"/>
        <v>0.89087691222820353</v>
      </c>
      <c r="M782" s="72">
        <f t="shared" si="448"/>
        <v>0.71241324374671933</v>
      </c>
      <c r="N782" s="72">
        <f t="shared" si="449"/>
        <v>0.42047711136683719</v>
      </c>
      <c r="O782" s="72">
        <f t="shared" si="450"/>
        <v>0.8320606734013013</v>
      </c>
      <c r="P782" s="72">
        <f t="shared" si="451"/>
        <v>0.8847019464720195</v>
      </c>
      <c r="Q782" s="72"/>
      <c r="R782" s="72"/>
      <c r="S782" s="72">
        <f t="shared" si="452"/>
        <v>0.15072328429976978</v>
      </c>
      <c r="T782" s="72">
        <f t="shared" si="453"/>
        <v>0.81348116121085901</v>
      </c>
      <c r="U782" s="72">
        <f t="shared" si="454"/>
        <v>0.33232700689070893</v>
      </c>
      <c r="V782" s="72">
        <f t="shared" si="455"/>
        <v>0.50515811613254891</v>
      </c>
      <c r="W782" s="72">
        <f t="shared" si="456"/>
        <v>0.94110038767932214</v>
      </c>
      <c r="X782" s="72">
        <f t="shared" si="457"/>
        <v>0.10912308777179647</v>
      </c>
      <c r="Y782" s="72">
        <f t="shared" si="458"/>
        <v>0.28758675625328067</v>
      </c>
      <c r="Z782" s="72">
        <f t="shared" si="459"/>
        <v>0.57952288863316281</v>
      </c>
      <c r="AA782" s="72">
        <f t="shared" si="460"/>
        <v>0.1679393265986987</v>
      </c>
      <c r="AB782" s="72">
        <f t="shared" si="461"/>
        <v>0.11529805352798053</v>
      </c>
      <c r="AC782" s="72"/>
      <c r="AD782" s="72"/>
      <c r="AE782" s="72">
        <f t="shared" si="462"/>
        <v>0.84927671570023022</v>
      </c>
      <c r="AF782" s="72">
        <f t="shared" si="463"/>
        <v>0.18651883878914097</v>
      </c>
      <c r="AG782" s="72">
        <f t="shared" si="464"/>
        <v>0.66767299310929107</v>
      </c>
      <c r="AH782" s="72">
        <f t="shared" si="465"/>
        <v>0.49484188386745109</v>
      </c>
      <c r="AI782" s="72">
        <f t="shared" si="466"/>
        <v>5.8899612320677877E-2</v>
      </c>
      <c r="AJ782" s="72">
        <f>(AV782-Driver!$K$179)/(Driver!$L$179-Driver!$K$179)</f>
        <v>0.1729917009104826</v>
      </c>
      <c r="AK782" s="72">
        <f>(AW782-Driver!$K$180)/(Driver!$L$180-Driver!$K$180)</f>
        <v>0.21319502362923651</v>
      </c>
      <c r="AL782" s="72">
        <f>(AX782-Driver!$K$181)/(Driver!$L$181-Driver!$K$181)</f>
        <v>0.57313602731929425</v>
      </c>
      <c r="AM782" s="72">
        <f>(AY782-Driver!$K$182)/(Driver!$L$182-Driver!$K$182)</f>
        <v>0.95297582294906369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22.472945264081634</v>
      </c>
      <c r="AX782" s="70">
        <f t="shared" si="469"/>
        <v>6.1582242458736483</v>
      </c>
      <c r="AY782" s="70">
        <f>IFERROR(Driver!$K$19/Data!BH782/Data!BI782*Data!BK782*Data!BL782,"")</f>
        <v>-1.4392905842648246E-2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0.66251146434689123</v>
      </c>
      <c r="L783" s="72">
        <f t="shared" si="447"/>
        <v>0.71869094816406687</v>
      </c>
      <c r="M783" s="72">
        <f t="shared" si="448"/>
        <v>0.6063319805297156</v>
      </c>
      <c r="N783" s="72">
        <f t="shared" si="449"/>
        <v>0.27376238297880207</v>
      </c>
      <c r="O783" s="72">
        <f t="shared" si="450"/>
        <v>0.89705121998146231</v>
      </c>
      <c r="P783" s="72">
        <f t="shared" si="451"/>
        <v>0.6481823386288823</v>
      </c>
      <c r="Q783" s="72"/>
      <c r="R783" s="72"/>
      <c r="S783" s="72">
        <f t="shared" si="452"/>
        <v>0.28815083911857131</v>
      </c>
      <c r="T783" s="72">
        <f t="shared" si="453"/>
        <v>0.9764765954879816</v>
      </c>
      <c r="U783" s="72">
        <f t="shared" si="454"/>
        <v>0.94807437797365934</v>
      </c>
      <c r="V783" s="72">
        <f t="shared" si="455"/>
        <v>0.55112645875461896</v>
      </c>
      <c r="W783" s="72">
        <f t="shared" si="456"/>
        <v>0.95025248455546596</v>
      </c>
      <c r="X783" s="72">
        <f t="shared" si="457"/>
        <v>0.28130905183593313</v>
      </c>
      <c r="Y783" s="72">
        <f t="shared" si="458"/>
        <v>0.39366801947028446</v>
      </c>
      <c r="Z783" s="72">
        <f t="shared" si="459"/>
        <v>0.72623761702119793</v>
      </c>
      <c r="AA783" s="72">
        <f t="shared" si="460"/>
        <v>0.10294878001853769</v>
      </c>
      <c r="AB783" s="72">
        <f t="shared" si="461"/>
        <v>0.35181766137111775</v>
      </c>
      <c r="AC783" s="72"/>
      <c r="AD783" s="72"/>
      <c r="AE783" s="72">
        <f t="shared" si="462"/>
        <v>0.71184916088142869</v>
      </c>
      <c r="AF783" s="72">
        <f t="shared" si="463"/>
        <v>2.3523404512018436E-2</v>
      </c>
      <c r="AG783" s="72">
        <f t="shared" si="464"/>
        <v>5.1925622026340691E-2</v>
      </c>
      <c r="AH783" s="72">
        <f t="shared" si="465"/>
        <v>0.44887354124538104</v>
      </c>
      <c r="AI783" s="72">
        <f t="shared" si="466"/>
        <v>4.9747515444533992E-2</v>
      </c>
      <c r="AJ783" s="72">
        <f>(AV783-Driver!$K$179)/(Driver!$L$179-Driver!$K$179)</f>
        <v>0.34517766497461927</v>
      </c>
      <c r="AK783" s="72">
        <f>(AW783-Driver!$K$180)/(Driver!$L$180-Driver!$K$180)</f>
        <v>0.44755729805945477</v>
      </c>
      <c r="AL783" s="72">
        <f>(AX783-Driver!$K$181)/(Driver!$L$181-Driver!$K$181)</f>
        <v>0.71985075570732937</v>
      </c>
      <c r="AM783" s="72">
        <f>(AY783-Driver!$K$182)/(Driver!$L$182-Driver!$K$182)</f>
        <v>0.88798527636890268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45.329703288171871</v>
      </c>
      <c r="AX783" s="70">
        <f t="shared" si="469"/>
        <v>7.4786568013659647</v>
      </c>
      <c r="AY783" s="70">
        <f>IFERROR(Driver!$K$19/Data!BH783/Data!BI783*Data!BK783*Data!BL783,"")</f>
        <v>-3.4284860923058921E-2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0.89538916726621487</v>
      </c>
      <c r="L784" s="72">
        <f t="shared" si="447"/>
        <v>0.96524642314593778</v>
      </c>
      <c r="M784" s="72">
        <f t="shared" si="448"/>
        <v>0.82553191138649207</v>
      </c>
      <c r="N784" s="72">
        <f t="shared" si="449"/>
        <v>0.75627676987565895</v>
      </c>
      <c r="O784" s="72">
        <f t="shared" si="450"/>
        <v>0.83872159297519633</v>
      </c>
      <c r="P784" s="72">
        <f t="shared" si="451"/>
        <v>0.88159737130862081</v>
      </c>
      <c r="Q784" s="72"/>
      <c r="R784" s="72"/>
      <c r="S784" s="72">
        <f t="shared" si="452"/>
        <v>0.11881696850287438</v>
      </c>
      <c r="T784" s="72">
        <f t="shared" si="453"/>
        <v>0.92190817284628301</v>
      </c>
      <c r="U784" s="72">
        <f t="shared" si="454"/>
        <v>0.89626685030019393</v>
      </c>
      <c r="V784" s="72">
        <f t="shared" si="455"/>
        <v>0.60441807005408676</v>
      </c>
      <c r="W784" s="72">
        <f t="shared" si="456"/>
        <v>0.88284829721362235</v>
      </c>
      <c r="X784" s="72">
        <f t="shared" si="457"/>
        <v>3.4753576854062232E-2</v>
      </c>
      <c r="Y784" s="72">
        <f t="shared" si="458"/>
        <v>0.17446808861350796</v>
      </c>
      <c r="Z784" s="72">
        <f t="shared" si="459"/>
        <v>0.24372323012434105</v>
      </c>
      <c r="AA784" s="72">
        <f t="shared" si="460"/>
        <v>0.16127840702480367</v>
      </c>
      <c r="AB784" s="72">
        <f t="shared" si="461"/>
        <v>0.11840262869137921</v>
      </c>
      <c r="AC784" s="72"/>
      <c r="AD784" s="72"/>
      <c r="AE784" s="72">
        <f t="shared" si="462"/>
        <v>0.88118303149712562</v>
      </c>
      <c r="AF784" s="72">
        <f t="shared" si="463"/>
        <v>7.8091827153716944E-2</v>
      </c>
      <c r="AG784" s="72">
        <f t="shared" si="464"/>
        <v>0.1037331496998061</v>
      </c>
      <c r="AH784" s="72">
        <f t="shared" si="465"/>
        <v>0.39558192994591324</v>
      </c>
      <c r="AI784" s="72">
        <f t="shared" si="466"/>
        <v>0.11715170278637763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0.18508717625073007</v>
      </c>
      <c r="AL784" s="72">
        <f>(AX784-Driver!$K$181)/(Driver!$L$181-Driver!$K$181)</f>
        <v>0.23733636881047243</v>
      </c>
      <c r="AM784" s="72">
        <f>(AY784-Driver!$K$182)/(Driver!$L$182-Driver!$K$182)</f>
        <v>0.94631490337516866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19.731658221742947</v>
      </c>
      <c r="AX784" s="70">
        <f t="shared" si="469"/>
        <v>3.1360273192942518</v>
      </c>
      <c r="AY784" s="70">
        <f>IFERROR(Driver!$K$19/Data!BH784/Data!BI784*Data!BK784*Data!BL784,"")</f>
        <v>-1.6431644088905663E-2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0.82157501065778216</v>
      </c>
      <c r="L785" s="72">
        <f t="shared" si="447"/>
        <v>0.93922112300896254</v>
      </c>
      <c r="M785" s="72">
        <f t="shared" si="448"/>
        <v>0.70392889830660188</v>
      </c>
      <c r="N785" s="72">
        <f t="shared" si="449"/>
        <v>0.43628688813278926</v>
      </c>
      <c r="O785" s="72">
        <f t="shared" si="450"/>
        <v>0.84202335051107535</v>
      </c>
      <c r="P785" s="72">
        <f t="shared" si="451"/>
        <v>0.83347645627594102</v>
      </c>
      <c r="Q785" s="72"/>
      <c r="R785" s="72"/>
      <c r="S785" s="72">
        <f t="shared" si="452"/>
        <v>0.19565878309031914</v>
      </c>
      <c r="T785" s="72">
        <f t="shared" si="453"/>
        <v>0.7471471805052663</v>
      </c>
      <c r="U785" s="72">
        <f t="shared" si="454"/>
        <v>0</v>
      </c>
      <c r="V785" s="72">
        <f t="shared" si="455"/>
        <v>0.49341380294943249</v>
      </c>
      <c r="W785" s="72">
        <f t="shared" si="456"/>
        <v>0.94348751421098243</v>
      </c>
      <c r="X785" s="72">
        <f t="shared" si="457"/>
        <v>6.077887699103747E-2</v>
      </c>
      <c r="Y785" s="72">
        <f t="shared" si="458"/>
        <v>0.29607110169339812</v>
      </c>
      <c r="Z785" s="72">
        <f t="shared" si="459"/>
        <v>0.56371311186721074</v>
      </c>
      <c r="AA785" s="72">
        <f t="shared" si="460"/>
        <v>0.15797664948892465</v>
      </c>
      <c r="AB785" s="72">
        <f t="shared" si="461"/>
        <v>0.16652354372405895</v>
      </c>
      <c r="AC785" s="72"/>
      <c r="AD785" s="72"/>
      <c r="AE785" s="72">
        <f t="shared" si="462"/>
        <v>0.80434121690968086</v>
      </c>
      <c r="AF785" s="72">
        <f t="shared" si="463"/>
        <v>0.25285281949473376</v>
      </c>
      <c r="AG785" s="72">
        <f t="shared" si="464"/>
        <v>1</v>
      </c>
      <c r="AH785" s="72">
        <f t="shared" si="465"/>
        <v>0.50658619705056751</v>
      </c>
      <c r="AI785" s="72">
        <f t="shared" si="466"/>
        <v>5.6512485789017602E-2</v>
      </c>
      <c r="AJ785" s="72">
        <f>(AV785-Driver!$K$179)/(Driver!$L$179-Driver!$K$179)</f>
        <v>0.12464749012972361</v>
      </c>
      <c r="AK785" s="72">
        <f>(AW785-Driver!$K$180)/(Driver!$L$180-Driver!$K$180)</f>
        <v>0.25957493369160689</v>
      </c>
      <c r="AL785" s="72">
        <f>(AX785-Driver!$K$181)/(Driver!$L$181-Driver!$K$181)</f>
        <v>0.55732625055334217</v>
      </c>
      <c r="AM785" s="72">
        <f>(AY785-Driver!$K$182)/(Driver!$L$182-Driver!$K$182)</f>
        <v>0.94301314583928963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26.996260221883482</v>
      </c>
      <c r="AX785" s="70">
        <f t="shared" si="469"/>
        <v>6.0159362549800797</v>
      </c>
      <c r="AY785" s="70">
        <f>IFERROR(Driver!$K$19/Data!BH785/Data!BI785*Data!BK785*Data!BL785,"")</f>
        <v>-1.7442228182226113E-2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0.90995462495745461</v>
      </c>
      <c r="L786" s="72">
        <f t="shared" si="447"/>
        <v>0.93414498087698283</v>
      </c>
      <c r="M786" s="72">
        <f t="shared" si="448"/>
        <v>0.88576426903792638</v>
      </c>
      <c r="N786" s="72">
        <f t="shared" si="449"/>
        <v>0.8650480340254092</v>
      </c>
      <c r="O786" s="72">
        <f t="shared" si="450"/>
        <v>0.97253465668170991</v>
      </c>
      <c r="P786" s="72">
        <f t="shared" si="451"/>
        <v>0.81971011640666003</v>
      </c>
      <c r="Q786" s="72"/>
      <c r="R786" s="72"/>
      <c r="S786" s="72">
        <f t="shared" si="452"/>
        <v>0.18342381778466477</v>
      </c>
      <c r="T786" s="72">
        <f t="shared" si="453"/>
        <v>0.98793458768944209</v>
      </c>
      <c r="U786" s="72">
        <f t="shared" si="454"/>
        <v>0</v>
      </c>
      <c r="V786" s="72">
        <f t="shared" si="455"/>
        <v>0.49780895267264769</v>
      </c>
      <c r="W786" s="72">
        <f t="shared" si="456"/>
        <v>0.95557859027516023</v>
      </c>
      <c r="X786" s="72">
        <f t="shared" si="457"/>
        <v>6.5855019123017194E-2</v>
      </c>
      <c r="Y786" s="72">
        <f t="shared" si="458"/>
        <v>0.11423573096207364</v>
      </c>
      <c r="Z786" s="72">
        <f t="shared" si="459"/>
        <v>0.13495196597459083</v>
      </c>
      <c r="AA786" s="72">
        <f t="shared" si="460"/>
        <v>2.7465343318290092E-2</v>
      </c>
      <c r="AB786" s="72">
        <f t="shared" si="461"/>
        <v>0.18028988359334</v>
      </c>
      <c r="AC786" s="72"/>
      <c r="AD786" s="72"/>
      <c r="AE786" s="72">
        <f t="shared" si="462"/>
        <v>0.81657618221533523</v>
      </c>
      <c r="AF786" s="72">
        <f t="shared" si="463"/>
        <v>1.2065412310557872E-2</v>
      </c>
      <c r="AG786" s="72">
        <f t="shared" si="464"/>
        <v>1</v>
      </c>
      <c r="AH786" s="72">
        <f t="shared" si="465"/>
        <v>0.50219104732735231</v>
      </c>
      <c r="AI786" s="72">
        <f t="shared" si="466"/>
        <v>4.4421409724839815E-2</v>
      </c>
      <c r="AJ786" s="72">
        <f>(AV786-Driver!$K$179)/(Driver!$L$179-Driver!$K$179)</f>
        <v>0.12972363226170333</v>
      </c>
      <c r="AK786" s="72">
        <f>(AW786-Driver!$K$180)/(Driver!$L$180-Driver!$K$180)</f>
        <v>0.23246315748900429</v>
      </c>
      <c r="AL786" s="72">
        <f>(AX786-Driver!$K$181)/(Driver!$L$181-Driver!$K$181)</f>
        <v>0.12856510466072221</v>
      </c>
      <c r="AM786" s="72">
        <f>(AY786-Driver!$K$182)/(Driver!$L$182-Driver!$K$182)</f>
        <v>0.81250183966865508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24.352117474196124</v>
      </c>
      <c r="AX786" s="70">
        <f t="shared" si="469"/>
        <v>2.1570859419464998</v>
      </c>
      <c r="AY786" s="70">
        <f>IFERROR(Driver!$K$19/Data!BH786/Data!BI786*Data!BK786*Data!BL786,"")</f>
        <v>-5.738842307427644E-2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0.88378961167401626</v>
      </c>
      <c r="L787" s="72">
        <f t="shared" si="447"/>
        <v>0.88402814903426263</v>
      </c>
      <c r="M787" s="72">
        <f t="shared" si="448"/>
        <v>0.88355107431376989</v>
      </c>
      <c r="N787" s="72">
        <f t="shared" si="449"/>
        <v>0.84860586618881906</v>
      </c>
      <c r="O787" s="72">
        <f t="shared" si="450"/>
        <v>0.960891161914458</v>
      </c>
      <c r="P787" s="72">
        <f t="shared" si="451"/>
        <v>0.84115619483803261</v>
      </c>
      <c r="Q787" s="72"/>
      <c r="R787" s="72"/>
      <c r="S787" s="72">
        <f t="shared" si="452"/>
        <v>0.18415773601997332</v>
      </c>
      <c r="T787" s="72">
        <f t="shared" si="453"/>
        <v>0.99939131199635256</v>
      </c>
      <c r="U787" s="72">
        <f t="shared" si="454"/>
        <v>0.26914284075063333</v>
      </c>
      <c r="V787" s="72">
        <f t="shared" si="455"/>
        <v>0.52183696573090632</v>
      </c>
      <c r="W787" s="72">
        <f t="shared" si="456"/>
        <v>0.97654320987654319</v>
      </c>
      <c r="X787" s="72">
        <f t="shared" si="457"/>
        <v>0.11597185096573734</v>
      </c>
      <c r="Y787" s="72">
        <f t="shared" si="458"/>
        <v>0.11644892568623012</v>
      </c>
      <c r="Z787" s="72">
        <f t="shared" si="459"/>
        <v>0.15139413381118094</v>
      </c>
      <c r="AA787" s="72">
        <f t="shared" si="460"/>
        <v>3.9108838085541997E-2</v>
      </c>
      <c r="AB787" s="72">
        <f t="shared" si="461"/>
        <v>0.15884380516196744</v>
      </c>
      <c r="AC787" s="72"/>
      <c r="AD787" s="72"/>
      <c r="AE787" s="72">
        <f t="shared" si="462"/>
        <v>0.81584226398002668</v>
      </c>
      <c r="AF787" s="72">
        <f t="shared" si="463"/>
        <v>6.0868800364748967E-4</v>
      </c>
      <c r="AG787" s="72">
        <f t="shared" si="464"/>
        <v>0.73085715924936667</v>
      </c>
      <c r="AH787" s="72">
        <f t="shared" si="465"/>
        <v>0.47816303426909368</v>
      </c>
      <c r="AI787" s="72">
        <f t="shared" si="466"/>
        <v>2.3456790123456812E-2</v>
      </c>
      <c r="AJ787" s="72">
        <f>(AV787-Driver!$K$179)/(Driver!$L$179-Driver!$K$179)</f>
        <v>0.17984046410442348</v>
      </c>
      <c r="AK787" s="72">
        <f>(AW787-Driver!$K$180)/(Driver!$L$180-Driver!$K$180)</f>
        <v>0.21373021395977895</v>
      </c>
      <c r="AL787" s="72">
        <f>(AX787-Driver!$K$181)/(Driver!$L$181-Driver!$K$181)</f>
        <v>0.14500727249731232</v>
      </c>
      <c r="AM787" s="72">
        <f>(AY787-Driver!$K$182)/(Driver!$L$182-Driver!$K$182)</f>
        <v>0.74592765826482299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22.525141019186766</v>
      </c>
      <c r="AX787" s="70">
        <f t="shared" si="469"/>
        <v>2.305065452475811</v>
      </c>
      <c r="AY787" s="70">
        <f>IFERROR(Driver!$K$19/Data!BH787/Data!BI787*Data!BK787*Data!BL787,"")</f>
        <v>-7.776508853848707E-2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0.84658877043165881</v>
      </c>
      <c r="L788" s="72">
        <f t="shared" si="447"/>
        <v>0.99135229696754767</v>
      </c>
      <c r="M788" s="72">
        <f t="shared" si="448"/>
        <v>0.70182524389577006</v>
      </c>
      <c r="N788" s="72">
        <f t="shared" si="449"/>
        <v>0.45589101132256982</v>
      </c>
      <c r="O788" s="72">
        <f t="shared" si="450"/>
        <v>0.82999715297768817</v>
      </c>
      <c r="P788" s="72">
        <f t="shared" si="451"/>
        <v>0.81958756738705218</v>
      </c>
      <c r="Q788" s="72"/>
      <c r="R788" s="72"/>
      <c r="S788" s="72">
        <f t="shared" si="452"/>
        <v>0.15421005673154264</v>
      </c>
      <c r="T788" s="72">
        <f t="shared" si="453"/>
        <v>0.53622648240884219</v>
      </c>
      <c r="U788" s="72">
        <f t="shared" si="454"/>
        <v>0</v>
      </c>
      <c r="V788" s="72">
        <f t="shared" si="455"/>
        <v>0.49230120725133808</v>
      </c>
      <c r="W788" s="72">
        <f t="shared" si="456"/>
        <v>0.95204678362573103</v>
      </c>
      <c r="X788" s="72">
        <f t="shared" si="457"/>
        <v>8.6477030324523529E-3</v>
      </c>
      <c r="Y788" s="72">
        <f t="shared" si="458"/>
        <v>0.29817475610422994</v>
      </c>
      <c r="Z788" s="72">
        <f t="shared" si="459"/>
        <v>0.54410898867743018</v>
      </c>
      <c r="AA788" s="72">
        <f t="shared" si="460"/>
        <v>0.17000284702231183</v>
      </c>
      <c r="AB788" s="72">
        <f t="shared" si="461"/>
        <v>0.18041243261294779</v>
      </c>
      <c r="AC788" s="72"/>
      <c r="AD788" s="72"/>
      <c r="AE788" s="72">
        <f t="shared" si="462"/>
        <v>0.84578994326845736</v>
      </c>
      <c r="AF788" s="72">
        <f t="shared" si="463"/>
        <v>0.46377351759115781</v>
      </c>
      <c r="AG788" s="72">
        <f t="shared" si="464"/>
        <v>1</v>
      </c>
      <c r="AH788" s="72">
        <f t="shared" si="465"/>
        <v>0.50769879274866192</v>
      </c>
      <c r="AI788" s="72">
        <f t="shared" si="466"/>
        <v>4.7953216374269012E-2</v>
      </c>
      <c r="AJ788" s="72">
        <f>(AV788-Driver!$K$179)/(Driver!$L$179-Driver!$K$179)</f>
        <v>7.251631617113849E-2</v>
      </c>
      <c r="AK788" s="72">
        <f>(AW788-Driver!$K$180)/(Driver!$L$180-Driver!$K$180)</f>
        <v>0.27078271616783872</v>
      </c>
      <c r="AL788" s="72">
        <f>(AX788-Driver!$K$181)/(Driver!$L$181-Driver!$K$181)</f>
        <v>0.53772212736356162</v>
      </c>
      <c r="AM788" s="72">
        <f>(AY788-Driver!$K$182)/(Driver!$L$182-Driver!$K$182)</f>
        <v>0.95503934337267682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28.089326811498552</v>
      </c>
      <c r="AX788" s="70">
        <f t="shared" si="469"/>
        <v>5.8394991462720549</v>
      </c>
      <c r="AY788" s="70">
        <f>IFERROR(Driver!$K$19/Data!BH788/Data!BI788*Data!BK788*Data!BL788,"")</f>
        <v>-1.3761314669255193E-2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0.82686654378873037</v>
      </c>
      <c r="L789" s="72">
        <f t="shared" si="447"/>
        <v>0.98931001872014879</v>
      </c>
      <c r="M789" s="72">
        <f t="shared" si="448"/>
        <v>0.66442306885731206</v>
      </c>
      <c r="N789" s="72">
        <f t="shared" si="449"/>
        <v>0.50142316840851175</v>
      </c>
      <c r="O789" s="72">
        <f t="shared" si="450"/>
        <v>0.84268330737767916</v>
      </c>
      <c r="P789" s="72">
        <f t="shared" si="451"/>
        <v>0.64916273078574505</v>
      </c>
      <c r="Q789" s="72"/>
      <c r="R789" s="72"/>
      <c r="S789" s="72">
        <f t="shared" si="452"/>
        <v>0.26097541226957433</v>
      </c>
      <c r="T789" s="72">
        <f t="shared" si="453"/>
        <v>0</v>
      </c>
      <c r="U789" s="72">
        <f t="shared" si="454"/>
        <v>0</v>
      </c>
      <c r="V789" s="72">
        <f t="shared" si="455"/>
        <v>0.49061254357269912</v>
      </c>
      <c r="W789" s="72">
        <f t="shared" si="456"/>
        <v>0.93484991423670671</v>
      </c>
      <c r="X789" s="72">
        <f t="shared" si="457"/>
        <v>1.0689981279851241E-2</v>
      </c>
      <c r="Y789" s="72">
        <f t="shared" si="458"/>
        <v>0.335576931142688</v>
      </c>
      <c r="Z789" s="72">
        <f t="shared" si="459"/>
        <v>0.49857683159148819</v>
      </c>
      <c r="AA789" s="72">
        <f t="shared" si="460"/>
        <v>0.15731669262232084</v>
      </c>
      <c r="AB789" s="72">
        <f t="shared" si="461"/>
        <v>0.35083726921425501</v>
      </c>
      <c r="AC789" s="72"/>
      <c r="AD789" s="72"/>
      <c r="AE789" s="72">
        <f t="shared" si="462"/>
        <v>0.73902458773042567</v>
      </c>
      <c r="AF789" s="72">
        <f t="shared" si="463"/>
        <v>1</v>
      </c>
      <c r="AG789" s="72">
        <f t="shared" si="464"/>
        <v>1</v>
      </c>
      <c r="AH789" s="72">
        <f t="shared" si="465"/>
        <v>0.50938745642730088</v>
      </c>
      <c r="AI789" s="72">
        <f t="shared" si="466"/>
        <v>6.5150085763293314E-2</v>
      </c>
      <c r="AJ789" s="72">
        <f>(AV789-Driver!$K$179)/(Driver!$L$179-Driver!$K$179)</f>
        <v>5.3178631858834896E-2</v>
      </c>
      <c r="AK789" s="72">
        <f>(AW789-Driver!$K$180)/(Driver!$L$180-Driver!$K$180)</f>
        <v>0.42580282433795275</v>
      </c>
      <c r="AL789" s="72">
        <f>(AX789-Driver!$K$181)/(Driver!$L$181-Driver!$K$181)</f>
        <v>0.49218997027761957</v>
      </c>
      <c r="AM789" s="72">
        <f>(AY789-Driver!$K$182)/(Driver!$L$182-Driver!$K$182)</f>
        <v>0.94235318897268583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43.208044659441271</v>
      </c>
      <c r="AX789" s="70">
        <f t="shared" si="469"/>
        <v>5.4297097324985764</v>
      </c>
      <c r="AY789" s="70">
        <f>IFERROR(Driver!$K$19/Data!BH789/Data!BI789*Data!BK789*Data!BL789,"")</f>
        <v>-1.7644224211437836E-2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0.90508013042948776</v>
      </c>
      <c r="L790" s="72">
        <f t="shared" si="447"/>
        <v>0.96379609682251499</v>
      </c>
      <c r="M790" s="72">
        <f t="shared" si="448"/>
        <v>0.84636416403646053</v>
      </c>
      <c r="N790" s="72">
        <f t="shared" si="449"/>
        <v>0.67216875748079397</v>
      </c>
      <c r="O790" s="72">
        <f t="shared" si="450"/>
        <v>0.94398649403892088</v>
      </c>
      <c r="P790" s="72">
        <f t="shared" si="451"/>
        <v>0.92293724058966653</v>
      </c>
      <c r="Q790" s="72"/>
      <c r="R790" s="72"/>
      <c r="S790" s="72">
        <f t="shared" si="452"/>
        <v>0.14554083713277366</v>
      </c>
      <c r="T790" s="72">
        <f t="shared" si="453"/>
        <v>0.98106796308325006</v>
      </c>
      <c r="U790" s="72">
        <f t="shared" si="454"/>
        <v>0.84103897347846113</v>
      </c>
      <c r="V790" s="72">
        <f t="shared" si="455"/>
        <v>0.51025707297824696</v>
      </c>
      <c r="W790" s="72">
        <f t="shared" si="456"/>
        <v>0.87050057208237985</v>
      </c>
      <c r="X790" s="72">
        <f t="shared" si="457"/>
        <v>3.6203903177484981E-2</v>
      </c>
      <c r="Y790" s="72">
        <f t="shared" si="458"/>
        <v>0.15363583596353952</v>
      </c>
      <c r="Z790" s="72">
        <f t="shared" si="459"/>
        <v>0.32783124251920598</v>
      </c>
      <c r="AA790" s="72">
        <f t="shared" si="460"/>
        <v>5.6013505961079124E-2</v>
      </c>
      <c r="AB790" s="72">
        <f t="shared" si="461"/>
        <v>7.706275941033347E-2</v>
      </c>
      <c r="AC790" s="72"/>
      <c r="AD790" s="72"/>
      <c r="AE790" s="72">
        <f t="shared" si="462"/>
        <v>0.85445916286722634</v>
      </c>
      <c r="AF790" s="72">
        <f t="shared" si="463"/>
        <v>1.893203691674997E-2</v>
      </c>
      <c r="AG790" s="72">
        <f t="shared" si="464"/>
        <v>0.15896102652153893</v>
      </c>
      <c r="AH790" s="72">
        <f t="shared" si="465"/>
        <v>0.48974292702175298</v>
      </c>
      <c r="AI790" s="72">
        <f t="shared" si="466"/>
        <v>0.12949942791762012</v>
      </c>
      <c r="AJ790" s="72">
        <f>(AV790-Driver!$K$179)/(Driver!$L$179-Driver!$K$179)</f>
        <v>0.10007251631617112</v>
      </c>
      <c r="AK790" s="72">
        <f>(AW790-Driver!$K$180)/(Driver!$L$180-Driver!$K$180)</f>
        <v>0.15388641496079591</v>
      </c>
      <c r="AL790" s="72">
        <f>(AX790-Driver!$K$181)/(Driver!$L$181-Driver!$K$181)</f>
        <v>0.32144438120533736</v>
      </c>
      <c r="AM790" s="72">
        <f>(AY790-Driver!$K$182)/(Driver!$L$182-Driver!$K$182)</f>
        <v>0.84105000231144411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16.688727132662024</v>
      </c>
      <c r="AX790" s="70">
        <f t="shared" si="469"/>
        <v>3.8929994308480365</v>
      </c>
      <c r="AY790" s="70">
        <f>IFERROR(Driver!$K$19/Data!BH790/Data!BI790*Data!BK790*Data!BL790,"")</f>
        <v>-4.8650555818179758E-2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0.86963557460210072</v>
      </c>
      <c r="L791" s="72">
        <f t="shared" si="447"/>
        <v>0.99631992928335877</v>
      </c>
      <c r="M791" s="72">
        <f t="shared" si="448"/>
        <v>0.74295121992084256</v>
      </c>
      <c r="N791" s="72">
        <f t="shared" si="449"/>
        <v>0.5741481415318912</v>
      </c>
      <c r="O791" s="72">
        <f t="shared" si="450"/>
        <v>0.8244970358109045</v>
      </c>
      <c r="P791" s="72">
        <f t="shared" si="451"/>
        <v>0.83020848241973189</v>
      </c>
      <c r="Q791" s="72"/>
      <c r="R791" s="72"/>
      <c r="S791" s="72">
        <f t="shared" si="452"/>
        <v>0.14726957885320158</v>
      </c>
      <c r="T791" s="72">
        <f t="shared" si="453"/>
        <v>0.34804193507603076</v>
      </c>
      <c r="U791" s="72">
        <f t="shared" si="454"/>
        <v>0</v>
      </c>
      <c r="V791" s="72">
        <f t="shared" si="455"/>
        <v>0.49212806086032557</v>
      </c>
      <c r="W791" s="72">
        <f t="shared" si="456"/>
        <v>0.94218102445539009</v>
      </c>
      <c r="X791" s="72">
        <f t="shared" si="457"/>
        <v>3.6800707166411845E-3</v>
      </c>
      <c r="Y791" s="72">
        <f t="shared" si="458"/>
        <v>0.25704878007915749</v>
      </c>
      <c r="Z791" s="72">
        <f t="shared" si="459"/>
        <v>0.4258518584681088</v>
      </c>
      <c r="AA791" s="72">
        <f t="shared" si="460"/>
        <v>0.1755029641890955</v>
      </c>
      <c r="AB791" s="72">
        <f t="shared" si="461"/>
        <v>0.16979151758026809</v>
      </c>
      <c r="AC791" s="72"/>
      <c r="AD791" s="72"/>
      <c r="AE791" s="72">
        <f t="shared" si="462"/>
        <v>0.85273042114679842</v>
      </c>
      <c r="AF791" s="72">
        <f t="shared" si="463"/>
        <v>0.65195806492396924</v>
      </c>
      <c r="AG791" s="72">
        <f t="shared" si="464"/>
        <v>1</v>
      </c>
      <c r="AH791" s="72">
        <f t="shared" si="465"/>
        <v>0.50787193913967443</v>
      </c>
      <c r="AI791" s="72">
        <f t="shared" si="466"/>
        <v>5.7818975544609914E-2</v>
      </c>
      <c r="AJ791" s="72">
        <f>(AV791-Driver!$K$179)/(Driver!$L$179-Driver!$K$179)</f>
        <v>6.0188542422044952E-2</v>
      </c>
      <c r="AK791" s="72">
        <f>(AW791-Driver!$K$180)/(Driver!$L$180-Driver!$K$180)</f>
        <v>0.24996178229965782</v>
      </c>
      <c r="AL791" s="72">
        <f>(AX791-Driver!$K$181)/(Driver!$L$181-Driver!$K$181)</f>
        <v>0.41946499715424018</v>
      </c>
      <c r="AM791" s="72">
        <f>(AY791-Driver!$K$182)/(Driver!$L$182-Driver!$K$182)</f>
        <v>0.96053946053946049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26.058713956176156</v>
      </c>
      <c r="AX791" s="70">
        <f t="shared" si="469"/>
        <v>4.7751849743881616</v>
      </c>
      <c r="AY791" s="70">
        <f>IFERROR(Driver!$K$19/Data!BH791/Data!BI791*Data!BK791*Data!BL791,"")</f>
        <v>-1.2077868547076293E-2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0.90259640825267773</v>
      </c>
      <c r="L792" s="72">
        <f t="shared" si="447"/>
        <v>0.95283807571220969</v>
      </c>
      <c r="M792" s="72">
        <f t="shared" si="448"/>
        <v>0.85235474079314577</v>
      </c>
      <c r="N792" s="72">
        <f t="shared" si="449"/>
        <v>0.73161351812077369</v>
      </c>
      <c r="O792" s="72">
        <f t="shared" si="450"/>
        <v>0.88025039177357234</v>
      </c>
      <c r="P792" s="72">
        <f t="shared" si="451"/>
        <v>0.9452003124850914</v>
      </c>
      <c r="Q792" s="72"/>
      <c r="R792" s="72"/>
      <c r="S792" s="72">
        <f t="shared" si="452"/>
        <v>0.12354047226139875</v>
      </c>
      <c r="T792" s="72">
        <f t="shared" si="453"/>
        <v>0.97874374826506616</v>
      </c>
      <c r="U792" s="72">
        <f t="shared" si="454"/>
        <v>0.98200521721510281</v>
      </c>
      <c r="V792" s="72">
        <f t="shared" si="455"/>
        <v>0.63879035417398966</v>
      </c>
      <c r="W792" s="72">
        <f t="shared" si="456"/>
        <v>0.74990566037735862</v>
      </c>
      <c r="X792" s="72">
        <f t="shared" si="457"/>
        <v>4.7161924287790355E-2</v>
      </c>
      <c r="Y792" s="72">
        <f t="shared" si="458"/>
        <v>0.14764525920685417</v>
      </c>
      <c r="Z792" s="72">
        <f t="shared" si="459"/>
        <v>0.26838648187922626</v>
      </c>
      <c r="AA792" s="72">
        <f t="shared" si="460"/>
        <v>0.11974960822642766</v>
      </c>
      <c r="AB792" s="72">
        <f t="shared" si="461"/>
        <v>5.4799687514908602E-2</v>
      </c>
      <c r="AC792" s="72"/>
      <c r="AD792" s="72"/>
      <c r="AE792" s="72">
        <f t="shared" si="462"/>
        <v>0.87645952773860125</v>
      </c>
      <c r="AF792" s="72">
        <f t="shared" si="463"/>
        <v>2.1256251734933847E-2</v>
      </c>
      <c r="AG792" s="72">
        <f t="shared" si="464"/>
        <v>1.7994782784897179E-2</v>
      </c>
      <c r="AH792" s="72">
        <f t="shared" si="465"/>
        <v>0.36120964582601034</v>
      </c>
      <c r="AI792" s="72">
        <f t="shared" si="466"/>
        <v>0.25009433962264144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0.12779597609876236</v>
      </c>
      <c r="AL792" s="72">
        <f>(AX792-Driver!$K$181)/(Driver!$L$181-Driver!$K$181)</f>
        <v>0.26199962056535764</v>
      </c>
      <c r="AM792" s="72">
        <f>(AY792-Driver!$K$182)/(Driver!$L$182-Driver!$K$182)</f>
        <v>0.90478610457679265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14.144192824562946</v>
      </c>
      <c r="AX792" s="70">
        <f t="shared" si="469"/>
        <v>3.3579965850882187</v>
      </c>
      <c r="AY792" s="70">
        <f>IFERROR(Driver!$K$19/Data!BH792/Data!BI792*Data!BK792*Data!BL792,"")</f>
        <v>-2.914255427061627E-2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0.88564122656325617</v>
      </c>
      <c r="L793" s="72">
        <f t="shared" si="447"/>
        <v>0.8952278911984719</v>
      </c>
      <c r="M793" s="72">
        <f t="shared" si="448"/>
        <v>0.87605456192804043</v>
      </c>
      <c r="N793" s="72">
        <f t="shared" si="449"/>
        <v>0.89729997862795141</v>
      </c>
      <c r="O793" s="72">
        <f t="shared" si="450"/>
        <v>0.89710130316781067</v>
      </c>
      <c r="P793" s="72">
        <f t="shared" si="451"/>
        <v>0.83376240398835932</v>
      </c>
      <c r="Q793" s="72"/>
      <c r="R793" s="72"/>
      <c r="S793" s="72">
        <f t="shared" si="452"/>
        <v>0.20871251927672085</v>
      </c>
      <c r="T793" s="72">
        <f t="shared" si="453"/>
        <v>0.99380606593084864</v>
      </c>
      <c r="U793" s="72">
        <f t="shared" si="454"/>
        <v>0</v>
      </c>
      <c r="V793" s="72">
        <f t="shared" si="455"/>
        <v>0.49778525656255845</v>
      </c>
      <c r="W793" s="72">
        <f t="shared" si="456"/>
        <v>0.99252177700348432</v>
      </c>
      <c r="X793" s="72">
        <f t="shared" si="457"/>
        <v>0.10477210880152815</v>
      </c>
      <c r="Y793" s="72">
        <f t="shared" si="458"/>
        <v>0.12394543807195951</v>
      </c>
      <c r="Z793" s="72">
        <f t="shared" si="459"/>
        <v>0.1027000213720486</v>
      </c>
      <c r="AA793" s="72">
        <f t="shared" si="460"/>
        <v>0.10289869683218933</v>
      </c>
      <c r="AB793" s="72">
        <f t="shared" si="461"/>
        <v>0.16623759601164062</v>
      </c>
      <c r="AC793" s="72"/>
      <c r="AD793" s="72"/>
      <c r="AE793" s="72">
        <f t="shared" si="462"/>
        <v>0.79128748072327915</v>
      </c>
      <c r="AF793" s="72">
        <f t="shared" si="463"/>
        <v>6.1939340691513902E-3</v>
      </c>
      <c r="AG793" s="72">
        <f t="shared" si="464"/>
        <v>1</v>
      </c>
      <c r="AH793" s="72">
        <f t="shared" si="465"/>
        <v>0.50221474343744155</v>
      </c>
      <c r="AI793" s="72">
        <f t="shared" si="466"/>
        <v>7.478222996515696E-3</v>
      </c>
      <c r="AJ793" s="72">
        <f>(AV793-Driver!$K$179)/(Driver!$L$179-Driver!$K$179)</f>
        <v>0.16864072194021429</v>
      </c>
      <c r="AK793" s="72">
        <f>(AW793-Driver!$K$180)/(Driver!$L$180-Driver!$K$180)</f>
        <v>0.21594592847842556</v>
      </c>
      <c r="AL793" s="72">
        <f>(AX793-Driver!$K$181)/(Driver!$L$181-Driver!$K$181)</f>
        <v>9.6313160058179983E-2</v>
      </c>
      <c r="AM793" s="72">
        <f>(AY793-Driver!$K$182)/(Driver!$L$182-Driver!$K$182)</f>
        <v>0.68213779951817566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22.741234034695747</v>
      </c>
      <c r="AX793" s="70">
        <f t="shared" si="469"/>
        <v>1.8668184405236199</v>
      </c>
      <c r="AY793" s="70">
        <f>IFERROR(Driver!$K$19/Data!BH793/Data!BI793*Data!BK793*Data!BL793,"")</f>
        <v>-9.7289543579174409E-2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0.75960973361743678</v>
      </c>
      <c r="L794" s="72">
        <f t="shared" si="447"/>
        <v>0.86662423315318948</v>
      </c>
      <c r="M794" s="72">
        <f t="shared" si="448"/>
        <v>0.65259523408168407</v>
      </c>
      <c r="N794" s="72">
        <f t="shared" si="449"/>
        <v>0.5773100968850815</v>
      </c>
      <c r="O794" s="72">
        <f t="shared" si="450"/>
        <v>0.87346973731932387</v>
      </c>
      <c r="P794" s="72">
        <f t="shared" si="451"/>
        <v>0.50700586804064707</v>
      </c>
      <c r="Q794" s="72"/>
      <c r="R794" s="72"/>
      <c r="S794" s="72">
        <f t="shared" si="452"/>
        <v>0.29945442740971273</v>
      </c>
      <c r="T794" s="72">
        <f t="shared" si="453"/>
        <v>0.76752415876010227</v>
      </c>
      <c r="U794" s="72">
        <f t="shared" si="454"/>
        <v>0.17877256244192841</v>
      </c>
      <c r="V794" s="72">
        <f t="shared" si="455"/>
        <v>0.49877279870215052</v>
      </c>
      <c r="W794" s="72">
        <f t="shared" si="456"/>
        <v>0.94695143884892086</v>
      </c>
      <c r="X794" s="72">
        <f t="shared" si="457"/>
        <v>0.13337576684681057</v>
      </c>
      <c r="Y794" s="72">
        <f t="shared" si="458"/>
        <v>0.34740476591831587</v>
      </c>
      <c r="Z794" s="72">
        <f t="shared" si="459"/>
        <v>0.42268990311491844</v>
      </c>
      <c r="AA794" s="72">
        <f t="shared" si="460"/>
        <v>0.12653026268067613</v>
      </c>
      <c r="AB794" s="72">
        <f t="shared" si="461"/>
        <v>0.49299413195935299</v>
      </c>
      <c r="AC794" s="72"/>
      <c r="AD794" s="72"/>
      <c r="AE794" s="72">
        <f t="shared" si="462"/>
        <v>0.70054557259028727</v>
      </c>
      <c r="AF794" s="72">
        <f t="shared" si="463"/>
        <v>0.2324758412398977</v>
      </c>
      <c r="AG794" s="72">
        <f t="shared" si="464"/>
        <v>0.82122743755807159</v>
      </c>
      <c r="AH794" s="72">
        <f t="shared" si="465"/>
        <v>0.50122720129784948</v>
      </c>
      <c r="AI794" s="72">
        <f t="shared" si="466"/>
        <v>5.3048561151079143E-2</v>
      </c>
      <c r="AJ794" s="72">
        <f>(AV794-Driver!$K$179)/(Driver!$L$179-Driver!$K$179)</f>
        <v>0.19724437998549671</v>
      </c>
      <c r="AK794" s="72">
        <f>(AW794-Driver!$K$180)/(Driver!$L$180-Driver!$K$180)</f>
        <v>0.55154856649808448</v>
      </c>
      <c r="AL794" s="72">
        <f>(AX794-Driver!$K$181)/(Driver!$L$181-Driver!$K$181)</f>
        <v>0.41630304180104982</v>
      </c>
      <c r="AM794" s="72">
        <f>(AY794-Driver!$K$182)/(Driver!$L$182-Driver!$K$182)</f>
        <v>0.91156675903104112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55.471707862494675</v>
      </c>
      <c r="AX794" s="70">
        <f t="shared" si="469"/>
        <v>4.7467273762094484</v>
      </c>
      <c r="AY794" s="70">
        <f>IFERROR(Driver!$K$19/Data!BH794/Data!BI794*Data!BK794*Data!BL794,"")</f>
        <v>-2.7067168219610679E-2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0.81838674892581054</v>
      </c>
      <c r="L795" s="72">
        <f t="shared" si="447"/>
        <v>0.9622372606829237</v>
      </c>
      <c r="M795" s="72">
        <f t="shared" si="448"/>
        <v>0.67453623716869737</v>
      </c>
      <c r="N795" s="72">
        <f t="shared" si="449"/>
        <v>0.43249254170896079</v>
      </c>
      <c r="O795" s="72">
        <f t="shared" si="450"/>
        <v>0.8195269684231512</v>
      </c>
      <c r="P795" s="72">
        <f t="shared" si="451"/>
        <v>0.77158920137398024</v>
      </c>
      <c r="Q795" s="72"/>
      <c r="R795" s="72"/>
      <c r="S795" s="72">
        <f t="shared" si="452"/>
        <v>0.20241320786327788</v>
      </c>
      <c r="T795" s="72">
        <f t="shared" si="453"/>
        <v>0</v>
      </c>
      <c r="U795" s="72">
        <f t="shared" si="454"/>
        <v>0</v>
      </c>
      <c r="V795" s="72">
        <f t="shared" si="455"/>
        <v>0.49115820020355183</v>
      </c>
      <c r="W795" s="72">
        <f t="shared" si="456"/>
        <v>0.93738867983693952</v>
      </c>
      <c r="X795" s="72">
        <f t="shared" si="457"/>
        <v>3.7762739317076272E-2</v>
      </c>
      <c r="Y795" s="72">
        <f t="shared" si="458"/>
        <v>0.32546376283130257</v>
      </c>
      <c r="Z795" s="72">
        <f t="shared" si="459"/>
        <v>0.56750745829103921</v>
      </c>
      <c r="AA795" s="72">
        <f t="shared" si="460"/>
        <v>0.1804730315768488</v>
      </c>
      <c r="AB795" s="72">
        <f t="shared" si="461"/>
        <v>0.22841079862601971</v>
      </c>
      <c r="AC795" s="72"/>
      <c r="AD795" s="72"/>
      <c r="AE795" s="72">
        <f t="shared" si="462"/>
        <v>0.79758679213672212</v>
      </c>
      <c r="AF795" s="72">
        <f t="shared" si="463"/>
        <v>1</v>
      </c>
      <c r="AG795" s="72">
        <f t="shared" si="464"/>
        <v>1</v>
      </c>
      <c r="AH795" s="72">
        <f t="shared" si="465"/>
        <v>0.50884179979644817</v>
      </c>
      <c r="AI795" s="72">
        <f t="shared" si="466"/>
        <v>6.2611320163060522E-2</v>
      </c>
      <c r="AJ795" s="72">
        <f>(AV795-Driver!$K$179)/(Driver!$L$179-Driver!$K$179)</f>
        <v>2.6105873821609862E-2</v>
      </c>
      <c r="AK795" s="72">
        <f>(AW795-Driver!$K$180)/(Driver!$L$180-Driver!$K$180)</f>
        <v>0.31782921334566749</v>
      </c>
      <c r="AL795" s="72">
        <f>(AX795-Driver!$K$181)/(Driver!$L$181-Driver!$K$181)</f>
        <v>0.56112059697717065</v>
      </c>
      <c r="AM795" s="72">
        <f>(AY795-Driver!$K$182)/(Driver!$L$182-Driver!$K$182)</f>
        <v>0.96550952792721378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32.677652319471285</v>
      </c>
      <c r="AX795" s="70">
        <f t="shared" si="469"/>
        <v>6.0500853727945358</v>
      </c>
      <c r="AY795" s="70">
        <f>IFERROR(Driver!$K$19/Data!BH795/Data!BI795*Data!BK795*Data!BL795,"")</f>
        <v>-1.0556657195178237E-2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0.81977124319292038</v>
      </c>
      <c r="L796" s="72">
        <f t="shared" si="447"/>
        <v>0.95144038694188759</v>
      </c>
      <c r="M796" s="72">
        <f t="shared" si="448"/>
        <v>0.68810209944395329</v>
      </c>
      <c r="N796" s="72">
        <f t="shared" si="449"/>
        <v>0.6203126896884712</v>
      </c>
      <c r="O796" s="72">
        <f t="shared" si="450"/>
        <v>0.83331127001450644</v>
      </c>
      <c r="P796" s="72">
        <f t="shared" si="451"/>
        <v>0.61068233862888222</v>
      </c>
      <c r="Q796" s="72"/>
      <c r="R796" s="72"/>
      <c r="S796" s="72">
        <f t="shared" si="452"/>
        <v>0.32689603791764033</v>
      </c>
      <c r="T796" s="72">
        <f t="shared" si="453"/>
        <v>0</v>
      </c>
      <c r="U796" s="72">
        <f t="shared" si="454"/>
        <v>0</v>
      </c>
      <c r="V796" s="72">
        <f t="shared" si="455"/>
        <v>0.49058297250367233</v>
      </c>
      <c r="W796" s="72">
        <f t="shared" si="456"/>
        <v>0.94631922495533871</v>
      </c>
      <c r="X796" s="72">
        <f t="shared" si="457"/>
        <v>4.8559613058112454E-2</v>
      </c>
      <c r="Y796" s="72">
        <f t="shared" si="458"/>
        <v>0.31189790055604671</v>
      </c>
      <c r="Z796" s="72">
        <f t="shared" si="459"/>
        <v>0.37968731031152875</v>
      </c>
      <c r="AA796" s="72">
        <f t="shared" si="460"/>
        <v>0.16668872998549356</v>
      </c>
      <c r="AB796" s="72">
        <f t="shared" si="461"/>
        <v>0.38931766137111778</v>
      </c>
      <c r="AC796" s="72"/>
      <c r="AD796" s="72"/>
      <c r="AE796" s="72">
        <f t="shared" si="462"/>
        <v>0.67310396208235967</v>
      </c>
      <c r="AF796" s="72">
        <f t="shared" si="463"/>
        <v>1</v>
      </c>
      <c r="AG796" s="72">
        <f t="shared" si="464"/>
        <v>1</v>
      </c>
      <c r="AH796" s="72">
        <f t="shared" si="465"/>
        <v>0.50941702749632767</v>
      </c>
      <c r="AI796" s="72">
        <f t="shared" si="466"/>
        <v>5.3680775044661268E-2</v>
      </c>
      <c r="AJ796" s="72">
        <f>(AV796-Driver!$K$179)/(Driver!$L$179-Driver!$K$179)</f>
        <v>1.5309000080573683E-2</v>
      </c>
      <c r="AK796" s="72">
        <f>(AW796-Driver!$K$180)/(Driver!$L$180-Driver!$K$180)</f>
        <v>0.45082076794142806</v>
      </c>
      <c r="AL796" s="72">
        <f>(AX796-Driver!$K$181)/(Driver!$L$181-Driver!$K$181)</f>
        <v>0.37330044899766013</v>
      </c>
      <c r="AM796" s="72">
        <f>(AY796-Driver!$K$182)/(Driver!$L$182-Driver!$K$182)</f>
        <v>0.95172522633585854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45.647981226003452</v>
      </c>
      <c r="AX796" s="70">
        <f t="shared" si="469"/>
        <v>4.3597040409789409</v>
      </c>
      <c r="AY796" s="70">
        <f>IFERROR(Driver!$K$19/Data!BH796/Data!BI796*Data!BK796*Data!BL796,"")</f>
        <v>-1.4775681691792853E-2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0.61704092086233897</v>
      </c>
      <c r="L797" s="72">
        <f t="shared" si="447"/>
        <v>0.63747267405239183</v>
      </c>
      <c r="M797" s="72">
        <f t="shared" si="448"/>
        <v>0.59660916767228622</v>
      </c>
      <c r="N797" s="72">
        <f t="shared" si="449"/>
        <v>0.22443587946903165</v>
      </c>
      <c r="O797" s="72">
        <f t="shared" si="450"/>
        <v>0.85152301040914069</v>
      </c>
      <c r="P797" s="72">
        <f t="shared" si="451"/>
        <v>0.71386861313868621</v>
      </c>
      <c r="Q797" s="72"/>
      <c r="R797" s="72"/>
      <c r="S797" s="72">
        <f t="shared" si="452"/>
        <v>0.2026995097452996</v>
      </c>
      <c r="T797" s="72">
        <f t="shared" si="453"/>
        <v>0.93849086285787198</v>
      </c>
      <c r="U797" s="72">
        <f t="shared" si="454"/>
        <v>0.98702783471892575</v>
      </c>
      <c r="V797" s="72">
        <f t="shared" si="455"/>
        <v>0.62921996380675971</v>
      </c>
      <c r="W797" s="72">
        <f t="shared" si="456"/>
        <v>0.96772321428571428</v>
      </c>
      <c r="X797" s="72">
        <f t="shared" si="457"/>
        <v>0.36252732594760817</v>
      </c>
      <c r="Y797" s="72">
        <f t="shared" si="458"/>
        <v>0.40339083232771383</v>
      </c>
      <c r="Z797" s="72">
        <f t="shared" si="459"/>
        <v>0.77556412053096835</v>
      </c>
      <c r="AA797" s="72">
        <f t="shared" si="460"/>
        <v>0.14847698959085931</v>
      </c>
      <c r="AB797" s="72">
        <f t="shared" si="461"/>
        <v>0.28613138686131384</v>
      </c>
      <c r="AC797" s="72"/>
      <c r="AD797" s="72"/>
      <c r="AE797" s="72">
        <f t="shared" si="462"/>
        <v>0.7973004902547004</v>
      </c>
      <c r="AF797" s="72">
        <f t="shared" si="463"/>
        <v>6.1509137142128002E-2</v>
      </c>
      <c r="AG797" s="72">
        <f t="shared" si="464"/>
        <v>1.2972165281074271E-2</v>
      </c>
      <c r="AH797" s="72">
        <f t="shared" si="465"/>
        <v>0.37078003619324024</v>
      </c>
      <c r="AI797" s="72">
        <f t="shared" si="466"/>
        <v>3.2276785714285723E-2</v>
      </c>
      <c r="AJ797" s="72">
        <f>(AV797-Driver!$K$179)/(Driver!$L$179-Driver!$K$179)</f>
        <v>0.42639593908629431</v>
      </c>
      <c r="AK797" s="72">
        <f>(AW797-Driver!$K$180)/(Driver!$L$180-Driver!$K$180)</f>
        <v>0.39086840811544998</v>
      </c>
      <c r="AL797" s="72">
        <f>(AX797-Driver!$K$181)/(Driver!$L$181-Driver!$K$181)</f>
        <v>0.76917725921709978</v>
      </c>
      <c r="AM797" s="72">
        <f>(AY797-Driver!$K$182)/(Driver!$L$182-Driver!$K$182)</f>
        <v>0.9335134859412243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39.800979677451821</v>
      </c>
      <c r="AX797" s="70">
        <f t="shared" si="469"/>
        <v>7.9225953329538985</v>
      </c>
      <c r="AY797" s="70">
        <f>IFERROR(Driver!$K$19/Data!BH797/Data!BI797*Data!BK797*Data!BL797,"")</f>
        <v>-2.0349832717270588E-2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0.80563834838649107</v>
      </c>
      <c r="L798" s="72">
        <f t="shared" si="447"/>
        <v>0.95909488698217438</v>
      </c>
      <c r="M798" s="72">
        <f t="shared" si="448"/>
        <v>0.65218180979080764</v>
      </c>
      <c r="N798" s="72">
        <f t="shared" si="449"/>
        <v>0.418579938154923</v>
      </c>
      <c r="O798" s="72">
        <f t="shared" si="450"/>
        <v>0.81919491729450011</v>
      </c>
      <c r="P798" s="72">
        <f t="shared" si="451"/>
        <v>0.71877057392299992</v>
      </c>
      <c r="Q798" s="72"/>
      <c r="R798" s="72"/>
      <c r="S798" s="72">
        <f t="shared" si="452"/>
        <v>0.22495127035126083</v>
      </c>
      <c r="T798" s="72">
        <f t="shared" si="453"/>
        <v>0</v>
      </c>
      <c r="U798" s="72">
        <f t="shared" si="454"/>
        <v>0</v>
      </c>
      <c r="V798" s="72">
        <f t="shared" si="455"/>
        <v>0.49053861590013204</v>
      </c>
      <c r="W798" s="72">
        <f t="shared" si="456"/>
        <v>0.93658355566335194</v>
      </c>
      <c r="X798" s="72">
        <f t="shared" si="457"/>
        <v>4.0905113017825609E-2</v>
      </c>
      <c r="Y798" s="72">
        <f t="shared" si="458"/>
        <v>0.34781819020919236</v>
      </c>
      <c r="Z798" s="72">
        <f t="shared" si="459"/>
        <v>0.581420061845077</v>
      </c>
      <c r="AA798" s="72">
        <f t="shared" si="460"/>
        <v>0.18080508270549989</v>
      </c>
      <c r="AB798" s="72">
        <f t="shared" si="461"/>
        <v>0.28122942607700013</v>
      </c>
      <c r="AC798" s="72"/>
      <c r="AD798" s="72"/>
      <c r="AE798" s="72">
        <f t="shared" si="462"/>
        <v>0.77504872964873917</v>
      </c>
      <c r="AF798" s="72">
        <f t="shared" si="463"/>
        <v>1</v>
      </c>
      <c r="AG798" s="72">
        <f t="shared" si="464"/>
        <v>1</v>
      </c>
      <c r="AH798" s="72">
        <f t="shared" si="465"/>
        <v>0.50946138409986796</v>
      </c>
      <c r="AI798" s="72">
        <f t="shared" si="466"/>
        <v>6.3416444336648087E-2</v>
      </c>
      <c r="AJ798" s="72">
        <f>(AV798-Driver!$K$179)/(Driver!$L$179-Driver!$K$179)</f>
        <v>2.2963500120860524E-2</v>
      </c>
      <c r="AK798" s="72">
        <f>(AW798-Driver!$K$180)/(Driver!$L$180-Driver!$K$180)</f>
        <v>0.36847304748349768</v>
      </c>
      <c r="AL798" s="72">
        <f>(AX798-Driver!$K$181)/(Driver!$L$181-Driver!$K$181)</f>
        <v>0.57503320053120843</v>
      </c>
      <c r="AM798" s="72">
        <f>(AY798-Driver!$K$182)/(Driver!$L$182-Driver!$K$182)</f>
        <v>0.96584157905586487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37.616816974340722</v>
      </c>
      <c r="AX798" s="70">
        <f t="shared" si="469"/>
        <v>6.1752988047808763</v>
      </c>
      <c r="AY798" s="70">
        <f>IFERROR(Driver!$K$19/Data!BH798/Data!BI798*Data!BK798*Data!BL798,"")</f>
        <v>-1.0455024781187391E-2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0.9198554112567523</v>
      </c>
      <c r="L799" s="72">
        <f t="shared" si="447"/>
        <v>0.99656165033726263</v>
      </c>
      <c r="M799" s="72">
        <f t="shared" si="448"/>
        <v>0.84314917217624208</v>
      </c>
      <c r="N799" s="72">
        <f t="shared" si="449"/>
        <v>0.74932046809864006</v>
      </c>
      <c r="O799" s="72">
        <f t="shared" si="450"/>
        <v>0.88925680130447182</v>
      </c>
      <c r="P799" s="72">
        <f t="shared" si="451"/>
        <v>0.89087024712561425</v>
      </c>
      <c r="Q799" s="72"/>
      <c r="R799" s="72"/>
      <c r="S799" s="72">
        <f t="shared" si="452"/>
        <v>0.1363975757169652</v>
      </c>
      <c r="T799" s="72">
        <f t="shared" si="453"/>
        <v>0.98737134011409589</v>
      </c>
      <c r="U799" s="72">
        <f t="shared" si="454"/>
        <v>0.31070592985989021</v>
      </c>
      <c r="V799" s="72">
        <f t="shared" si="455"/>
        <v>0.51338673487941311</v>
      </c>
      <c r="W799" s="72">
        <f t="shared" si="456"/>
        <v>0.92912811387900351</v>
      </c>
      <c r="X799" s="72">
        <f t="shared" si="457"/>
        <v>3.438349662737393E-3</v>
      </c>
      <c r="Y799" s="72">
        <f t="shared" si="458"/>
        <v>0.15685082782375792</v>
      </c>
      <c r="Z799" s="72">
        <f t="shared" si="459"/>
        <v>0.25067953190135989</v>
      </c>
      <c r="AA799" s="72">
        <f t="shared" si="460"/>
        <v>0.11074319869552818</v>
      </c>
      <c r="AB799" s="72">
        <f t="shared" si="461"/>
        <v>0.10912975287438573</v>
      </c>
      <c r="AC799" s="72"/>
      <c r="AD799" s="72"/>
      <c r="AE799" s="72">
        <f t="shared" si="462"/>
        <v>0.8636024242830348</v>
      </c>
      <c r="AF799" s="72">
        <f t="shared" si="463"/>
        <v>1.2628659885904081E-2</v>
      </c>
      <c r="AG799" s="72">
        <f t="shared" si="464"/>
        <v>0.68929407014010979</v>
      </c>
      <c r="AH799" s="72">
        <f t="shared" si="465"/>
        <v>0.48661326512058689</v>
      </c>
      <c r="AI799" s="72">
        <f t="shared" si="466"/>
        <v>7.0871886120996458E-2</v>
      </c>
      <c r="AJ799" s="72">
        <f>(AV799-Driver!$K$179)/(Driver!$L$179-Driver!$K$179)</f>
        <v>6.0430263475948744E-2</v>
      </c>
      <c r="AK799" s="72">
        <f>(AW799-Driver!$K$180)/(Driver!$L$180-Driver!$K$180)</f>
        <v>0.17690503285357792</v>
      </c>
      <c r="AL799" s="72">
        <f>(AX799-Driver!$K$181)/(Driver!$L$181-Driver!$K$181)</f>
        <v>0.2442926705874913</v>
      </c>
      <c r="AM799" s="72">
        <f>(AY799-Driver!$K$182)/(Driver!$L$182-Driver!$K$182)</f>
        <v>0.89577969504589317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18.933674535154349</v>
      </c>
      <c r="AX799" s="70">
        <f t="shared" si="469"/>
        <v>3.1986340352874216</v>
      </c>
      <c r="AY799" s="70">
        <f>IFERROR(Driver!$K$19/Data!BH799/Data!BI799*Data!BK799*Data!BL799,"")</f>
        <v>-3.1899187400381737E-2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0.82544943258308878</v>
      </c>
      <c r="L800" s="72">
        <f t="shared" si="447"/>
        <v>0.86412644892951684</v>
      </c>
      <c r="M800" s="72">
        <f t="shared" si="448"/>
        <v>0.78677241623666061</v>
      </c>
      <c r="N800" s="72">
        <f t="shared" si="449"/>
        <v>0.55264684513019635</v>
      </c>
      <c r="O800" s="72">
        <f t="shared" si="450"/>
        <v>0.89968414338227576</v>
      </c>
      <c r="P800" s="72">
        <f t="shared" si="451"/>
        <v>0.90798626019750972</v>
      </c>
      <c r="Q800" s="72"/>
      <c r="R800" s="72"/>
      <c r="S800" s="72">
        <f t="shared" si="452"/>
        <v>0.1451037302129391</v>
      </c>
      <c r="T800" s="72">
        <f t="shared" si="453"/>
        <v>0.97923844039346342</v>
      </c>
      <c r="U800" s="72">
        <f t="shared" si="454"/>
        <v>0.97551478460284213</v>
      </c>
      <c r="V800" s="72">
        <f t="shared" si="455"/>
        <v>0.58715115867357826</v>
      </c>
      <c r="W800" s="72">
        <f t="shared" si="456"/>
        <v>0.93367902754269894</v>
      </c>
      <c r="X800" s="72">
        <f t="shared" si="457"/>
        <v>0.13587355107048313</v>
      </c>
      <c r="Y800" s="72">
        <f t="shared" si="458"/>
        <v>0.21322758376333942</v>
      </c>
      <c r="Z800" s="72">
        <f t="shared" si="459"/>
        <v>0.44735315486980365</v>
      </c>
      <c r="AA800" s="72">
        <f t="shared" si="460"/>
        <v>0.10031585661772424</v>
      </c>
      <c r="AB800" s="72">
        <f t="shared" si="461"/>
        <v>9.2013739802490335E-2</v>
      </c>
      <c r="AC800" s="72"/>
      <c r="AD800" s="72"/>
      <c r="AE800" s="72">
        <f t="shared" si="462"/>
        <v>0.8548962697870609</v>
      </c>
      <c r="AF800" s="72">
        <f t="shared" si="463"/>
        <v>2.0761559606536539E-2</v>
      </c>
      <c r="AG800" s="72">
        <f t="shared" si="464"/>
        <v>2.4485215397157846E-2</v>
      </c>
      <c r="AH800" s="72">
        <f t="shared" si="465"/>
        <v>0.41284884132642174</v>
      </c>
      <c r="AI800" s="72">
        <f t="shared" si="466"/>
        <v>6.6320972457301119E-2</v>
      </c>
      <c r="AJ800" s="72">
        <f>(AV800-Driver!$K$179)/(Driver!$L$179-Driver!$K$179)</f>
        <v>0.19974216420916927</v>
      </c>
      <c r="AK800" s="72">
        <f>(AW800-Driver!$K$180)/(Driver!$L$180-Driver!$K$180)</f>
        <v>0.17902680065331919</v>
      </c>
      <c r="AL800" s="72">
        <f>(AX800-Driver!$K$181)/(Driver!$L$181-Driver!$K$181)</f>
        <v>0.44096629355593503</v>
      </c>
      <c r="AM800" s="72">
        <f>(AY800-Driver!$K$182)/(Driver!$L$182-Driver!$K$182)</f>
        <v>0.88535235296808923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19.140605165520938</v>
      </c>
      <c r="AX800" s="70">
        <f t="shared" si="469"/>
        <v>4.9686966420034153</v>
      </c>
      <c r="AY800" s="70">
        <f>IFERROR(Driver!$K$19/Data!BH800/Data!BI800*Data!BK800*Data!BL800,"")</f>
        <v>-3.5090731880838048E-2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0.77861071044629693</v>
      </c>
      <c r="L801" s="72">
        <f t="shared" si="447"/>
        <v>0.89369699119041446</v>
      </c>
      <c r="M801" s="72">
        <f t="shared" si="448"/>
        <v>0.6635244297021794</v>
      </c>
      <c r="N801" s="72">
        <f t="shared" si="449"/>
        <v>0.34206061860771486</v>
      </c>
      <c r="O801" s="72">
        <f t="shared" si="450"/>
        <v>0.83080418807909118</v>
      </c>
      <c r="P801" s="72">
        <f t="shared" si="451"/>
        <v>0.81770848241973193</v>
      </c>
      <c r="Q801" s="72"/>
      <c r="R801" s="72"/>
      <c r="S801" s="72">
        <f t="shared" si="452"/>
        <v>0.16971767046104014</v>
      </c>
      <c r="T801" s="72">
        <f t="shared" si="453"/>
        <v>0.60318672330563849</v>
      </c>
      <c r="U801" s="72">
        <f t="shared" si="454"/>
        <v>0.57353277501866828</v>
      </c>
      <c r="V801" s="72">
        <f t="shared" si="455"/>
        <v>0.50133155318559752</v>
      </c>
      <c r="W801" s="72">
        <f t="shared" si="456"/>
        <v>0.94491971958389864</v>
      </c>
      <c r="X801" s="72">
        <f t="shared" si="457"/>
        <v>0.10630300880958551</v>
      </c>
      <c r="Y801" s="72">
        <f t="shared" si="458"/>
        <v>0.33647557029782066</v>
      </c>
      <c r="Z801" s="72">
        <f t="shared" si="459"/>
        <v>0.65793938139228514</v>
      </c>
      <c r="AA801" s="72">
        <f t="shared" si="460"/>
        <v>0.16919581192090882</v>
      </c>
      <c r="AB801" s="72">
        <f t="shared" si="461"/>
        <v>0.18229151758026807</v>
      </c>
      <c r="AC801" s="72"/>
      <c r="AD801" s="72"/>
      <c r="AE801" s="72">
        <f t="shared" si="462"/>
        <v>0.83028232953895986</v>
      </c>
      <c r="AF801" s="72">
        <f t="shared" si="463"/>
        <v>0.39681327669436151</v>
      </c>
      <c r="AG801" s="72">
        <f t="shared" si="464"/>
        <v>0.42646722498133166</v>
      </c>
      <c r="AH801" s="72">
        <f t="shared" si="465"/>
        <v>0.49866844681440248</v>
      </c>
      <c r="AI801" s="72">
        <f t="shared" si="466"/>
        <v>5.5080280416101322E-2</v>
      </c>
      <c r="AJ801" s="72">
        <f>(AV801-Driver!$K$179)/(Driver!$L$179-Driver!$K$179)</f>
        <v>0.17017162194827165</v>
      </c>
      <c r="AK801" s="72">
        <f>(AW801-Driver!$K$180)/(Driver!$L$180-Driver!$K$180)</f>
        <v>0.28304064703924159</v>
      </c>
      <c r="AL801" s="72">
        <f>(AX801-Driver!$K$181)/(Driver!$L$181-Driver!$K$181)</f>
        <v>0.65155252007841657</v>
      </c>
      <c r="AM801" s="72">
        <f>(AY801-Driver!$K$182)/(Driver!$L$182-Driver!$K$182)</f>
        <v>0.95423230827127381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29.284811709760639</v>
      </c>
      <c r="AX801" s="70">
        <f t="shared" si="469"/>
        <v>6.8639726807057491</v>
      </c>
      <c r="AY801" s="70">
        <f>IFERROR(Driver!$K$19/Data!BH801/Data!BI801*Data!BK801*Data!BL801,"")</f>
        <v>-1.4008327609292888E-2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0.90280073690369278</v>
      </c>
      <c r="L802" s="72">
        <f t="shared" si="447"/>
        <v>0.97104772843962883</v>
      </c>
      <c r="M802" s="72">
        <f t="shared" si="448"/>
        <v>0.83455374536775673</v>
      </c>
      <c r="N802" s="72">
        <f t="shared" si="449"/>
        <v>0.76639502700586837</v>
      </c>
      <c r="O802" s="72">
        <f t="shared" si="450"/>
        <v>0.8487243933443368</v>
      </c>
      <c r="P802" s="72">
        <f t="shared" si="451"/>
        <v>0.88854181575306523</v>
      </c>
      <c r="Q802" s="72"/>
      <c r="R802" s="72"/>
      <c r="S802" s="72">
        <f t="shared" si="452"/>
        <v>0.12424416119183501</v>
      </c>
      <c r="T802" s="72">
        <f t="shared" si="453"/>
        <v>0.85722870947189334</v>
      </c>
      <c r="U802" s="72">
        <f t="shared" si="454"/>
        <v>0</v>
      </c>
      <c r="V802" s="72">
        <f t="shared" si="455"/>
        <v>0.5111338457853023</v>
      </c>
      <c r="W802" s="72">
        <f t="shared" si="456"/>
        <v>0.95477365654205604</v>
      </c>
      <c r="X802" s="72">
        <f t="shared" si="457"/>
        <v>2.8952271560371126E-2</v>
      </c>
      <c r="Y802" s="72">
        <f t="shared" si="458"/>
        <v>0.16544625463224324</v>
      </c>
      <c r="Z802" s="72">
        <f t="shared" si="459"/>
        <v>0.23360497299413169</v>
      </c>
      <c r="AA802" s="72">
        <f t="shared" si="460"/>
        <v>0.1512756066556632</v>
      </c>
      <c r="AB802" s="72">
        <f t="shared" si="461"/>
        <v>0.11145818424693479</v>
      </c>
      <c r="AC802" s="72"/>
      <c r="AD802" s="72"/>
      <c r="AE802" s="72">
        <f t="shared" si="462"/>
        <v>0.87575583880816499</v>
      </c>
      <c r="AF802" s="72">
        <f t="shared" si="463"/>
        <v>0.14277129052810664</v>
      </c>
      <c r="AG802" s="72">
        <f t="shared" si="464"/>
        <v>1</v>
      </c>
      <c r="AH802" s="72">
        <f t="shared" si="465"/>
        <v>0.4888661542146977</v>
      </c>
      <c r="AI802" s="72">
        <f t="shared" si="466"/>
        <v>4.5226343457943935E-2</v>
      </c>
      <c r="AJ802" s="72">
        <f>(AV802-Driver!$K$179)/(Driver!$L$179-Driver!$K$179)</f>
        <v>9.2820884699057263E-2</v>
      </c>
      <c r="AK802" s="72">
        <f>(AW802-Driver!$K$180)/(Driver!$L$180-Driver!$K$180)</f>
        <v>0.1776324831004514</v>
      </c>
      <c r="AL802" s="72">
        <f>(AX802-Driver!$K$181)/(Driver!$L$181-Driver!$K$181)</f>
        <v>0.22721811168026307</v>
      </c>
      <c r="AM802" s="72">
        <f>(AY802-Driver!$K$182)/(Driver!$L$182-Driver!$K$182)</f>
        <v>0.93631210300602818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19.004620912116152</v>
      </c>
      <c r="AX802" s="70">
        <f t="shared" si="469"/>
        <v>3.0449630051223675</v>
      </c>
      <c r="AY802" s="70">
        <f>IFERROR(Driver!$K$19/Data!BH802/Data!BI802*Data!BK802*Data!BL802,"")</f>
        <v>-1.9493247138755929E-2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0.9027065037498605</v>
      </c>
      <c r="L803" s="72">
        <f t="shared" si="447"/>
        <v>0.98640936607330321</v>
      </c>
      <c r="M803" s="72">
        <f t="shared" si="448"/>
        <v>0.81900364142641768</v>
      </c>
      <c r="N803" s="72">
        <f t="shared" si="449"/>
        <v>0.70378831101269812</v>
      </c>
      <c r="O803" s="72">
        <f t="shared" si="450"/>
        <v>0.81999125502982939</v>
      </c>
      <c r="P803" s="72">
        <f t="shared" si="451"/>
        <v>0.93323135823672532</v>
      </c>
      <c r="Q803" s="72"/>
      <c r="R803" s="72"/>
      <c r="S803" s="72">
        <f t="shared" si="452"/>
        <v>0.11525820818759669</v>
      </c>
      <c r="T803" s="72">
        <f t="shared" si="453"/>
        <v>0.67973199337478607</v>
      </c>
      <c r="U803" s="72">
        <f t="shared" si="454"/>
        <v>0</v>
      </c>
      <c r="V803" s="72">
        <f t="shared" si="455"/>
        <v>0.49539883231661752</v>
      </c>
      <c r="W803" s="72">
        <f t="shared" si="456"/>
        <v>0.9608753943217665</v>
      </c>
      <c r="X803" s="72">
        <f t="shared" si="457"/>
        <v>1.359063392669678E-2</v>
      </c>
      <c r="Y803" s="72">
        <f t="shared" si="458"/>
        <v>0.18099635857358234</v>
      </c>
      <c r="Z803" s="72">
        <f t="shared" si="459"/>
        <v>0.29621168898730182</v>
      </c>
      <c r="AA803" s="72">
        <f t="shared" si="460"/>
        <v>0.18000874497017061</v>
      </c>
      <c r="AB803" s="72">
        <f t="shared" si="461"/>
        <v>6.6768641763274655E-2</v>
      </c>
      <c r="AC803" s="72"/>
      <c r="AD803" s="72"/>
      <c r="AE803" s="72">
        <f t="shared" si="462"/>
        <v>0.88474179181240331</v>
      </c>
      <c r="AF803" s="72">
        <f t="shared" si="463"/>
        <v>0.32026800662521399</v>
      </c>
      <c r="AG803" s="72">
        <f t="shared" si="464"/>
        <v>1</v>
      </c>
      <c r="AH803" s="72">
        <f t="shared" si="465"/>
        <v>0.50460116768338248</v>
      </c>
      <c r="AI803" s="72">
        <f t="shared" si="466"/>
        <v>3.9124605678233448E-2</v>
      </c>
      <c r="AJ803" s="72">
        <f>(AV803-Driver!$K$179)/(Driver!$L$179-Driver!$K$179)</f>
        <v>5.0277979211989357E-2</v>
      </c>
      <c r="AK803" s="72">
        <f>(AW803-Driver!$K$180)/(Driver!$L$180-Driver!$K$180)</f>
        <v>0.14173781375317529</v>
      </c>
      <c r="AL803" s="72">
        <f>(AX803-Driver!$K$181)/(Driver!$L$181-Driver!$K$181)</f>
        <v>0.28982482767343321</v>
      </c>
      <c r="AM803" s="72">
        <f>(AY803-Driver!$K$182)/(Driver!$L$182-Driver!$K$182)</f>
        <v>0.9650452413205356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15.503904879128065</v>
      </c>
      <c r="AX803" s="70">
        <f t="shared" si="469"/>
        <v>3.6084234490608988</v>
      </c>
      <c r="AY803" s="70">
        <f>IFERROR(Driver!$K$19/Data!BH803/Data!BI803*Data!BK803*Data!BL803,"")</f>
        <v>-1.0698763529260004E-2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0.91068796045511613</v>
      </c>
      <c r="L804" s="72">
        <f t="shared" si="447"/>
        <v>0.94647275462607638</v>
      </c>
      <c r="M804" s="72">
        <f t="shared" si="448"/>
        <v>0.87490316628415599</v>
      </c>
      <c r="N804" s="72">
        <f t="shared" si="449"/>
        <v>0.69809679137695535</v>
      </c>
      <c r="O804" s="72">
        <f t="shared" si="450"/>
        <v>0.99084866950022521</v>
      </c>
      <c r="P804" s="72">
        <f t="shared" si="451"/>
        <v>0.9357640379752874</v>
      </c>
      <c r="Q804" s="72"/>
      <c r="R804" s="72"/>
      <c r="S804" s="72">
        <f t="shared" si="452"/>
        <v>0.14189125976049233</v>
      </c>
      <c r="T804" s="72">
        <f t="shared" si="453"/>
        <v>0.98419777017745769</v>
      </c>
      <c r="U804" s="72">
        <f t="shared" si="454"/>
        <v>0.73816735297125435</v>
      </c>
      <c r="V804" s="72">
        <f t="shared" si="455"/>
        <v>0.50664616495188008</v>
      </c>
      <c r="W804" s="72">
        <f t="shared" si="456"/>
        <v>0.90159061579696242</v>
      </c>
      <c r="X804" s="72">
        <f t="shared" si="457"/>
        <v>5.3527245373923629E-2</v>
      </c>
      <c r="Y804" s="72">
        <f t="shared" si="458"/>
        <v>0.12509683371584399</v>
      </c>
      <c r="Z804" s="72">
        <f t="shared" si="459"/>
        <v>0.30190320862304459</v>
      </c>
      <c r="AA804" s="72">
        <f t="shared" si="460"/>
        <v>9.1513304997747902E-3</v>
      </c>
      <c r="AB804" s="72">
        <f t="shared" si="461"/>
        <v>6.4235962024712545E-2</v>
      </c>
      <c r="AC804" s="72"/>
      <c r="AD804" s="72"/>
      <c r="AE804" s="72">
        <f t="shared" si="462"/>
        <v>0.85810874023950767</v>
      </c>
      <c r="AF804" s="72">
        <f t="shared" si="463"/>
        <v>1.5802229822542271E-2</v>
      </c>
      <c r="AG804" s="72">
        <f t="shared" si="464"/>
        <v>0.26183264702874565</v>
      </c>
      <c r="AH804" s="72">
        <f t="shared" si="465"/>
        <v>0.49335383504811992</v>
      </c>
      <c r="AI804" s="72">
        <f t="shared" si="466"/>
        <v>9.8409384203037603E-2</v>
      </c>
      <c r="AJ804" s="72">
        <f>(AV804-Driver!$K$179)/(Driver!$L$179-Driver!$K$179)</f>
        <v>0.11739585851260977</v>
      </c>
      <c r="AK804" s="72">
        <f>(AW804-Driver!$K$180)/(Driver!$L$180-Driver!$K$180)</f>
        <v>0.13930260302263889</v>
      </c>
      <c r="AL804" s="72">
        <f>(AX804-Driver!$K$181)/(Driver!$L$181-Driver!$K$181)</f>
        <v>0.29551634730917598</v>
      </c>
      <c r="AM804" s="72">
        <f>(AY804-Driver!$K$182)/(Driver!$L$182-Driver!$K$182)</f>
        <v>0.7758851658505902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15.266404954957839</v>
      </c>
      <c r="AX804" s="70">
        <f t="shared" si="469"/>
        <v>3.659647125782584</v>
      </c>
      <c r="AY804" s="70">
        <f>IFERROR(Driver!$K$19/Data!BH804/Data!BI804*Data!BK804*Data!BL804,"")</f>
        <v>-6.8595856602852709E-2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0.86513701692621314</v>
      </c>
      <c r="L805" s="72">
        <f t="shared" si="447"/>
        <v>0.98914887135087959</v>
      </c>
      <c r="M805" s="72">
        <f t="shared" si="448"/>
        <v>0.7411251625015467</v>
      </c>
      <c r="N805" s="72">
        <f t="shared" si="449"/>
        <v>0.55264684513019635</v>
      </c>
      <c r="O805" s="72">
        <f t="shared" si="450"/>
        <v>0.82291395080438479</v>
      </c>
      <c r="P805" s="72">
        <f t="shared" si="451"/>
        <v>0.84781469157005873</v>
      </c>
      <c r="Q805" s="72"/>
      <c r="R805" s="72"/>
      <c r="S805" s="72">
        <f t="shared" si="452"/>
        <v>0.13153980598975434</v>
      </c>
      <c r="T805" s="72">
        <f t="shared" si="453"/>
        <v>0.72274546645848314</v>
      </c>
      <c r="U805" s="72">
        <f t="shared" si="454"/>
        <v>0.25665701145418884</v>
      </c>
      <c r="V805" s="72">
        <f t="shared" si="455"/>
        <v>0.5094803980650997</v>
      </c>
      <c r="W805" s="72">
        <f t="shared" si="456"/>
        <v>0.9754814652336038</v>
      </c>
      <c r="X805" s="72">
        <f t="shared" si="457"/>
        <v>1.0851128649120433E-2</v>
      </c>
      <c r="Y805" s="72">
        <f t="shared" si="458"/>
        <v>0.25887483749845336</v>
      </c>
      <c r="Z805" s="72">
        <f t="shared" si="459"/>
        <v>0.44735315486980365</v>
      </c>
      <c r="AA805" s="72">
        <f t="shared" si="460"/>
        <v>0.17708604919561521</v>
      </c>
      <c r="AB805" s="72">
        <f t="shared" si="461"/>
        <v>0.1521853084299413</v>
      </c>
      <c r="AC805" s="72"/>
      <c r="AD805" s="72"/>
      <c r="AE805" s="72">
        <f t="shared" si="462"/>
        <v>0.86846019401024566</v>
      </c>
      <c r="AF805" s="72">
        <f t="shared" si="463"/>
        <v>0.27725453354151691</v>
      </c>
      <c r="AG805" s="72">
        <f t="shared" si="464"/>
        <v>0.74334298854581116</v>
      </c>
      <c r="AH805" s="72">
        <f t="shared" si="465"/>
        <v>0.49051960193490035</v>
      </c>
      <c r="AI805" s="72">
        <f t="shared" si="466"/>
        <v>2.4518534766396156E-2</v>
      </c>
      <c r="AJ805" s="72">
        <f>(AV805-Driver!$K$179)/(Driver!$L$179-Driver!$K$179)</f>
        <v>5.3017484489565704E-2</v>
      </c>
      <c r="AK805" s="72">
        <f>(AW805-Driver!$K$180)/(Driver!$L$180-Driver!$K$180)</f>
        <v>0.23549795561400441</v>
      </c>
      <c r="AL805" s="72">
        <f>(AX805-Driver!$K$181)/(Driver!$L$181-Driver!$K$181)</f>
        <v>0.44096629355593503</v>
      </c>
      <c r="AM805" s="72">
        <f>(AY805-Driver!$K$182)/(Driver!$L$182-Driver!$K$182)</f>
        <v>0.9621225455459802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24.64809363573378</v>
      </c>
      <c r="AX805" s="70">
        <f t="shared" si="469"/>
        <v>4.9686966420034153</v>
      </c>
      <c r="AY805" s="70">
        <f>IFERROR(Driver!$K$19/Data!BH805/Data!BI805*Data!BK805*Data!BL805,"")</f>
        <v>-1.1593326448337032E-2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0.8211777242547631</v>
      </c>
      <c r="L806" s="72">
        <f t="shared" si="447"/>
        <v>0.87951602269472517</v>
      </c>
      <c r="M806" s="72">
        <f t="shared" si="448"/>
        <v>0.76283942581480102</v>
      </c>
      <c r="N806" s="72">
        <f t="shared" si="449"/>
        <v>0.5090118612561686</v>
      </c>
      <c r="O806" s="72">
        <f t="shared" si="450"/>
        <v>0.89129139782079003</v>
      </c>
      <c r="P806" s="72">
        <f t="shared" si="451"/>
        <v>0.88821501836744432</v>
      </c>
      <c r="Q806" s="72"/>
      <c r="R806" s="72"/>
      <c r="S806" s="72">
        <f t="shared" si="452"/>
        <v>0.13942234687448463</v>
      </c>
      <c r="T806" s="72">
        <f t="shared" si="453"/>
        <v>0.99999208424256081</v>
      </c>
      <c r="U806" s="72">
        <f t="shared" si="454"/>
        <v>0.99301250562952015</v>
      </c>
      <c r="V806" s="72">
        <f t="shared" si="455"/>
        <v>0.77218773479162439</v>
      </c>
      <c r="W806" s="72">
        <f t="shared" si="456"/>
        <v>0.80804284887087441</v>
      </c>
      <c r="X806" s="72">
        <f t="shared" si="457"/>
        <v>0.12048397730527483</v>
      </c>
      <c r="Y806" s="72">
        <f t="shared" si="458"/>
        <v>0.23716057418519901</v>
      </c>
      <c r="Z806" s="72">
        <f t="shared" si="459"/>
        <v>0.4909881387438314</v>
      </c>
      <c r="AA806" s="72">
        <f t="shared" si="460"/>
        <v>0.10870860217920997</v>
      </c>
      <c r="AB806" s="72">
        <f t="shared" si="461"/>
        <v>0.11178498163255571</v>
      </c>
      <c r="AC806" s="72"/>
      <c r="AD806" s="72"/>
      <c r="AE806" s="72">
        <f t="shared" si="462"/>
        <v>0.86057765312551537</v>
      </c>
      <c r="AF806" s="72">
        <f t="shared" si="463"/>
        <v>7.9157574391474066E-6</v>
      </c>
      <c r="AG806" s="72">
        <f t="shared" si="464"/>
        <v>6.9874943704798156E-3</v>
      </c>
      <c r="AH806" s="72">
        <f t="shared" si="465"/>
        <v>0.22781226520837566</v>
      </c>
      <c r="AI806" s="72">
        <f t="shared" si="466"/>
        <v>0.19195715112912559</v>
      </c>
      <c r="AJ806" s="72">
        <f>(AV806-Driver!$K$179)/(Driver!$L$179-Driver!$K$179)</f>
        <v>0.18435259044396096</v>
      </c>
      <c r="AK806" s="72">
        <f>(AW806-Driver!$K$180)/(Driver!$L$180-Driver!$K$180)</f>
        <v>0.20155604072606242</v>
      </c>
      <c r="AL806" s="72">
        <f>(AX806-Driver!$K$181)/(Driver!$L$181-Driver!$K$181)</f>
        <v>0.48460127742996278</v>
      </c>
      <c r="AM806" s="72">
        <f>(AY806-Driver!$K$182)/(Driver!$L$182-Driver!$K$182)</f>
        <v>0.89374509852957496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21.337824790826524</v>
      </c>
      <c r="AX806" s="70">
        <f t="shared" si="469"/>
        <v>5.3614114968696649</v>
      </c>
      <c r="AY806" s="70">
        <f>IFERROR(Driver!$K$19/Data!BH806/Data!BI806*Data!BK806*Data!BL806,"")</f>
        <v>-3.2521925700627341E-2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0.72696677674679044</v>
      </c>
      <c r="L807" s="72">
        <f t="shared" si="447"/>
        <v>0.73391937456000589</v>
      </c>
      <c r="M807" s="72">
        <f t="shared" si="448"/>
        <v>0.720014178933575</v>
      </c>
      <c r="N807" s="72">
        <f t="shared" si="449"/>
        <v>0.36545908822132411</v>
      </c>
      <c r="O807" s="72">
        <f t="shared" si="450"/>
        <v>0.89525731910084538</v>
      </c>
      <c r="P807" s="72">
        <f t="shared" si="451"/>
        <v>0.89932612947855539</v>
      </c>
      <c r="Q807" s="72"/>
      <c r="R807" s="72"/>
      <c r="S807" s="72">
        <f t="shared" si="452"/>
        <v>0.17249061277548394</v>
      </c>
      <c r="T807" s="72">
        <f t="shared" si="453"/>
        <v>0.97727456223423803</v>
      </c>
      <c r="U807" s="72">
        <f t="shared" si="454"/>
        <v>0.98383615557142623</v>
      </c>
      <c r="V807" s="72">
        <f t="shared" si="455"/>
        <v>0.57261984291741252</v>
      </c>
      <c r="W807" s="72">
        <f t="shared" si="456"/>
        <v>0.98804961505560307</v>
      </c>
      <c r="X807" s="72">
        <f t="shared" si="457"/>
        <v>0.26608062543999406</v>
      </c>
      <c r="Y807" s="72">
        <f t="shared" si="458"/>
        <v>0.27998582106642506</v>
      </c>
      <c r="Z807" s="72">
        <f t="shared" si="459"/>
        <v>0.63454091177867589</v>
      </c>
      <c r="AA807" s="72">
        <f t="shared" si="460"/>
        <v>0.10474268089915462</v>
      </c>
      <c r="AB807" s="72">
        <f t="shared" si="461"/>
        <v>0.10067387052144458</v>
      </c>
      <c r="AC807" s="72"/>
      <c r="AD807" s="72"/>
      <c r="AE807" s="72">
        <f t="shared" si="462"/>
        <v>0.82750938722451606</v>
      </c>
      <c r="AF807" s="72">
        <f t="shared" si="463"/>
        <v>2.2725437765761913E-2</v>
      </c>
      <c r="AG807" s="72">
        <f t="shared" si="464"/>
        <v>1.616384442857377E-2</v>
      </c>
      <c r="AH807" s="72">
        <f t="shared" si="465"/>
        <v>0.42738015708258748</v>
      </c>
      <c r="AI807" s="72">
        <f t="shared" si="466"/>
        <v>1.1950384944396923E-2</v>
      </c>
      <c r="AJ807" s="72">
        <f>(AV807-Driver!$K$179)/(Driver!$L$179-Driver!$K$179)</f>
        <v>0.32994923857868019</v>
      </c>
      <c r="AK807" s="72">
        <f>(AW807-Driver!$K$180)/(Driver!$L$180-Driver!$K$180)</f>
        <v>0.2044075745757292</v>
      </c>
      <c r="AL807" s="72">
        <f>(AX807-Driver!$K$181)/(Driver!$L$181-Driver!$K$181)</f>
        <v>0.62815405046480732</v>
      </c>
      <c r="AM807" s="72">
        <f>(AY807-Driver!$K$182)/(Driver!$L$182-Driver!$K$182)</f>
        <v>0.8897791772495196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21.61592765255115</v>
      </c>
      <c r="AX807" s="70">
        <f t="shared" si="469"/>
        <v>6.6533864541832664</v>
      </c>
      <c r="AY807" s="70">
        <f>IFERROR(Driver!$K$19/Data!BH807/Data!BI807*Data!BK807*Data!BL807,"")</f>
        <v>-3.3735793441499469E-2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0.66939113442000608</v>
      </c>
      <c r="L808" s="72">
        <f t="shared" si="447"/>
        <v>0.77412564319267063</v>
      </c>
      <c r="M808" s="72">
        <f t="shared" si="448"/>
        <v>0.56465662564734154</v>
      </c>
      <c r="N808" s="72">
        <f t="shared" si="449"/>
        <v>0.34459018289026733</v>
      </c>
      <c r="O808" s="72">
        <f t="shared" si="450"/>
        <v>0.85597676718758076</v>
      </c>
      <c r="P808" s="72">
        <f t="shared" si="451"/>
        <v>0.49340292686417619</v>
      </c>
      <c r="Q808" s="72"/>
      <c r="R808" s="72"/>
      <c r="S808" s="72">
        <f t="shared" si="452"/>
        <v>0.29276524999164066</v>
      </c>
      <c r="T808" s="72">
        <f t="shared" si="453"/>
        <v>0.91242997912393886</v>
      </c>
      <c r="U808" s="72">
        <f t="shared" si="454"/>
        <v>0.71354849408231069</v>
      </c>
      <c r="V808" s="72">
        <f t="shared" si="455"/>
        <v>0.51004496036177638</v>
      </c>
      <c r="W808" s="72">
        <f t="shared" si="456"/>
        <v>0.94703410981697167</v>
      </c>
      <c r="X808" s="72">
        <f t="shared" si="457"/>
        <v>0.22587435680732942</v>
      </c>
      <c r="Y808" s="72">
        <f t="shared" si="458"/>
        <v>0.43534337435265852</v>
      </c>
      <c r="Z808" s="72">
        <f t="shared" si="459"/>
        <v>0.65540981710973267</v>
      </c>
      <c r="AA808" s="72">
        <f t="shared" si="460"/>
        <v>0.14402323281241924</v>
      </c>
      <c r="AB808" s="72">
        <f t="shared" si="461"/>
        <v>0.50659707313582381</v>
      </c>
      <c r="AC808" s="72"/>
      <c r="AD808" s="72"/>
      <c r="AE808" s="72">
        <f t="shared" si="462"/>
        <v>0.70723475000835934</v>
      </c>
      <c r="AF808" s="72">
        <f t="shared" si="463"/>
        <v>8.7570020876061097E-2</v>
      </c>
      <c r="AG808" s="72">
        <f t="shared" si="464"/>
        <v>0.28645150591768931</v>
      </c>
      <c r="AH808" s="72">
        <f t="shared" si="465"/>
        <v>0.48995503963822362</v>
      </c>
      <c r="AI808" s="72">
        <f t="shared" si="466"/>
        <v>5.2965890183028289E-2</v>
      </c>
      <c r="AJ808" s="72">
        <f>(AV808-Driver!$K$179)/(Driver!$L$179-Driver!$K$179)</f>
        <v>0.28974296994601556</v>
      </c>
      <c r="AK808" s="72">
        <f>(AW808-Driver!$K$180)/(Driver!$L$180-Driver!$K$180)</f>
        <v>0.58579117886508025</v>
      </c>
      <c r="AL808" s="72">
        <f>(AX808-Driver!$K$181)/(Driver!$L$181-Driver!$K$181)</f>
        <v>0.64902295579586411</v>
      </c>
      <c r="AM808" s="72">
        <f>(AY808-Driver!$K$182)/(Driver!$L$182-Driver!$K$182)</f>
        <v>0.92905972916278423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58.811302969633758</v>
      </c>
      <c r="AX808" s="70">
        <f t="shared" si="469"/>
        <v>6.8412066021627771</v>
      </c>
      <c r="AY808" s="70">
        <f>IFERROR(Driver!$K$19/Data!BH808/Data!BI808*Data!BK808*Data!BL808,"")</f>
        <v>-2.1713014509664497E-2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0.76363118710254296</v>
      </c>
      <c r="L809" s="72">
        <f t="shared" si="447"/>
        <v>0.8637235805063439</v>
      </c>
      <c r="M809" s="72">
        <f t="shared" si="448"/>
        <v>0.66353879369874202</v>
      </c>
      <c r="N809" s="72">
        <f t="shared" si="449"/>
        <v>0.57478053260252926</v>
      </c>
      <c r="O809" s="72">
        <f t="shared" si="450"/>
        <v>0.8561339020216775</v>
      </c>
      <c r="P809" s="72">
        <f t="shared" si="451"/>
        <v>0.55970194647201943</v>
      </c>
      <c r="Q809" s="72"/>
      <c r="R809" s="72"/>
      <c r="S809" s="72">
        <f t="shared" si="452"/>
        <v>0.23151163190784163</v>
      </c>
      <c r="T809" s="72">
        <f t="shared" si="453"/>
        <v>0.93623742349773631</v>
      </c>
      <c r="U809" s="72">
        <f t="shared" si="454"/>
        <v>0.555704202231877</v>
      </c>
      <c r="V809" s="72">
        <f t="shared" si="455"/>
        <v>0.51039316127585066</v>
      </c>
      <c r="W809" s="72">
        <f t="shared" si="456"/>
        <v>0.96080704576112896</v>
      </c>
      <c r="X809" s="72">
        <f t="shared" si="457"/>
        <v>0.1362764194936561</v>
      </c>
      <c r="Y809" s="72">
        <f t="shared" si="458"/>
        <v>0.33646120630125792</v>
      </c>
      <c r="Z809" s="72">
        <f t="shared" si="459"/>
        <v>0.42521946739747069</v>
      </c>
      <c r="AA809" s="72">
        <f t="shared" si="460"/>
        <v>0.1438660979783225</v>
      </c>
      <c r="AB809" s="72">
        <f t="shared" si="461"/>
        <v>0.44029805352798052</v>
      </c>
      <c r="AC809" s="72"/>
      <c r="AD809" s="72"/>
      <c r="AE809" s="72">
        <f t="shared" si="462"/>
        <v>0.76848836809215837</v>
      </c>
      <c r="AF809" s="72">
        <f t="shared" si="463"/>
        <v>6.376257650226369E-2</v>
      </c>
      <c r="AG809" s="72">
        <f t="shared" si="464"/>
        <v>0.444295797768123</v>
      </c>
      <c r="AH809" s="72">
        <f t="shared" si="465"/>
        <v>0.48960683872414934</v>
      </c>
      <c r="AI809" s="72">
        <f t="shared" si="466"/>
        <v>3.9192954238871022E-2</v>
      </c>
      <c r="AJ809" s="72">
        <f>(AV809-Driver!$K$179)/(Driver!$L$179-Driver!$K$179)</f>
        <v>0.20014503263234223</v>
      </c>
      <c r="AK809" s="72">
        <f>(AW809-Driver!$K$180)/(Driver!$L$180-Driver!$K$180)</f>
        <v>0.50259201326919711</v>
      </c>
      <c r="AL809" s="72">
        <f>(AX809-Driver!$K$181)/(Driver!$L$181-Driver!$K$181)</f>
        <v>0.41883260608360207</v>
      </c>
      <c r="AM809" s="72">
        <f>(AY809-Driver!$K$182)/(Driver!$L$182-Driver!$K$182)</f>
        <v>0.92890259432868749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50.697099433869987</v>
      </c>
      <c r="AX809" s="70">
        <f t="shared" si="469"/>
        <v>4.7694934547524186</v>
      </c>
      <c r="AY809" s="70">
        <f>IFERROR(Driver!$K$19/Data!BH809/Data!BI809*Data!BK809*Data!BL809,"")</f>
        <v>-2.1761109490025438E-2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0.81378856940699085</v>
      </c>
      <c r="L810" s="72">
        <f t="shared" si="447"/>
        <v>0.94032121846231298</v>
      </c>
      <c r="M810" s="72">
        <f t="shared" si="448"/>
        <v>0.6872559203516686</v>
      </c>
      <c r="N810" s="72">
        <f t="shared" si="449"/>
        <v>0.44703753633363663</v>
      </c>
      <c r="O810" s="72">
        <f t="shared" si="450"/>
        <v>0.80829625210555878</v>
      </c>
      <c r="P810" s="72">
        <f t="shared" si="451"/>
        <v>0.80643397261581029</v>
      </c>
      <c r="Q810" s="72"/>
      <c r="R810" s="72"/>
      <c r="S810" s="72">
        <f t="shared" si="452"/>
        <v>0.20936626931102098</v>
      </c>
      <c r="T810" s="72">
        <f t="shared" si="453"/>
        <v>0</v>
      </c>
      <c r="U810" s="72">
        <f t="shared" si="454"/>
        <v>0</v>
      </c>
      <c r="V810" s="72">
        <f t="shared" si="455"/>
        <v>0.49024793430323532</v>
      </c>
      <c r="W810" s="72">
        <f t="shared" si="456"/>
        <v>0.94568509615384611</v>
      </c>
      <c r="X810" s="72">
        <f t="shared" si="457"/>
        <v>5.967878153768702E-2</v>
      </c>
      <c r="Y810" s="72">
        <f t="shared" si="458"/>
        <v>0.3127440796483314</v>
      </c>
      <c r="Z810" s="72">
        <f t="shared" si="459"/>
        <v>0.55296246366636337</v>
      </c>
      <c r="AA810" s="72">
        <f t="shared" si="460"/>
        <v>0.19170374789444122</v>
      </c>
      <c r="AB810" s="72">
        <f t="shared" si="461"/>
        <v>0.19356602738418965</v>
      </c>
      <c r="AC810" s="72"/>
      <c r="AD810" s="72"/>
      <c r="AE810" s="72">
        <f t="shared" si="462"/>
        <v>0.79063373068897902</v>
      </c>
      <c r="AF810" s="72">
        <f t="shared" si="463"/>
        <v>1</v>
      </c>
      <c r="AG810" s="72">
        <f t="shared" si="464"/>
        <v>1</v>
      </c>
      <c r="AH810" s="72">
        <f t="shared" si="465"/>
        <v>0.50975206569676468</v>
      </c>
      <c r="AI810" s="72">
        <f t="shared" si="466"/>
        <v>5.4314903846153853E-2</v>
      </c>
      <c r="AJ810" s="72">
        <f>(AV810-Driver!$K$179)/(Driver!$L$179-Driver!$K$179)</f>
        <v>4.1898316009991131E-3</v>
      </c>
      <c r="AK810" s="72">
        <f>(AW810-Driver!$K$180)/(Driver!$L$180-Driver!$K$180)</f>
        <v>0.28395984565009119</v>
      </c>
      <c r="AL810" s="72">
        <f>(AX810-Driver!$K$181)/(Driver!$L$181-Driver!$K$181)</f>
        <v>0.5465756023524948</v>
      </c>
      <c r="AM810" s="72">
        <f>(AY810-Driver!$K$182)/(Driver!$L$182-Driver!$K$182)</f>
        <v>0.97674024424480621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29.374458818175796</v>
      </c>
      <c r="AX810" s="70">
        <f t="shared" si="469"/>
        <v>5.9191804211724532</v>
      </c>
      <c r="AY810" s="70">
        <f>IFERROR(Driver!$K$19/Data!BH810/Data!BI810*Data!BK810*Data!BL810,"")</f>
        <v>-7.1192202714121296E-3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0.88551162394939231</v>
      </c>
      <c r="L811" s="72">
        <f t="shared" si="447"/>
        <v>0.99618671804562353</v>
      </c>
      <c r="M811" s="72">
        <f t="shared" si="448"/>
        <v>0.77483652985316098</v>
      </c>
      <c r="N811" s="72">
        <f t="shared" si="449"/>
        <v>0.57541292367316732</v>
      </c>
      <c r="O811" s="72">
        <f t="shared" si="450"/>
        <v>0.87738491549272746</v>
      </c>
      <c r="P811" s="72">
        <f t="shared" si="451"/>
        <v>0.87171175039358806</v>
      </c>
      <c r="Q811" s="72"/>
      <c r="R811" s="72"/>
      <c r="S811" s="72">
        <f t="shared" si="452"/>
        <v>0.17406385782917466</v>
      </c>
      <c r="T811" s="72">
        <f t="shared" si="453"/>
        <v>0.78835191872411992</v>
      </c>
      <c r="U811" s="72">
        <f t="shared" si="454"/>
        <v>0</v>
      </c>
      <c r="V811" s="72">
        <f t="shared" si="455"/>
        <v>0.49147855345134284</v>
      </c>
      <c r="W811" s="72">
        <f t="shared" si="456"/>
        <v>0.9444777265745008</v>
      </c>
      <c r="X811" s="72">
        <f t="shared" si="457"/>
        <v>3.8132819543764684E-3</v>
      </c>
      <c r="Y811" s="72">
        <f t="shared" si="458"/>
        <v>0.22516347014683902</v>
      </c>
      <c r="Z811" s="72">
        <f t="shared" si="459"/>
        <v>0.42458707632683268</v>
      </c>
      <c r="AA811" s="72">
        <f t="shared" si="460"/>
        <v>0.12261508450727254</v>
      </c>
      <c r="AB811" s="72">
        <f t="shared" si="461"/>
        <v>0.12828824960641189</v>
      </c>
      <c r="AC811" s="72"/>
      <c r="AD811" s="72"/>
      <c r="AE811" s="72">
        <f t="shared" si="462"/>
        <v>0.82593614217082534</v>
      </c>
      <c r="AF811" s="72">
        <f t="shared" si="463"/>
        <v>0.21164808127588014</v>
      </c>
      <c r="AG811" s="72">
        <f t="shared" si="464"/>
        <v>1</v>
      </c>
      <c r="AH811" s="72">
        <f t="shared" si="465"/>
        <v>0.50852144654865716</v>
      </c>
      <c r="AI811" s="72">
        <f t="shared" si="466"/>
        <v>5.5522273425499244E-2</v>
      </c>
      <c r="AJ811" s="72">
        <f>(AV811-Driver!$K$179)/(Driver!$L$179-Driver!$K$179)</f>
        <v>6.7681895093062605E-2</v>
      </c>
      <c r="AK811" s="72">
        <f>(AW811-Driver!$K$180)/(Driver!$L$180-Driver!$K$180)</f>
        <v>0.21089435571051746</v>
      </c>
      <c r="AL811" s="72">
        <f>(AX811-Driver!$K$181)/(Driver!$L$181-Driver!$K$181)</f>
        <v>0.41820021501296406</v>
      </c>
      <c r="AM811" s="72">
        <f>(AY811-Driver!$K$182)/(Driver!$L$182-Driver!$K$182)</f>
        <v>0.90765158085763753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22.248566958999064</v>
      </c>
      <c r="AX811" s="70">
        <f t="shared" si="469"/>
        <v>4.7638019351166765</v>
      </c>
      <c r="AY811" s="70">
        <f>IFERROR(Driver!$K$19/Data!BH811/Data!BI811*Data!BK811*Data!BL811,"")</f>
        <v>-2.8265504784776969E-2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0.60234680751774283</v>
      </c>
      <c r="L812" s="72">
        <f t="shared" si="447"/>
        <v>0.56850160000517547</v>
      </c>
      <c r="M812" s="72">
        <f t="shared" si="448"/>
        <v>0.6361920150303102</v>
      </c>
      <c r="N812" s="72">
        <f t="shared" si="449"/>
        <v>0.24783434908264068</v>
      </c>
      <c r="O812" s="72">
        <f t="shared" si="450"/>
        <v>0.87334367110489775</v>
      </c>
      <c r="P812" s="72">
        <f t="shared" si="451"/>
        <v>0.78739802490339206</v>
      </c>
      <c r="Q812" s="72"/>
      <c r="R812" s="72"/>
      <c r="S812" s="72">
        <f t="shared" si="452"/>
        <v>0.17528946223010966</v>
      </c>
      <c r="T812" s="72">
        <f t="shared" si="453"/>
        <v>0.95642271695262571</v>
      </c>
      <c r="U812" s="72">
        <f t="shared" si="454"/>
        <v>0.99132510913348049</v>
      </c>
      <c r="V812" s="72">
        <f t="shared" si="455"/>
        <v>0.66437555058916364</v>
      </c>
      <c r="W812" s="72">
        <f t="shared" si="456"/>
        <v>0.98720479704797048</v>
      </c>
      <c r="X812" s="72">
        <f t="shared" si="457"/>
        <v>0.43149839999482448</v>
      </c>
      <c r="Y812" s="72">
        <f t="shared" si="458"/>
        <v>0.36380798496968986</v>
      </c>
      <c r="Z812" s="72">
        <f t="shared" si="459"/>
        <v>0.75216565091735932</v>
      </c>
      <c r="AA812" s="72">
        <f t="shared" si="460"/>
        <v>0.12665632889510225</v>
      </c>
      <c r="AB812" s="72">
        <f t="shared" si="461"/>
        <v>0.212601975096608</v>
      </c>
      <c r="AC812" s="72"/>
      <c r="AD812" s="72"/>
      <c r="AE812" s="72">
        <f t="shared" si="462"/>
        <v>0.82471053776989034</v>
      </c>
      <c r="AF812" s="72">
        <f t="shared" si="463"/>
        <v>4.3577283047374286E-2</v>
      </c>
      <c r="AG812" s="72">
        <f t="shared" si="464"/>
        <v>8.6748908665194614E-3</v>
      </c>
      <c r="AH812" s="72">
        <f t="shared" si="465"/>
        <v>0.33562444941083636</v>
      </c>
      <c r="AI812" s="72">
        <f t="shared" si="466"/>
        <v>1.279520295202953E-2</v>
      </c>
      <c r="AJ812" s="72">
        <f>(AV812-Driver!$K$179)/(Driver!$L$179-Driver!$K$179)</f>
        <v>0.49536701313351061</v>
      </c>
      <c r="AK812" s="72">
        <f>(AW812-Driver!$K$180)/(Driver!$L$180-Driver!$K$180)</f>
        <v>0.31992757243784853</v>
      </c>
      <c r="AL812" s="72">
        <f>(AX812-Driver!$K$181)/(Driver!$L$181-Driver!$K$181)</f>
        <v>0.74577878960349075</v>
      </c>
      <c r="AM812" s="72">
        <f>(AY812-Driver!$K$182)/(Driver!$L$182-Driver!$K$182)</f>
        <v>0.91169282524546724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32.882299957979811</v>
      </c>
      <c r="AX812" s="70">
        <f t="shared" si="469"/>
        <v>7.7120091064314167</v>
      </c>
      <c r="AY812" s="70">
        <f>IFERROR(Driver!$K$19/Data!BH812/Data!BI812*Data!BK812*Data!BL812,"")</f>
        <v>-2.7028582554364324E-2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0.669389050705401</v>
      </c>
      <c r="L813" s="72">
        <f t="shared" si="447"/>
        <v>0.73512797982952494</v>
      </c>
      <c r="M813" s="72">
        <f t="shared" si="448"/>
        <v>0.60365012158127707</v>
      </c>
      <c r="N813" s="72">
        <f t="shared" si="449"/>
        <v>0.38063647391663802</v>
      </c>
      <c r="O813" s="72">
        <f t="shared" si="450"/>
        <v>0.85615116004144787</v>
      </c>
      <c r="P813" s="72">
        <f t="shared" si="451"/>
        <v>0.57416273078574509</v>
      </c>
      <c r="Q813" s="72"/>
      <c r="R813" s="72"/>
      <c r="S813" s="72">
        <f t="shared" si="452"/>
        <v>0.20964794151316479</v>
      </c>
      <c r="T813" s="72">
        <f t="shared" si="453"/>
        <v>0.92172167245648962</v>
      </c>
      <c r="U813" s="72">
        <f t="shared" si="454"/>
        <v>0.95635142712655485</v>
      </c>
      <c r="V813" s="72">
        <f t="shared" si="455"/>
        <v>0.57614233454884745</v>
      </c>
      <c r="W813" s="72">
        <f t="shared" si="456"/>
        <v>0.97648343180066788</v>
      </c>
      <c r="X813" s="72">
        <f t="shared" si="457"/>
        <v>0.26487202017047506</v>
      </c>
      <c r="Y813" s="72">
        <f t="shared" si="458"/>
        <v>0.39634987841872299</v>
      </c>
      <c r="Z813" s="72">
        <f t="shared" si="459"/>
        <v>0.61936352608336198</v>
      </c>
      <c r="AA813" s="72">
        <f t="shared" si="460"/>
        <v>0.14384883995855213</v>
      </c>
      <c r="AB813" s="72">
        <f t="shared" si="461"/>
        <v>0.42583726921425497</v>
      </c>
      <c r="AC813" s="72"/>
      <c r="AD813" s="72"/>
      <c r="AE813" s="72">
        <f t="shared" si="462"/>
        <v>0.79035205848683521</v>
      </c>
      <c r="AF813" s="72">
        <f t="shared" si="463"/>
        <v>7.8278327543510384E-2</v>
      </c>
      <c r="AG813" s="72">
        <f t="shared" si="464"/>
        <v>4.3648572873445118E-2</v>
      </c>
      <c r="AH813" s="72">
        <f t="shared" si="465"/>
        <v>0.42385766545115261</v>
      </c>
      <c r="AI813" s="72">
        <f t="shared" si="466"/>
        <v>2.3516568199332157E-2</v>
      </c>
      <c r="AJ813" s="72">
        <f>(AV813-Driver!$K$179)/(Driver!$L$179-Driver!$K$179)</f>
        <v>0.3287406333091612</v>
      </c>
      <c r="AK813" s="72">
        <f>(AW813-Driver!$K$180)/(Driver!$L$180-Driver!$K$180)</f>
        <v>0.50699432553793378</v>
      </c>
      <c r="AL813" s="72">
        <f>(AX813-Driver!$K$181)/(Driver!$L$181-Driver!$K$181)</f>
        <v>0.61297666476949342</v>
      </c>
      <c r="AM813" s="72">
        <f>(AY813-Driver!$K$182)/(Driver!$L$182-Driver!$K$182)</f>
        <v>0.92888533630891712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51.126445780322854</v>
      </c>
      <c r="AX813" s="70">
        <f t="shared" si="469"/>
        <v>6.5167899829254408</v>
      </c>
      <c r="AY813" s="70">
        <f>IFERROR(Driver!$K$19/Data!BH813/Data!BI813*Data!BK813*Data!BL813,"")</f>
        <v>-2.1766391731399215E-2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0.89960151009668055</v>
      </c>
      <c r="L814" s="72">
        <f t="shared" si="447"/>
        <v>0.91931942290421675</v>
      </c>
      <c r="M814" s="72">
        <f t="shared" si="448"/>
        <v>0.87988359728914434</v>
      </c>
      <c r="N814" s="72">
        <f t="shared" si="449"/>
        <v>0.89287324113348476</v>
      </c>
      <c r="O814" s="72">
        <f t="shared" si="450"/>
        <v>0.89736972190898767</v>
      </c>
      <c r="P814" s="72">
        <f t="shared" si="451"/>
        <v>0.84940782882496069</v>
      </c>
      <c r="Q814" s="72"/>
      <c r="R814" s="72"/>
      <c r="S814" s="72">
        <f t="shared" si="452"/>
        <v>0.19317905771931798</v>
      </c>
      <c r="T814" s="72">
        <f t="shared" si="453"/>
        <v>0.99360285951625715</v>
      </c>
      <c r="U814" s="72">
        <f t="shared" si="454"/>
        <v>0</v>
      </c>
      <c r="V814" s="72">
        <f t="shared" si="455"/>
        <v>0.50704188363957958</v>
      </c>
      <c r="W814" s="72">
        <f t="shared" si="456"/>
        <v>0.97544776119402987</v>
      </c>
      <c r="X814" s="72">
        <f t="shared" si="457"/>
        <v>8.0680577095783246E-2</v>
      </c>
      <c r="Y814" s="72">
        <f t="shared" si="458"/>
        <v>0.12011640271085562</v>
      </c>
      <c r="Z814" s="72">
        <f t="shared" si="459"/>
        <v>0.10712675886651518</v>
      </c>
      <c r="AA814" s="72">
        <f t="shared" si="460"/>
        <v>0.10263027809101233</v>
      </c>
      <c r="AB814" s="72">
        <f t="shared" si="461"/>
        <v>0.15059217117503937</v>
      </c>
      <c r="AC814" s="72"/>
      <c r="AD814" s="72"/>
      <c r="AE814" s="72">
        <f t="shared" si="462"/>
        <v>0.80682094228068202</v>
      </c>
      <c r="AF814" s="72">
        <f t="shared" si="463"/>
        <v>6.3971404837428643E-3</v>
      </c>
      <c r="AG814" s="72">
        <f t="shared" si="464"/>
        <v>1</v>
      </c>
      <c r="AH814" s="72">
        <f t="shared" si="465"/>
        <v>0.49295811636042047</v>
      </c>
      <c r="AI814" s="72">
        <f t="shared" si="466"/>
        <v>2.4552238805970149E-2</v>
      </c>
      <c r="AJ814" s="72">
        <f>(AV814-Driver!$K$179)/(Driver!$L$179-Driver!$K$179)</f>
        <v>0.14454919023446938</v>
      </c>
      <c r="AK814" s="72">
        <f>(AW814-Driver!$K$180)/(Driver!$L$180-Driver!$K$180)</f>
        <v>0.20173465606119034</v>
      </c>
      <c r="AL814" s="72">
        <f>(AX814-Driver!$K$181)/(Driver!$L$181-Driver!$K$181)</f>
        <v>0.10073989755264656</v>
      </c>
      <c r="AM814" s="72">
        <f>(AY814-Driver!$K$182)/(Driver!$L$182-Driver!$K$182)</f>
        <v>0.68240621825935266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21.355244691296154</v>
      </c>
      <c r="AX814" s="70">
        <f t="shared" si="469"/>
        <v>1.9066590779738191</v>
      </c>
      <c r="AY814" s="70">
        <f>IFERROR(Driver!$K$19/Data!BH814/Data!BI814*Data!BK814*Data!BL814,"")</f>
        <v>-9.7207387422268615E-2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0.75689249928916436</v>
      </c>
      <c r="L815" s="72">
        <f t="shared" si="447"/>
        <v>0.88040233322570571</v>
      </c>
      <c r="M815" s="72">
        <f t="shared" si="448"/>
        <v>0.63338266535262311</v>
      </c>
      <c r="N815" s="72">
        <f t="shared" si="449"/>
        <v>0.43249254170896079</v>
      </c>
      <c r="O815" s="72">
        <f t="shared" si="450"/>
        <v>0.85476723336708504</v>
      </c>
      <c r="P815" s="72">
        <f t="shared" si="451"/>
        <v>0.61288822098182338</v>
      </c>
      <c r="Q815" s="72"/>
      <c r="R815" s="72"/>
      <c r="S815" s="72">
        <f t="shared" si="452"/>
        <v>0.21794581863655804</v>
      </c>
      <c r="T815" s="72">
        <f t="shared" si="453"/>
        <v>0.82733214645711661</v>
      </c>
      <c r="U815" s="72">
        <f t="shared" si="454"/>
        <v>0.69983606560058875</v>
      </c>
      <c r="V815" s="72">
        <f t="shared" si="455"/>
        <v>0.52378733112681486</v>
      </c>
      <c r="W815" s="72">
        <f t="shared" si="456"/>
        <v>0.94450868040708114</v>
      </c>
      <c r="X815" s="72">
        <f t="shared" si="457"/>
        <v>0.11959766677429426</v>
      </c>
      <c r="Y815" s="72">
        <f t="shared" si="458"/>
        <v>0.36661733464737689</v>
      </c>
      <c r="Z815" s="72">
        <f t="shared" si="459"/>
        <v>0.56750745829103921</v>
      </c>
      <c r="AA815" s="72">
        <f t="shared" si="460"/>
        <v>0.14523276663291496</v>
      </c>
      <c r="AB815" s="72">
        <f t="shared" si="461"/>
        <v>0.38711177901817656</v>
      </c>
      <c r="AC815" s="72"/>
      <c r="AD815" s="72"/>
      <c r="AE815" s="72">
        <f t="shared" si="462"/>
        <v>0.78205418136344196</v>
      </c>
      <c r="AF815" s="72">
        <f t="shared" si="463"/>
        <v>0.17266785354288336</v>
      </c>
      <c r="AG815" s="72">
        <f t="shared" si="464"/>
        <v>0.30016393439941125</v>
      </c>
      <c r="AH815" s="72">
        <f t="shared" si="465"/>
        <v>0.47621266887318509</v>
      </c>
      <c r="AI815" s="72">
        <f t="shared" si="466"/>
        <v>5.549131959291885E-2</v>
      </c>
      <c r="AJ815" s="72">
        <f>(AV815-Driver!$K$179)/(Driver!$L$179-Driver!$K$179)</f>
        <v>0.1834662799129804</v>
      </c>
      <c r="AK815" s="72">
        <f>(AW815-Driver!$K$180)/(Driver!$L$180-Driver!$K$180)</f>
        <v>0.46602440105380372</v>
      </c>
      <c r="AL815" s="72">
        <f>(AX815-Driver!$K$181)/(Driver!$L$181-Driver!$K$181)</f>
        <v>0.56112059697717065</v>
      </c>
      <c r="AM815" s="72">
        <f>(AY815-Driver!$K$182)/(Driver!$L$182-Driver!$K$182)</f>
        <v>0.93026926298327994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47.13075299027939</v>
      </c>
      <c r="AX815" s="70">
        <f t="shared" si="469"/>
        <v>6.0500853727945358</v>
      </c>
      <c r="AY815" s="70">
        <f>IFERROR(Driver!$K$19/Data!BH815/Data!BI815*Data!BK815*Data!BL815,"")</f>
        <v>-2.1342806938077743E-2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1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0.88926993883042593</v>
      </c>
      <c r="L816" s="72">
        <f t="shared" si="447"/>
        <v>0.95135981325725294</v>
      </c>
      <c r="M816" s="72">
        <f t="shared" si="448"/>
        <v>0.82718006440359881</v>
      </c>
      <c r="N816" s="72">
        <f t="shared" si="449"/>
        <v>0.70758265743652671</v>
      </c>
      <c r="O816" s="72">
        <f t="shared" si="450"/>
        <v>0.88231114485780571</v>
      </c>
      <c r="P816" s="72">
        <f t="shared" si="451"/>
        <v>0.89164639091646392</v>
      </c>
      <c r="Q816" s="72"/>
      <c r="R816" s="72"/>
      <c r="S816" s="72">
        <f t="shared" si="452"/>
        <v>0.16320894238710548</v>
      </c>
      <c r="T816" s="72">
        <f t="shared" si="453"/>
        <v>0.87493945354315161</v>
      </c>
      <c r="U816" s="72">
        <f t="shared" si="454"/>
        <v>0</v>
      </c>
      <c r="V816" s="72">
        <f t="shared" si="455"/>
        <v>0.49057910010177597</v>
      </c>
      <c r="W816" s="72">
        <f t="shared" si="456"/>
        <v>0.97002123142250529</v>
      </c>
      <c r="X816" s="72">
        <f t="shared" si="457"/>
        <v>4.8640186742747046E-2</v>
      </c>
      <c r="Y816" s="72">
        <f t="shared" si="458"/>
        <v>0.17281993559640121</v>
      </c>
      <c r="Z816" s="72">
        <f t="shared" si="459"/>
        <v>0.29241734256347335</v>
      </c>
      <c r="AA816" s="72">
        <f t="shared" si="460"/>
        <v>0.11768885514219429</v>
      </c>
      <c r="AB816" s="72">
        <f t="shared" si="461"/>
        <v>0.10835360908353608</v>
      </c>
      <c r="AC816" s="72"/>
      <c r="AD816" s="72"/>
      <c r="AE816" s="72">
        <f t="shared" si="462"/>
        <v>0.83679105761289452</v>
      </c>
      <c r="AF816" s="72">
        <f t="shared" si="463"/>
        <v>0.12506054645684844</v>
      </c>
      <c r="AG816" s="72">
        <f t="shared" si="464"/>
        <v>1</v>
      </c>
      <c r="AH816" s="72">
        <f t="shared" si="465"/>
        <v>0.50942089989822403</v>
      </c>
      <c r="AI816" s="72">
        <f t="shared" si="466"/>
        <v>2.9978768577494708E-2</v>
      </c>
      <c r="AJ816" s="72">
        <f>(AV816-Driver!$K$179)/(Driver!$L$179-Driver!$K$179)</f>
        <v>1.5228426395939087E-2</v>
      </c>
      <c r="AK816" s="72">
        <f>(AW816-Driver!$K$180)/(Driver!$L$180-Driver!$K$180)</f>
        <v>0.18005316180294162</v>
      </c>
      <c r="AL816" s="72">
        <f>(AX816-Driver!$K$181)/(Driver!$L$181-Driver!$K$181)</f>
        <v>0.28603048124960473</v>
      </c>
      <c r="AM816" s="72">
        <f>(AY816-Driver!$K$182)/(Driver!$L$182-Driver!$K$182)</f>
        <v>0.90272535149255928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19.240703564460276</v>
      </c>
      <c r="AX816" s="70">
        <f t="shared" si="469"/>
        <v>3.5742743312464427</v>
      </c>
      <c r="AY816" s="70">
        <f>IFERROR(Driver!$K$19/Data!BH816/Data!BI816*Data!BK816*Data!BL816,"")</f>
        <v>-2.9773298431735602E-2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0.87442652453678871</v>
      </c>
      <c r="L817" s="72">
        <f t="shared" si="447"/>
        <v>0.9873236127358177</v>
      </c>
      <c r="M817" s="72">
        <f t="shared" si="448"/>
        <v>0.76152943633775971</v>
      </c>
      <c r="N817" s="72">
        <f t="shared" si="449"/>
        <v>0.58173683437954815</v>
      </c>
      <c r="O817" s="72">
        <f t="shared" si="450"/>
        <v>0.83612338437086176</v>
      </c>
      <c r="P817" s="72">
        <f t="shared" si="451"/>
        <v>0.86672809026286912</v>
      </c>
      <c r="Q817" s="72"/>
      <c r="R817" s="72"/>
      <c r="S817" s="72">
        <f t="shared" si="452"/>
        <v>0.15549140209893575</v>
      </c>
      <c r="T817" s="72">
        <f t="shared" si="453"/>
        <v>0.62434909985708775</v>
      </c>
      <c r="U817" s="72">
        <f t="shared" si="454"/>
        <v>0</v>
      </c>
      <c r="V817" s="72">
        <f t="shared" si="455"/>
        <v>0.49460847828989973</v>
      </c>
      <c r="W817" s="72">
        <f t="shared" si="456"/>
        <v>0.95591230191561127</v>
      </c>
      <c r="X817" s="72">
        <f t="shared" si="457"/>
        <v>1.2676387264182271E-2</v>
      </c>
      <c r="Y817" s="72">
        <f t="shared" si="458"/>
        <v>0.23847056366224031</v>
      </c>
      <c r="Z817" s="72">
        <f t="shared" si="459"/>
        <v>0.41826316562045185</v>
      </c>
      <c r="AA817" s="72">
        <f t="shared" si="460"/>
        <v>0.16387661562913824</v>
      </c>
      <c r="AB817" s="72">
        <f t="shared" si="461"/>
        <v>0.13327190973713088</v>
      </c>
      <c r="AC817" s="72"/>
      <c r="AD817" s="72"/>
      <c r="AE817" s="72">
        <f t="shared" si="462"/>
        <v>0.84450859790106425</v>
      </c>
      <c r="AF817" s="72">
        <f t="shared" si="463"/>
        <v>0.37565090014291219</v>
      </c>
      <c r="AG817" s="72">
        <f t="shared" si="464"/>
        <v>1</v>
      </c>
      <c r="AH817" s="72">
        <f t="shared" si="465"/>
        <v>0.50539152171010027</v>
      </c>
      <c r="AI817" s="72">
        <f t="shared" si="466"/>
        <v>4.4087698084388734E-2</v>
      </c>
      <c r="AJ817" s="72">
        <f>(AV817-Driver!$K$179)/(Driver!$L$179-Driver!$K$179)</f>
        <v>7.6545000402868407E-2</v>
      </c>
      <c r="AK817" s="72">
        <f>(AW817-Driver!$K$180)/(Driver!$L$180-Driver!$K$180)</f>
        <v>0.21509748882867133</v>
      </c>
      <c r="AL817" s="72">
        <f>(AX817-Driver!$K$181)/(Driver!$L$181-Driver!$K$181)</f>
        <v>0.41187630430658323</v>
      </c>
      <c r="AM817" s="72">
        <f>(AY817-Driver!$K$182)/(Driver!$L$182-Driver!$K$182)</f>
        <v>0.94891311197950323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22.65848786823349</v>
      </c>
      <c r="AX817" s="70">
        <f t="shared" si="469"/>
        <v>4.7068867387592492</v>
      </c>
      <c r="AY817" s="70">
        <f>IFERROR(Driver!$K$19/Data!BH817/Data!BI817*Data!BK817*Data!BL817,"")</f>
        <v>-1.5636398448322986E-2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0.70616421316342959</v>
      </c>
      <c r="L818" s="72">
        <f t="shared" si="447"/>
        <v>0.81175355391702797</v>
      </c>
      <c r="M818" s="72">
        <f t="shared" si="448"/>
        <v>0.60057487240983121</v>
      </c>
      <c r="N818" s="72">
        <f t="shared" si="449"/>
        <v>0.30032280794560151</v>
      </c>
      <c r="O818" s="72">
        <f t="shared" si="450"/>
        <v>0.84308875170076125</v>
      </c>
      <c r="P818" s="72">
        <f t="shared" si="451"/>
        <v>0.65831305758313063</v>
      </c>
      <c r="Q818" s="72"/>
      <c r="R818" s="72"/>
      <c r="S818" s="72">
        <f t="shared" si="452"/>
        <v>0.22532446673467543</v>
      </c>
      <c r="T818" s="72">
        <f t="shared" si="453"/>
        <v>0.68381307843672823</v>
      </c>
      <c r="U818" s="72">
        <f t="shared" si="454"/>
        <v>0.24980095618352538</v>
      </c>
      <c r="V818" s="72">
        <f t="shared" si="455"/>
        <v>0.50331754215816649</v>
      </c>
      <c r="W818" s="72">
        <f t="shared" si="456"/>
        <v>0.93626582879574527</v>
      </c>
      <c r="X818" s="72">
        <f t="shared" si="457"/>
        <v>0.18824644608297203</v>
      </c>
      <c r="Y818" s="72">
        <f t="shared" si="458"/>
        <v>0.39942512759016885</v>
      </c>
      <c r="Z818" s="72">
        <f t="shared" si="459"/>
        <v>0.69967719205439849</v>
      </c>
      <c r="AA818" s="72">
        <f t="shared" si="460"/>
        <v>0.15691124829923875</v>
      </c>
      <c r="AB818" s="72">
        <f t="shared" si="461"/>
        <v>0.34168694241686937</v>
      </c>
      <c r="AC818" s="72"/>
      <c r="AD818" s="72"/>
      <c r="AE818" s="72">
        <f t="shared" si="462"/>
        <v>0.77467553326532457</v>
      </c>
      <c r="AF818" s="72">
        <f t="shared" si="463"/>
        <v>0.31618692156327183</v>
      </c>
      <c r="AG818" s="72">
        <f t="shared" si="464"/>
        <v>0.75019904381647462</v>
      </c>
      <c r="AH818" s="72">
        <f t="shared" si="465"/>
        <v>0.49668245784183351</v>
      </c>
      <c r="AI818" s="72">
        <f t="shared" si="466"/>
        <v>6.3734171204254786E-2</v>
      </c>
      <c r="AJ818" s="72">
        <f>(AV818-Driver!$K$179)/(Driver!$L$179-Driver!$K$179)</f>
        <v>0.25211505922165817</v>
      </c>
      <c r="AK818" s="72">
        <f>(AW818-Driver!$K$180)/(Driver!$L$180-Driver!$K$180)</f>
        <v>0.43580847079146756</v>
      </c>
      <c r="AL818" s="72">
        <f>(AX818-Driver!$K$181)/(Driver!$L$181-Driver!$K$181)</f>
        <v>0.69329033074052993</v>
      </c>
      <c r="AM818" s="72">
        <f>(AY818-Driver!$K$182)/(Driver!$L$182-Driver!$K$182)</f>
        <v>0.94194774464960374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44.183869972702936</v>
      </c>
      <c r="AX818" s="70">
        <f t="shared" si="469"/>
        <v>7.2396129766647697</v>
      </c>
      <c r="AY818" s="70">
        <f>IFERROR(Driver!$K$19/Data!BH818/Data!BI818*Data!BK818*Data!BL818,"")</f>
        <v>-1.7768320417528512E-2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0.59219395913477935</v>
      </c>
      <c r="L819" s="72">
        <f t="shared" si="447"/>
        <v>0.55166169991654446</v>
      </c>
      <c r="M819" s="72">
        <f t="shared" si="448"/>
        <v>0.63272621835301401</v>
      </c>
      <c r="N819" s="72">
        <f t="shared" si="449"/>
        <v>0.36229713286813359</v>
      </c>
      <c r="O819" s="72">
        <f t="shared" si="450"/>
        <v>0.87360604630712446</v>
      </c>
      <c r="P819" s="72">
        <f t="shared" si="451"/>
        <v>0.66227547588378421</v>
      </c>
      <c r="Q819" s="72"/>
      <c r="R819" s="72"/>
      <c r="S819" s="72">
        <f t="shared" si="452"/>
        <v>0.21838385801561178</v>
      </c>
      <c r="T819" s="72">
        <f t="shared" si="453"/>
        <v>0.89311687934170703</v>
      </c>
      <c r="U819" s="72">
        <f t="shared" si="454"/>
        <v>0.97632247802676975</v>
      </c>
      <c r="V819" s="72">
        <f t="shared" si="455"/>
        <v>0.58669437826179816</v>
      </c>
      <c r="W819" s="72">
        <f t="shared" si="456"/>
        <v>0.96457504624742629</v>
      </c>
      <c r="X819" s="72">
        <f t="shared" si="457"/>
        <v>0.44833830008345549</v>
      </c>
      <c r="Y819" s="72">
        <f t="shared" si="458"/>
        <v>0.36727378164698593</v>
      </c>
      <c r="Z819" s="72">
        <f t="shared" si="459"/>
        <v>0.63770286713186641</v>
      </c>
      <c r="AA819" s="72">
        <f t="shared" si="460"/>
        <v>0.12639395369287554</v>
      </c>
      <c r="AB819" s="72">
        <f t="shared" si="461"/>
        <v>0.33772452411621579</v>
      </c>
      <c r="AC819" s="72"/>
      <c r="AD819" s="72"/>
      <c r="AE819" s="72">
        <f t="shared" si="462"/>
        <v>0.78161614198438822</v>
      </c>
      <c r="AF819" s="72">
        <f t="shared" si="463"/>
        <v>0.106883120658293</v>
      </c>
      <c r="AG819" s="72">
        <f t="shared" si="464"/>
        <v>2.3677521973230219E-2</v>
      </c>
      <c r="AH819" s="72">
        <f t="shared" si="465"/>
        <v>0.41330562173820184</v>
      </c>
      <c r="AI819" s="72">
        <f t="shared" si="466"/>
        <v>3.5424953752573665E-2</v>
      </c>
      <c r="AJ819" s="72">
        <f>(AV819-Driver!$K$179)/(Driver!$L$179-Driver!$K$179)</f>
        <v>0.51220691322214162</v>
      </c>
      <c r="AK819" s="72">
        <f>(AW819-Driver!$K$180)/(Driver!$L$180-Driver!$K$180)</f>
        <v>0.42629072820149189</v>
      </c>
      <c r="AL819" s="72">
        <f>(AX819-Driver!$K$181)/(Driver!$L$181-Driver!$K$181)</f>
        <v>0.63131600581799785</v>
      </c>
      <c r="AM819" s="72">
        <f>(AY819-Driver!$K$182)/(Driver!$L$182-Driver!$K$182)</f>
        <v>0.91143045004324053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43.255628685390178</v>
      </c>
      <c r="AX819" s="70">
        <f t="shared" si="469"/>
        <v>6.6818440523619804</v>
      </c>
      <c r="AY819" s="70">
        <f>IFERROR(Driver!$K$19/Data!BH819/Data!BI819*Data!BK819*Data!BL819,"")</f>
        <v>-2.7108888937546836E-2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0.79464847388957738</v>
      </c>
      <c r="L820" s="72">
        <f t="shared" si="447"/>
        <v>0.95992855996005433</v>
      </c>
      <c r="M820" s="72">
        <f t="shared" si="448"/>
        <v>0.62936838781910054</v>
      </c>
      <c r="N820" s="72">
        <f t="shared" si="449"/>
        <v>0.35597322216175276</v>
      </c>
      <c r="O820" s="72">
        <f t="shared" si="450"/>
        <v>0.83734012554248349</v>
      </c>
      <c r="P820" s="72">
        <f t="shared" si="451"/>
        <v>0.69479181575306526</v>
      </c>
      <c r="Q820" s="72"/>
      <c r="R820" s="72"/>
      <c r="S820" s="72">
        <f t="shared" si="452"/>
        <v>0.19639138842278658</v>
      </c>
      <c r="T820" s="72">
        <f t="shared" si="453"/>
        <v>0.59533620973922019</v>
      </c>
      <c r="U820" s="72">
        <f t="shared" si="454"/>
        <v>0</v>
      </c>
      <c r="V820" s="72">
        <f t="shared" si="455"/>
        <v>0.49912478701400143</v>
      </c>
      <c r="W820" s="72">
        <f t="shared" si="456"/>
        <v>0.94166277105593965</v>
      </c>
      <c r="X820" s="72">
        <f t="shared" si="457"/>
        <v>4.0071440039945713E-2</v>
      </c>
      <c r="Y820" s="72">
        <f t="shared" si="458"/>
        <v>0.37063161218089952</v>
      </c>
      <c r="Z820" s="72">
        <f t="shared" si="459"/>
        <v>0.64402677783824724</v>
      </c>
      <c r="AA820" s="72">
        <f t="shared" si="460"/>
        <v>0.16265987445751651</v>
      </c>
      <c r="AB820" s="72">
        <f t="shared" si="461"/>
        <v>0.3052081842469348</v>
      </c>
      <c r="AC820" s="72"/>
      <c r="AD820" s="72"/>
      <c r="AE820" s="72">
        <f t="shared" si="462"/>
        <v>0.80360861157721342</v>
      </c>
      <c r="AF820" s="72">
        <f t="shared" si="463"/>
        <v>0.40466379026077981</v>
      </c>
      <c r="AG820" s="72">
        <f t="shared" si="464"/>
        <v>1</v>
      </c>
      <c r="AH820" s="72">
        <f t="shared" si="465"/>
        <v>0.50087521298599857</v>
      </c>
      <c r="AI820" s="72">
        <f t="shared" si="466"/>
        <v>5.8337228944060349E-2</v>
      </c>
      <c r="AJ820" s="72">
        <f>(AV820-Driver!$K$179)/(Driver!$L$179-Driver!$K$179)</f>
        <v>0.10394005317863185</v>
      </c>
      <c r="AK820" s="72">
        <f>(AW820-Driver!$K$180)/(Driver!$L$180-Driver!$K$180)</f>
        <v>0.39660166257405838</v>
      </c>
      <c r="AL820" s="72">
        <f>(AX820-Driver!$K$181)/(Driver!$L$181-Driver!$K$181)</f>
        <v>0.63763991652437868</v>
      </c>
      <c r="AM820" s="72">
        <f>(AY820-Driver!$K$182)/(Driver!$L$182-Driver!$K$182)</f>
        <v>0.94769637080788149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40.360129438946245</v>
      </c>
      <c r="AX820" s="70">
        <f t="shared" si="469"/>
        <v>6.7387592487194077</v>
      </c>
      <c r="AY820" s="70">
        <f>IFERROR(Driver!$K$19/Data!BH820/Data!BI820*Data!BK820*Data!BL820,"")</f>
        <v>-1.6008812006970775E-2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0.76693420032568527</v>
      </c>
      <c r="L821" s="72">
        <f t="shared" si="447"/>
        <v>0.90674992810121946</v>
      </c>
      <c r="M821" s="72">
        <f t="shared" si="448"/>
        <v>0.62711847255015107</v>
      </c>
      <c r="N821" s="72">
        <f t="shared" si="449"/>
        <v>0.42806580421449425</v>
      </c>
      <c r="O821" s="72">
        <f t="shared" si="450"/>
        <v>0.82949452970903781</v>
      </c>
      <c r="P821" s="72">
        <f t="shared" si="451"/>
        <v>0.6237950837269215</v>
      </c>
      <c r="Q821" s="72"/>
      <c r="R821" s="72"/>
      <c r="S821" s="72">
        <f t="shared" si="452"/>
        <v>0.16826703284037003</v>
      </c>
      <c r="T821" s="72">
        <f t="shared" si="453"/>
        <v>0.86856782174828129</v>
      </c>
      <c r="U821" s="72">
        <f t="shared" si="454"/>
        <v>0.72418115952788542</v>
      </c>
      <c r="V821" s="72">
        <f t="shared" si="455"/>
        <v>0.51806234101528237</v>
      </c>
      <c r="W821" s="72">
        <f t="shared" si="456"/>
        <v>0.9909813084112149</v>
      </c>
      <c r="X821" s="72">
        <f t="shared" si="457"/>
        <v>9.3250071898780595E-2</v>
      </c>
      <c r="Y821" s="72">
        <f t="shared" si="458"/>
        <v>0.37288152744984887</v>
      </c>
      <c r="Z821" s="72">
        <f t="shared" si="459"/>
        <v>0.57193419578550575</v>
      </c>
      <c r="AA821" s="72">
        <f t="shared" si="460"/>
        <v>0.17050547029096219</v>
      </c>
      <c r="AB821" s="72">
        <f t="shared" si="461"/>
        <v>0.37620491627307856</v>
      </c>
      <c r="AC821" s="72"/>
      <c r="AD821" s="72"/>
      <c r="AE821" s="72">
        <f t="shared" si="462"/>
        <v>0.83173296715962997</v>
      </c>
      <c r="AF821" s="72">
        <f t="shared" si="463"/>
        <v>0.13143217825171866</v>
      </c>
      <c r="AG821" s="72">
        <f t="shared" si="464"/>
        <v>0.27581884047211458</v>
      </c>
      <c r="AH821" s="72">
        <f t="shared" si="465"/>
        <v>0.48193765898471763</v>
      </c>
      <c r="AI821" s="72">
        <f t="shared" si="466"/>
        <v>9.0186915887850647E-3</v>
      </c>
      <c r="AJ821" s="72">
        <f>(AV821-Driver!$K$179)/(Driver!$L$179-Driver!$K$179)</f>
        <v>0.15711868503746673</v>
      </c>
      <c r="AK821" s="72">
        <f>(AW821-Driver!$K$180)/(Driver!$L$180-Driver!$K$180)</f>
        <v>0.45631977849064465</v>
      </c>
      <c r="AL821" s="72">
        <f>(AX821-Driver!$K$181)/(Driver!$L$181-Driver!$K$181)</f>
        <v>0.56554733447163719</v>
      </c>
      <c r="AM821" s="72">
        <f>(AY821-Driver!$K$182)/(Driver!$L$182-Driver!$K$182)</f>
        <v>0.95554196664132718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46.184285773315686</v>
      </c>
      <c r="AX821" s="70">
        <f t="shared" si="469"/>
        <v>6.089926010244735</v>
      </c>
      <c r="AY821" s="70">
        <f>IFERROR(Driver!$K$19/Data!BH821/Data!BI821*Data!BK821*Data!BL821,"")</f>
        <v>-1.3607474456970893E-2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0.90651103702687186</v>
      </c>
      <c r="L822" s="72">
        <f t="shared" si="447"/>
        <v>0.97641822917861298</v>
      </c>
      <c r="M822" s="72">
        <f t="shared" si="448"/>
        <v>0.83660384487513073</v>
      </c>
      <c r="N822" s="72">
        <f t="shared" si="449"/>
        <v>0.69619961816504117</v>
      </c>
      <c r="O822" s="72">
        <f t="shared" si="450"/>
        <v>0.84606683273342975</v>
      </c>
      <c r="P822" s="72">
        <f t="shared" si="451"/>
        <v>0.96754508372692138</v>
      </c>
      <c r="Q822" s="72"/>
      <c r="R822" s="72"/>
      <c r="S822" s="72">
        <f t="shared" si="452"/>
        <v>0.12218359897795306</v>
      </c>
      <c r="T822" s="72">
        <f t="shared" si="453"/>
        <v>0.78588019739348403</v>
      </c>
      <c r="U822" s="72">
        <f t="shared" si="454"/>
        <v>0</v>
      </c>
      <c r="V822" s="72">
        <f t="shared" si="455"/>
        <v>0.49263831826172155</v>
      </c>
      <c r="W822" s="72">
        <f t="shared" si="456"/>
        <v>0.95626160990712072</v>
      </c>
      <c r="X822" s="72">
        <f t="shared" si="457"/>
        <v>2.3581770821386974E-2</v>
      </c>
      <c r="Y822" s="72">
        <f t="shared" si="458"/>
        <v>0.16339615512486921</v>
      </c>
      <c r="Z822" s="72">
        <f t="shared" si="459"/>
        <v>0.30380038183495883</v>
      </c>
      <c r="AA822" s="72">
        <f t="shared" si="460"/>
        <v>0.15393316726657025</v>
      </c>
      <c r="AB822" s="72">
        <f t="shared" si="461"/>
        <v>3.2454916273078574E-2</v>
      </c>
      <c r="AC822" s="72"/>
      <c r="AD822" s="72"/>
      <c r="AE822" s="72">
        <f t="shared" si="462"/>
        <v>0.87781640102204694</v>
      </c>
      <c r="AF822" s="72">
        <f t="shared" si="463"/>
        <v>0.21411980260651597</v>
      </c>
      <c r="AG822" s="72">
        <f t="shared" si="464"/>
        <v>1</v>
      </c>
      <c r="AH822" s="72">
        <f t="shared" si="465"/>
        <v>0.50736168173827845</v>
      </c>
      <c r="AI822" s="72">
        <f t="shared" si="466"/>
        <v>4.3738390092879269E-2</v>
      </c>
      <c r="AJ822" s="72">
        <f>(AV822-Driver!$K$179)/(Driver!$L$179-Driver!$K$179)</f>
        <v>4.0286842317299162E-2</v>
      </c>
      <c r="AK822" s="72">
        <f>(AW822-Driver!$K$180)/(Driver!$L$180-Driver!$K$180)</f>
        <v>0.11029016172578547</v>
      </c>
      <c r="AL822" s="72">
        <f>(AX822-Driver!$K$181)/(Driver!$L$181-Driver!$K$181)</f>
        <v>0.29741352052109021</v>
      </c>
      <c r="AM822" s="72">
        <f>(AY822-Driver!$K$182)/(Driver!$L$182-Driver!$K$182)</f>
        <v>0.93896966361693524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12.436895162810172</v>
      </c>
      <c r="AX822" s="70">
        <f t="shared" si="469"/>
        <v>3.6767216846898121</v>
      </c>
      <c r="AY822" s="70">
        <f>IFERROR(Driver!$K$19/Data!BH822/Data!BI822*Data!BK822*Data!BL822,"")</f>
        <v>-1.8679835356929703E-2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0.92789253105680292</v>
      </c>
      <c r="L823" s="72">
        <f t="shared" si="447"/>
        <v>0.99535304506774369</v>
      </c>
      <c r="M823" s="72">
        <f t="shared" si="448"/>
        <v>0.86043201704586225</v>
      </c>
      <c r="N823" s="72">
        <f t="shared" si="449"/>
        <v>0.74489373060417352</v>
      </c>
      <c r="O823" s="72">
        <f t="shared" si="450"/>
        <v>0.94777880543394266</v>
      </c>
      <c r="P823" s="72">
        <f t="shared" si="451"/>
        <v>0.88862351509947046</v>
      </c>
      <c r="Q823" s="72"/>
      <c r="R823" s="72"/>
      <c r="S823" s="72">
        <f t="shared" si="452"/>
        <v>0.15492773587359676</v>
      </c>
      <c r="T823" s="72">
        <f t="shared" si="453"/>
        <v>0.98467432954043699</v>
      </c>
      <c r="U823" s="72">
        <f t="shared" si="454"/>
        <v>0.76109105480468198</v>
      </c>
      <c r="V823" s="72">
        <f t="shared" si="455"/>
        <v>0.50337362009087838</v>
      </c>
      <c r="W823" s="72">
        <f t="shared" si="456"/>
        <v>0.73777052473010296</v>
      </c>
      <c r="X823" s="72">
        <f t="shared" si="457"/>
        <v>4.6469549322563641E-3</v>
      </c>
      <c r="Y823" s="72">
        <f t="shared" si="458"/>
        <v>0.13956798295413778</v>
      </c>
      <c r="Z823" s="72">
        <f t="shared" si="459"/>
        <v>0.25510626939582648</v>
      </c>
      <c r="AA823" s="72">
        <f t="shared" si="460"/>
        <v>5.2221194566057338E-2</v>
      </c>
      <c r="AB823" s="72">
        <f t="shared" si="461"/>
        <v>0.11137648490052954</v>
      </c>
      <c r="AC823" s="72"/>
      <c r="AD823" s="72"/>
      <c r="AE823" s="72">
        <f t="shared" si="462"/>
        <v>0.84507226412640324</v>
      </c>
      <c r="AF823" s="72">
        <f t="shared" si="463"/>
        <v>1.5325670459563009E-2</v>
      </c>
      <c r="AG823" s="72">
        <f t="shared" si="464"/>
        <v>0.23890894519531802</v>
      </c>
      <c r="AH823" s="72">
        <f t="shared" si="465"/>
        <v>0.49662637990912162</v>
      </c>
      <c r="AI823" s="72">
        <f t="shared" si="466"/>
        <v>0.26222947526989704</v>
      </c>
      <c r="AJ823" s="72">
        <f>(AV823-Driver!$K$179)/(Driver!$L$179-Driver!$K$179)</f>
        <v>5.9221658206429773E-2</v>
      </c>
      <c r="AK823" s="72">
        <f>(AW823-Driver!$K$180)/(Driver!$L$180-Driver!$K$180)</f>
        <v>0.17922944469220445</v>
      </c>
      <c r="AL823" s="72">
        <f>(AX823-Driver!$K$181)/(Driver!$L$181-Driver!$K$181)</f>
        <v>0.24871940808195786</v>
      </c>
      <c r="AM823" s="72">
        <f>(AY823-Driver!$K$182)/(Driver!$L$182-Driver!$K$182)</f>
        <v>0.83725769091642233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19.16036852450474</v>
      </c>
      <c r="AX823" s="70">
        <f t="shared" si="469"/>
        <v>3.2384746727376208</v>
      </c>
      <c r="AY823" s="70">
        <f>IFERROR(Driver!$K$19/Data!BH823/Data!BI823*Data!BK823*Data!BL823,"")</f>
        <v>-4.9811285984184051E-2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0.89593420620571007</v>
      </c>
      <c r="L824" s="72">
        <f t="shared" si="447"/>
        <v>0.96750248631570657</v>
      </c>
      <c r="M824" s="72">
        <f t="shared" si="448"/>
        <v>0.82436592609571346</v>
      </c>
      <c r="N824" s="72">
        <f t="shared" si="449"/>
        <v>0.65319702536165147</v>
      </c>
      <c r="O824" s="72">
        <f t="shared" si="450"/>
        <v>0.88184913325085512</v>
      </c>
      <c r="P824" s="72">
        <f t="shared" si="451"/>
        <v>0.9380516196746338</v>
      </c>
      <c r="Q824" s="72"/>
      <c r="R824" s="72"/>
      <c r="S824" s="72">
        <f t="shared" si="452"/>
        <v>0.12812861651798702</v>
      </c>
      <c r="T824" s="72">
        <f t="shared" si="453"/>
        <v>0.94015722081776887</v>
      </c>
      <c r="U824" s="72">
        <f t="shared" si="454"/>
        <v>0.90346325890154788</v>
      </c>
      <c r="V824" s="72">
        <f t="shared" si="455"/>
        <v>0.53074543932244334</v>
      </c>
      <c r="W824" s="72">
        <f t="shared" si="456"/>
        <v>0.90093487394957983</v>
      </c>
      <c r="X824" s="72">
        <f t="shared" si="457"/>
        <v>3.2497513684293475E-2</v>
      </c>
      <c r="Y824" s="72">
        <f t="shared" si="458"/>
        <v>0.17563407390428651</v>
      </c>
      <c r="Z824" s="72">
        <f t="shared" si="459"/>
        <v>0.34680297463834847</v>
      </c>
      <c r="AA824" s="72">
        <f t="shared" si="460"/>
        <v>0.11815086674914488</v>
      </c>
      <c r="AB824" s="72">
        <f t="shared" si="461"/>
        <v>6.1948380325366148E-2</v>
      </c>
      <c r="AC824" s="72"/>
      <c r="AD824" s="72"/>
      <c r="AE824" s="72">
        <f t="shared" si="462"/>
        <v>0.87187138348201298</v>
      </c>
      <c r="AF824" s="72">
        <f t="shared" si="463"/>
        <v>5.9842779182231132E-2</v>
      </c>
      <c r="AG824" s="72">
        <f t="shared" si="464"/>
        <v>9.6536741098452103E-2</v>
      </c>
      <c r="AH824" s="72">
        <f t="shared" si="465"/>
        <v>0.46925456067755666</v>
      </c>
      <c r="AI824" s="72">
        <f t="shared" si="466"/>
        <v>9.9065126050420144E-2</v>
      </c>
      <c r="AJ824" s="72">
        <f>(AV824-Driver!$K$179)/(Driver!$L$179-Driver!$K$179)</f>
        <v>9.6366126822979611E-2</v>
      </c>
      <c r="AK824" s="72">
        <f>(AW824-Driver!$K$180)/(Driver!$L$180-Driver!$K$180)</f>
        <v>0.14170780661021712</v>
      </c>
      <c r="AL824" s="72">
        <f>(AX824-Driver!$K$181)/(Driver!$L$181-Driver!$K$181)</f>
        <v>0.34041611332447985</v>
      </c>
      <c r="AM824" s="72">
        <f>(AY824-Driver!$K$182)/(Driver!$L$182-Driver!$K$182)</f>
        <v>0.90318736309950987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15.500978358606549</v>
      </c>
      <c r="AX824" s="70">
        <f t="shared" si="469"/>
        <v>4.0637450199203187</v>
      </c>
      <c r="AY824" s="70">
        <f>IFERROR(Driver!$K$19/Data!BH824/Data!BI824*Data!BK824*Data!BL824,"")</f>
        <v>-2.9631888417269069E-2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0.89161094599618007</v>
      </c>
      <c r="L825" s="72">
        <f t="shared" si="447"/>
        <v>0.95912282311370833</v>
      </c>
      <c r="M825" s="72">
        <f t="shared" si="448"/>
        <v>0.82409906887865181</v>
      </c>
      <c r="N825" s="72">
        <f t="shared" si="449"/>
        <v>0.74362894846289729</v>
      </c>
      <c r="O825" s="72">
        <f t="shared" si="450"/>
        <v>0.8346525862108426</v>
      </c>
      <c r="P825" s="72">
        <f t="shared" si="451"/>
        <v>0.89401567196221554</v>
      </c>
      <c r="Q825" s="72"/>
      <c r="R825" s="72"/>
      <c r="S825" s="72">
        <f t="shared" si="452"/>
        <v>0.11580621994422058</v>
      </c>
      <c r="T825" s="72">
        <f t="shared" si="453"/>
        <v>0.9051838843914688</v>
      </c>
      <c r="U825" s="72">
        <f t="shared" si="454"/>
        <v>0.75774945021369988</v>
      </c>
      <c r="V825" s="72">
        <f t="shared" si="455"/>
        <v>0.62041040418016336</v>
      </c>
      <c r="W825" s="72">
        <f t="shared" si="456"/>
        <v>0.99572241681260942</v>
      </c>
      <c r="X825" s="72">
        <f t="shared" si="457"/>
        <v>4.087717688629168E-2</v>
      </c>
      <c r="Y825" s="72">
        <f t="shared" si="458"/>
        <v>0.17590093112134816</v>
      </c>
      <c r="Z825" s="72">
        <f t="shared" si="459"/>
        <v>0.25637105153710266</v>
      </c>
      <c r="AA825" s="72">
        <f t="shared" si="460"/>
        <v>0.1653474137891574</v>
      </c>
      <c r="AB825" s="72">
        <f t="shared" si="461"/>
        <v>0.10598432803778443</v>
      </c>
      <c r="AC825" s="72"/>
      <c r="AD825" s="72"/>
      <c r="AE825" s="72">
        <f t="shared" si="462"/>
        <v>0.88419378005577942</v>
      </c>
      <c r="AF825" s="72">
        <f t="shared" si="463"/>
        <v>9.4816115608531204E-2</v>
      </c>
      <c r="AG825" s="72">
        <f t="shared" si="464"/>
        <v>0.24225054978630012</v>
      </c>
      <c r="AH825" s="72">
        <f t="shared" si="465"/>
        <v>0.37958959581983664</v>
      </c>
      <c r="AI825" s="72">
        <f t="shared" si="466"/>
        <v>4.2775831873905351E-3</v>
      </c>
      <c r="AJ825" s="72">
        <f>(AV825-Driver!$K$179)/(Driver!$L$179-Driver!$K$179)</f>
        <v>0.10474579002497782</v>
      </c>
      <c r="AK825" s="72">
        <f>(AW825-Driver!$K$180)/(Driver!$L$180-Driver!$K$180)</f>
        <v>0.17466222878016954</v>
      </c>
      <c r="AL825" s="72">
        <f>(AX825-Driver!$K$181)/(Driver!$L$181-Driver!$K$181)</f>
        <v>0.24998419022323404</v>
      </c>
      <c r="AM825" s="72">
        <f>(AY825-Driver!$K$182)/(Driver!$L$182-Driver!$K$182)</f>
        <v>0.95038391013952239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18.714939544098428</v>
      </c>
      <c r="AX825" s="70">
        <f t="shared" si="469"/>
        <v>3.2498577120091063</v>
      </c>
      <c r="AY825" s="70">
        <f>IFERROR(Driver!$K$19/Data!BH825/Data!BI825*Data!BK825*Data!BL825,"")</f>
        <v>-1.5186224500403266E-2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0.89547984835426042</v>
      </c>
      <c r="L826" s="72">
        <f t="shared" si="447"/>
        <v>0.91674106499590957</v>
      </c>
      <c r="M826" s="72">
        <f t="shared" si="448"/>
        <v>0.87421863171261127</v>
      </c>
      <c r="N826" s="72">
        <f t="shared" si="449"/>
        <v>0.82773696085776227</v>
      </c>
      <c r="O826" s="72">
        <f t="shared" si="450"/>
        <v>0.89967777212177769</v>
      </c>
      <c r="P826" s="72">
        <f t="shared" si="451"/>
        <v>0.89524116215829397</v>
      </c>
      <c r="Q826" s="72"/>
      <c r="R826" s="72"/>
      <c r="S826" s="72">
        <f t="shared" si="452"/>
        <v>0.13491043736507025</v>
      </c>
      <c r="T826" s="72">
        <f t="shared" si="453"/>
        <v>0.95671213249543929</v>
      </c>
      <c r="U826" s="72">
        <f t="shared" si="454"/>
        <v>0.7000441149685328</v>
      </c>
      <c r="V826" s="72">
        <f t="shared" si="455"/>
        <v>0.54614982749742436</v>
      </c>
      <c r="W826" s="72">
        <f t="shared" si="456"/>
        <v>0.99066595147714143</v>
      </c>
      <c r="X826" s="72">
        <f t="shared" si="457"/>
        <v>8.3258935004090429E-2</v>
      </c>
      <c r="Y826" s="72">
        <f t="shared" si="458"/>
        <v>0.1257813682873887</v>
      </c>
      <c r="Z826" s="72">
        <f t="shared" si="459"/>
        <v>0.1722630391422377</v>
      </c>
      <c r="AA826" s="72">
        <f t="shared" si="460"/>
        <v>0.10032222787822231</v>
      </c>
      <c r="AB826" s="72">
        <f t="shared" si="461"/>
        <v>0.104758837841706</v>
      </c>
      <c r="AC826" s="72"/>
      <c r="AD826" s="72"/>
      <c r="AE826" s="72">
        <f t="shared" si="462"/>
        <v>0.86508956263492975</v>
      </c>
      <c r="AF826" s="72">
        <f t="shared" si="463"/>
        <v>4.3287867504560699E-2</v>
      </c>
      <c r="AG826" s="72">
        <f t="shared" si="464"/>
        <v>0.29995588503146714</v>
      </c>
      <c r="AH826" s="72">
        <f t="shared" si="465"/>
        <v>0.4538501725025757</v>
      </c>
      <c r="AI826" s="72">
        <f t="shared" si="466"/>
        <v>9.3340485228585804E-3</v>
      </c>
      <c r="AJ826" s="72">
        <f>(AV826-Driver!$K$179)/(Driver!$L$179-Driver!$K$179)</f>
        <v>0.14712754814277657</v>
      </c>
      <c r="AK826" s="72">
        <f>(AW826-Driver!$K$180)/(Driver!$L$180-Driver!$K$180)</f>
        <v>0.16555130875649623</v>
      </c>
      <c r="AL826" s="72">
        <f>(AX826-Driver!$K$181)/(Driver!$L$181-Driver!$K$181)</f>
        <v>0.16587617782836908</v>
      </c>
      <c r="AM826" s="72">
        <f>(AY826-Driver!$K$182)/(Driver!$L$182-Driver!$K$182)</f>
        <v>0.8853587242285873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17.826374629526629</v>
      </c>
      <c r="AX826" s="70">
        <f t="shared" si="469"/>
        <v>2.4928856004553217</v>
      </c>
      <c r="AY826" s="70">
        <f>IFERROR(Driver!$K$19/Data!BH826/Data!BI826*Data!BK826*Data!BL826,"")</f>
        <v>-3.5088781799875471E-2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0.83700516542075665</v>
      </c>
      <c r="L827" s="72">
        <f t="shared" si="447"/>
        <v>0.91778852289615931</v>
      </c>
      <c r="M827" s="72">
        <f t="shared" si="448"/>
        <v>0.7562218079453541</v>
      </c>
      <c r="N827" s="72">
        <f t="shared" si="449"/>
        <v>0.5311455487285015</v>
      </c>
      <c r="O827" s="72">
        <f t="shared" si="450"/>
        <v>0.82806302667475684</v>
      </c>
      <c r="P827" s="72">
        <f t="shared" si="451"/>
        <v>0.90945684843280383</v>
      </c>
      <c r="Q827" s="72"/>
      <c r="R827" s="72"/>
      <c r="S827" s="72">
        <f t="shared" si="452"/>
        <v>0.13029902501292101</v>
      </c>
      <c r="T827" s="72">
        <f t="shared" si="453"/>
        <v>0.97969649052613628</v>
      </c>
      <c r="U827" s="72">
        <f t="shared" si="454"/>
        <v>0.97498710132070987</v>
      </c>
      <c r="V827" s="72">
        <f t="shared" si="455"/>
        <v>0.64391992030758782</v>
      </c>
      <c r="W827" s="72">
        <f t="shared" si="456"/>
        <v>0.93639628287919363</v>
      </c>
      <c r="X827" s="72">
        <f t="shared" si="457"/>
        <v>8.2211477103840663E-2</v>
      </c>
      <c r="Y827" s="72">
        <f t="shared" si="458"/>
        <v>0.24377819205464593</v>
      </c>
      <c r="Z827" s="72">
        <f t="shared" si="459"/>
        <v>0.46885445127149844</v>
      </c>
      <c r="AA827" s="72">
        <f t="shared" si="460"/>
        <v>0.17193697332524316</v>
      </c>
      <c r="AB827" s="72">
        <f t="shared" si="461"/>
        <v>9.0543151567196223E-2</v>
      </c>
      <c r="AC827" s="72"/>
      <c r="AD827" s="72"/>
      <c r="AE827" s="72">
        <f t="shared" si="462"/>
        <v>0.86970097498707899</v>
      </c>
      <c r="AF827" s="72">
        <f t="shared" si="463"/>
        <v>2.0303509473863769E-2</v>
      </c>
      <c r="AG827" s="72">
        <f t="shared" si="464"/>
        <v>2.5012898679290158E-2</v>
      </c>
      <c r="AH827" s="72">
        <f t="shared" si="465"/>
        <v>0.35608007969241218</v>
      </c>
      <c r="AI827" s="72">
        <f t="shared" si="466"/>
        <v>6.3603717120806369E-2</v>
      </c>
      <c r="AJ827" s="72">
        <f>(AV827-Driver!$K$179)/(Driver!$L$179-Driver!$K$179)</f>
        <v>0.1460800902425268</v>
      </c>
      <c r="AK827" s="72">
        <f>(AW827-Driver!$K$180)/(Driver!$L$180-Driver!$K$180)</f>
        <v>0.1798614863353476</v>
      </c>
      <c r="AL827" s="72">
        <f>(AX827-Driver!$K$181)/(Driver!$L$181-Driver!$K$181)</f>
        <v>0.46246758995762982</v>
      </c>
      <c r="AM827" s="72">
        <f>(AY827-Driver!$K$182)/(Driver!$L$182-Driver!$K$182)</f>
        <v>0.95697346967560815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19.222009942406121</v>
      </c>
      <c r="AX827" s="70">
        <f t="shared" si="469"/>
        <v>5.1622083096186682</v>
      </c>
      <c r="AY827" s="70">
        <f>IFERROR(Driver!$K$19/Data!BH705/Data!BI705*Data!BK705*Data!BL705,"")</f>
        <v>-1.3169327748660522E-2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0.7681738707866248</v>
      </c>
      <c r="L828" s="72">
        <f t="shared" si="447"/>
        <v>0.89853141226849043</v>
      </c>
      <c r="M828" s="72">
        <f t="shared" si="448"/>
        <v>0.63781632930475918</v>
      </c>
      <c r="N828" s="72">
        <f t="shared" si="449"/>
        <v>0.46284731309958871</v>
      </c>
      <c r="O828" s="72">
        <f t="shared" si="450"/>
        <v>0.82423306167600274</v>
      </c>
      <c r="P828" s="72">
        <f t="shared" si="451"/>
        <v>0.62636861313868608</v>
      </c>
      <c r="Q828" s="72"/>
      <c r="R828" s="72"/>
      <c r="S828" s="72">
        <f t="shared" si="452"/>
        <v>0.19178920300832614</v>
      </c>
      <c r="T828" s="72">
        <f t="shared" si="453"/>
        <v>0.7342024864614054</v>
      </c>
      <c r="U828" s="72">
        <f t="shared" si="454"/>
        <v>0.32841555260482991</v>
      </c>
      <c r="V828" s="72">
        <f t="shared" si="455"/>
        <v>0.5159514933699979</v>
      </c>
      <c r="W828" s="72">
        <f t="shared" si="456"/>
        <v>0.93879699248120296</v>
      </c>
      <c r="X828" s="72">
        <f t="shared" si="457"/>
        <v>0.1014685877315096</v>
      </c>
      <c r="Y828" s="72">
        <f t="shared" si="458"/>
        <v>0.36218367069524082</v>
      </c>
      <c r="Z828" s="72">
        <f t="shared" si="459"/>
        <v>0.53715268690041129</v>
      </c>
      <c r="AA828" s="72">
        <f t="shared" si="460"/>
        <v>0.17576693832399726</v>
      </c>
      <c r="AB828" s="72">
        <f t="shared" si="461"/>
        <v>0.37363138686131386</v>
      </c>
      <c r="AC828" s="72"/>
      <c r="AD828" s="72"/>
      <c r="AE828" s="72">
        <f t="shared" si="462"/>
        <v>0.80821079699167386</v>
      </c>
      <c r="AF828" s="72">
        <f t="shared" si="463"/>
        <v>0.26579751353859454</v>
      </c>
      <c r="AG828" s="72">
        <f t="shared" si="464"/>
        <v>0.67158444739517009</v>
      </c>
      <c r="AH828" s="72">
        <f t="shared" si="465"/>
        <v>0.4840485066300021</v>
      </c>
      <c r="AI828" s="72">
        <f t="shared" si="466"/>
        <v>6.1203007518796995E-2</v>
      </c>
      <c r="AJ828" s="72">
        <f>(AV828-Driver!$K$179)/(Driver!$L$179-Driver!$K$179)</f>
        <v>0.16533720087019574</v>
      </c>
      <c r="AK828" s="72">
        <f>(AW828-Driver!$K$180)/(Driver!$L$180-Driver!$K$180)</f>
        <v>0.45072163538235638</v>
      </c>
      <c r="AL828" s="72">
        <f>(AX828-Driver!$K$181)/(Driver!$L$181-Driver!$K$181)</f>
        <v>0.53076582558654273</v>
      </c>
      <c r="AM828" s="72">
        <f>(AY828-Driver!$K$182)/(Driver!$L$182-Driver!$K$182)</f>
        <v>0.96080343467436224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45.638313079026645</v>
      </c>
      <c r="AX828" s="70">
        <f t="shared" si="469"/>
        <v>5.7768924302788847</v>
      </c>
      <c r="AY828" s="70">
        <f>IFERROR(Driver!$K$19/Data!BH828/Data!BI828*Data!BK828*Data!BL828,"")</f>
        <v>-1.199707277122633E-2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0.9014416531364694</v>
      </c>
      <c r="L829" s="72">
        <f t="shared" si="447"/>
        <v>0.99269411347480185</v>
      </c>
      <c r="M829" s="72">
        <f t="shared" si="448"/>
        <v>0.81018919279813695</v>
      </c>
      <c r="N829" s="72">
        <f t="shared" si="449"/>
        <v>0.67406593069270826</v>
      </c>
      <c r="O829" s="72">
        <f t="shared" si="450"/>
        <v>0.85978989730811439</v>
      </c>
      <c r="P829" s="72">
        <f t="shared" si="451"/>
        <v>0.89671175039358808</v>
      </c>
      <c r="Q829" s="72"/>
      <c r="R829" s="72"/>
      <c r="S829" s="72">
        <f t="shared" si="452"/>
        <v>0.12716522949534981</v>
      </c>
      <c r="T829" s="72">
        <f t="shared" si="453"/>
        <v>0.98801822518558313</v>
      </c>
      <c r="U829" s="72">
        <f t="shared" si="454"/>
        <v>0.60591848364183254</v>
      </c>
      <c r="V829" s="72">
        <f t="shared" si="455"/>
        <v>0.51019809625495127</v>
      </c>
      <c r="W829" s="72">
        <f t="shared" si="456"/>
        <v>0.70803230543318652</v>
      </c>
      <c r="X829" s="72">
        <f t="shared" si="457"/>
        <v>7.3058865251981048E-3</v>
      </c>
      <c r="Y829" s="72">
        <f t="shared" si="458"/>
        <v>0.18981080720186308</v>
      </c>
      <c r="Z829" s="72">
        <f t="shared" si="459"/>
        <v>0.32593406930729174</v>
      </c>
      <c r="AA829" s="72">
        <f t="shared" si="460"/>
        <v>0.14021010269188561</v>
      </c>
      <c r="AB829" s="72">
        <f t="shared" si="461"/>
        <v>0.10328824960641189</v>
      </c>
      <c r="AC829" s="72"/>
      <c r="AD829" s="72"/>
      <c r="AE829" s="72">
        <f t="shared" si="462"/>
        <v>0.87283477050465019</v>
      </c>
      <c r="AF829" s="72">
        <f t="shared" si="463"/>
        <v>1.1981774814416913E-2</v>
      </c>
      <c r="AG829" s="72">
        <f t="shared" si="464"/>
        <v>0.39408151635816752</v>
      </c>
      <c r="AH829" s="72">
        <f t="shared" si="465"/>
        <v>0.48980190374504878</v>
      </c>
      <c r="AI829" s="72">
        <f t="shared" si="466"/>
        <v>0.29196769456681348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0.17848325227469011</v>
      </c>
      <c r="AL829" s="72">
        <f>(AX829-Driver!$K$181)/(Driver!$L$181-Driver!$K$181)</f>
        <v>0.31954720799342312</v>
      </c>
      <c r="AM829" s="72">
        <f>(AY829-Driver!$K$182)/(Driver!$L$182-Driver!$K$182)</f>
        <v>0.92524659904225059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19.08759427119114</v>
      </c>
      <c r="AX829" s="70">
        <f t="shared" si="469"/>
        <v>3.8759248719408079</v>
      </c>
      <c r="AY829" s="70">
        <f>IFERROR(Driver!$K$19/Data!BH829/Data!BI829*Data!BK829*Data!BL829,"")</f>
        <v>-2.2880116758602506E-2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0.58558836309130835</v>
      </c>
      <c r="L830" s="72">
        <f t="shared" si="447"/>
        <v>0.54416834724552698</v>
      </c>
      <c r="M830" s="72">
        <f t="shared" si="448"/>
        <v>0.62700837893708994</v>
      </c>
      <c r="N830" s="72">
        <f t="shared" si="449"/>
        <v>0.26554129906050694</v>
      </c>
      <c r="O830" s="72">
        <f t="shared" si="450"/>
        <v>0.8750629370303773</v>
      </c>
      <c r="P830" s="72">
        <f t="shared" si="451"/>
        <v>0.74042090072038547</v>
      </c>
      <c r="Q830" s="72"/>
      <c r="R830" s="72"/>
      <c r="S830" s="72">
        <f t="shared" si="452"/>
        <v>0.19161179530503269</v>
      </c>
      <c r="T830" s="72">
        <f t="shared" si="453"/>
        <v>0.93842237413404817</v>
      </c>
      <c r="U830" s="72">
        <f t="shared" si="454"/>
        <v>0.98615531505173659</v>
      </c>
      <c r="V830" s="72">
        <f t="shared" si="455"/>
        <v>0.62475176295968415</v>
      </c>
      <c r="W830" s="72">
        <f t="shared" si="456"/>
        <v>0.9765790995601199</v>
      </c>
      <c r="X830" s="72">
        <f t="shared" si="457"/>
        <v>0.45583165275447307</v>
      </c>
      <c r="Y830" s="72">
        <f t="shared" si="458"/>
        <v>0.37299162106291012</v>
      </c>
      <c r="Z830" s="72">
        <f t="shared" si="459"/>
        <v>0.73445870093949306</v>
      </c>
      <c r="AA830" s="72">
        <f t="shared" si="460"/>
        <v>0.1249370629696227</v>
      </c>
      <c r="AB830" s="72">
        <f t="shared" si="461"/>
        <v>0.25957909927961453</v>
      </c>
      <c r="AC830" s="72"/>
      <c r="AD830" s="72"/>
      <c r="AE830" s="72">
        <f t="shared" si="462"/>
        <v>0.80838820469496731</v>
      </c>
      <c r="AF830" s="72">
        <f t="shared" si="463"/>
        <v>6.157762586595187E-2</v>
      </c>
      <c r="AG830" s="72">
        <f t="shared" si="464"/>
        <v>1.3844684948263453E-2</v>
      </c>
      <c r="AH830" s="72">
        <f t="shared" si="465"/>
        <v>0.37524823704031585</v>
      </c>
      <c r="AI830" s="72">
        <f t="shared" si="466"/>
        <v>2.3420900439880134E-2</v>
      </c>
      <c r="AJ830" s="72">
        <f>(AV830-Driver!$K$179)/(Driver!$L$179-Driver!$K$179)</f>
        <v>0.51970026589315921</v>
      </c>
      <c r="AK830" s="72">
        <f>(AW830-Driver!$K$180)/(Driver!$L$180-Driver!$K$180)</f>
        <v>0.36218818830272909</v>
      </c>
      <c r="AL830" s="72">
        <f>(AX830-Driver!$K$181)/(Driver!$L$181-Driver!$K$181)</f>
        <v>0.7280718396256245</v>
      </c>
      <c r="AM830" s="72">
        <f>(AY830-Driver!$K$182)/(Driver!$L$182-Driver!$K$182)</f>
        <v>0.90997355931998769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37.003870603771674</v>
      </c>
      <c r="AX830" s="70">
        <f t="shared" si="469"/>
        <v>7.55264655663062</v>
      </c>
      <c r="AY830" s="70">
        <f>IFERROR(Driver!$K$19/Data!BH830/Data!BI830*Data!BK830*Data!BL830,"")</f>
        <v>-2.7554806172421419E-2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0.87954635070310672</v>
      </c>
      <c r="L831" s="72">
        <f t="shared" si="447"/>
        <v>0.98044691341034296</v>
      </c>
      <c r="M831" s="72">
        <f t="shared" si="448"/>
        <v>0.77864578799587036</v>
      </c>
      <c r="N831" s="72">
        <f t="shared" si="449"/>
        <v>0.57920727009699591</v>
      </c>
      <c r="O831" s="72">
        <f t="shared" si="450"/>
        <v>0.86925036964081803</v>
      </c>
      <c r="P831" s="72">
        <f t="shared" si="451"/>
        <v>0.88747972424979726</v>
      </c>
      <c r="Q831" s="72"/>
      <c r="R831" s="72"/>
      <c r="S831" s="72">
        <f t="shared" si="452"/>
        <v>0.16657640706367538</v>
      </c>
      <c r="T831" s="72">
        <f t="shared" si="453"/>
        <v>0.80770230792833619</v>
      </c>
      <c r="U831" s="72">
        <f t="shared" si="454"/>
        <v>0</v>
      </c>
      <c r="V831" s="72">
        <f t="shared" si="455"/>
        <v>0.49308360138681995</v>
      </c>
      <c r="W831" s="72">
        <f t="shared" si="456"/>
        <v>0.94484739087627179</v>
      </c>
      <c r="X831" s="72">
        <f t="shared" si="457"/>
        <v>1.955308658965705E-2</v>
      </c>
      <c r="Y831" s="72">
        <f t="shared" si="458"/>
        <v>0.22135421200412961</v>
      </c>
      <c r="Z831" s="72">
        <f t="shared" si="459"/>
        <v>0.42079272990300409</v>
      </c>
      <c r="AA831" s="72">
        <f t="shared" si="460"/>
        <v>0.13074963035918197</v>
      </c>
      <c r="AB831" s="72">
        <f t="shared" si="461"/>
        <v>0.11252027575020276</v>
      </c>
      <c r="AC831" s="72"/>
      <c r="AD831" s="72"/>
      <c r="AE831" s="72">
        <f t="shared" si="462"/>
        <v>0.83342359293632462</v>
      </c>
      <c r="AF831" s="72">
        <f t="shared" si="463"/>
        <v>0.19229769207166383</v>
      </c>
      <c r="AG831" s="72">
        <f t="shared" si="464"/>
        <v>1</v>
      </c>
      <c r="AH831" s="72">
        <f t="shared" si="465"/>
        <v>0.50691639861318005</v>
      </c>
      <c r="AI831" s="72">
        <f t="shared" si="466"/>
        <v>5.5152609123728269E-2</v>
      </c>
      <c r="AJ831" s="72">
        <f>(AV831-Driver!$K$179)/(Driver!$L$179-Driver!$K$179)</f>
        <v>4.4315526549029087E-2</v>
      </c>
      <c r="AK831" s="72">
        <f>(AW831-Driver!$K$180)/(Driver!$L$180-Driver!$K$180)</f>
        <v>0.19583459246079676</v>
      </c>
      <c r="AL831" s="72">
        <f>(AX831-Driver!$K$181)/(Driver!$L$181-Driver!$K$181)</f>
        <v>0.41440586858913547</v>
      </c>
      <c r="AM831" s="72">
        <f>(AY831-Driver!$K$182)/(Driver!$L$182-Driver!$K$182)</f>
        <v>0.91578612670954695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20.77982645741529</v>
      </c>
      <c r="AX831" s="70">
        <f t="shared" si="469"/>
        <v>4.7296528173022194</v>
      </c>
      <c r="AY831" s="70">
        <f>IFERROR(Driver!$K$19/Data!BH831/Data!BI831*Data!BK831*Data!BL831,"")</f>
        <v>-2.5775726975536036E-2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0.89644829040678775</v>
      </c>
      <c r="L832" s="72">
        <f t="shared" si="447"/>
        <v>0.97684903373331988</v>
      </c>
      <c r="M832" s="72">
        <f t="shared" si="448"/>
        <v>0.81604754708025551</v>
      </c>
      <c r="N832" s="72">
        <f t="shared" si="449"/>
        <v>0.62347464504166161</v>
      </c>
      <c r="O832" s="72">
        <f t="shared" si="450"/>
        <v>0.91398565757022265</v>
      </c>
      <c r="P832" s="72">
        <f t="shared" si="451"/>
        <v>0.91068233862888226</v>
      </c>
      <c r="Q832" s="72"/>
      <c r="R832" s="72"/>
      <c r="S832" s="72">
        <f t="shared" si="452"/>
        <v>0.15665766798865244</v>
      </c>
      <c r="T832" s="72">
        <f t="shared" si="453"/>
        <v>0.99164075699431731</v>
      </c>
      <c r="U832" s="72">
        <f t="shared" si="454"/>
        <v>0.84973857826582211</v>
      </c>
      <c r="V832" s="72">
        <f t="shared" si="455"/>
        <v>0.50691887592179441</v>
      </c>
      <c r="W832" s="72">
        <f t="shared" si="456"/>
        <v>0.84706964520367944</v>
      </c>
      <c r="X832" s="72">
        <f t="shared" si="457"/>
        <v>2.3150966266680076E-2</v>
      </c>
      <c r="Y832" s="72">
        <f t="shared" si="458"/>
        <v>0.18395245291974449</v>
      </c>
      <c r="Z832" s="72">
        <f t="shared" si="459"/>
        <v>0.37652535495833839</v>
      </c>
      <c r="AA832" s="72">
        <f t="shared" si="460"/>
        <v>8.6014342429777346E-2</v>
      </c>
      <c r="AB832" s="72">
        <f t="shared" si="461"/>
        <v>8.9317661371117796E-2</v>
      </c>
      <c r="AC832" s="72"/>
      <c r="AD832" s="72"/>
      <c r="AE832" s="72">
        <f t="shared" si="462"/>
        <v>0.84334233201134756</v>
      </c>
      <c r="AF832" s="72">
        <f t="shared" si="463"/>
        <v>8.3592430056826719E-3</v>
      </c>
      <c r="AG832" s="72">
        <f t="shared" si="464"/>
        <v>0.15026142173417789</v>
      </c>
      <c r="AH832" s="72">
        <f t="shared" si="465"/>
        <v>0.49308112407820559</v>
      </c>
      <c r="AI832" s="72">
        <f t="shared" si="466"/>
        <v>0.15293035479632061</v>
      </c>
      <c r="AJ832" s="72">
        <f>(AV832-Driver!$K$179)/(Driver!$L$179-Driver!$K$179)</f>
        <v>8.7019579405366212E-2</v>
      </c>
      <c r="AK832" s="72">
        <f>(AW832-Driver!$K$180)/(Driver!$L$180-Driver!$K$180)</f>
        <v>0.16992632737588584</v>
      </c>
      <c r="AL832" s="72">
        <f>(AX832-Driver!$K$181)/(Driver!$L$181-Driver!$K$181)</f>
        <v>0.37013849364446977</v>
      </c>
      <c r="AM832" s="72">
        <f>(AY832-Driver!$K$182)/(Driver!$L$182-Driver!$K$182)</f>
        <v>0.87105083878014233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18.253059095605458</v>
      </c>
      <c r="AX832" s="70">
        <f t="shared" si="469"/>
        <v>4.3312464428002277</v>
      </c>
      <c r="AY832" s="70">
        <f>IFERROR(Driver!$K$19/Data!BH832/Data!BI832*Data!BK832*Data!BL832,"")</f>
        <v>-3.9468062012345768E-2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0.87957321900407248</v>
      </c>
      <c r="L833" s="72">
        <f t="shared" si="447"/>
        <v>0.98181666604913109</v>
      </c>
      <c r="M833" s="72">
        <f t="shared" si="448"/>
        <v>0.77732977195901387</v>
      </c>
      <c r="N833" s="72">
        <f t="shared" si="449"/>
        <v>0.60450291292251923</v>
      </c>
      <c r="O833" s="72">
        <f t="shared" si="450"/>
        <v>0.82309491399884283</v>
      </c>
      <c r="P833" s="72">
        <f t="shared" si="451"/>
        <v>0.90439148895567967</v>
      </c>
      <c r="Q833" s="72"/>
      <c r="R833" s="72"/>
      <c r="S833" s="72">
        <f t="shared" si="452"/>
        <v>0.13441313488911866</v>
      </c>
      <c r="T833" s="72">
        <f t="shared" si="453"/>
        <v>0.65909732744921967</v>
      </c>
      <c r="U833" s="72">
        <f t="shared" si="454"/>
        <v>0</v>
      </c>
      <c r="V833" s="72">
        <f t="shared" si="455"/>
        <v>0.49456041330148559</v>
      </c>
      <c r="W833" s="72">
        <f t="shared" si="456"/>
        <v>0.9640437059779664</v>
      </c>
      <c r="X833" s="72">
        <f t="shared" si="457"/>
        <v>1.8183333950868893E-2</v>
      </c>
      <c r="Y833" s="72">
        <f t="shared" si="458"/>
        <v>0.2226702280409861</v>
      </c>
      <c r="Z833" s="72">
        <f t="shared" si="459"/>
        <v>0.39549708707748077</v>
      </c>
      <c r="AA833" s="72">
        <f t="shared" si="460"/>
        <v>0.17690508600115717</v>
      </c>
      <c r="AB833" s="72">
        <f t="shared" si="461"/>
        <v>9.5608511044320388E-2</v>
      </c>
      <c r="AC833" s="72"/>
      <c r="AD833" s="72"/>
      <c r="AE833" s="72">
        <f t="shared" si="462"/>
        <v>0.86558686511088134</v>
      </c>
      <c r="AF833" s="72">
        <f t="shared" si="463"/>
        <v>0.34090267255078033</v>
      </c>
      <c r="AG833" s="72">
        <f t="shared" si="464"/>
        <v>1</v>
      </c>
      <c r="AH833" s="72">
        <f t="shared" si="465"/>
        <v>0.50543958669851441</v>
      </c>
      <c r="AI833" s="72">
        <f t="shared" si="466"/>
        <v>3.5956294022033604E-2</v>
      </c>
      <c r="AJ833" s="72">
        <f>(AV833-Driver!$K$179)/(Driver!$L$179-Driver!$K$179)</f>
        <v>4.5685279187817243E-2</v>
      </c>
      <c r="AK833" s="72">
        <f>(AW833-Driver!$K$180)/(Driver!$L$180-Driver!$K$180)</f>
        <v>0.17784110517099658</v>
      </c>
      <c r="AL833" s="72">
        <f>(AX833-Driver!$K$181)/(Driver!$L$181-Driver!$K$181)</f>
        <v>0.38911022576361215</v>
      </c>
      <c r="AM833" s="72">
        <f>(AY833-Driver!$K$182)/(Driver!$L$182-Driver!$K$182)</f>
        <v>0.96194158235152216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19.024967293360866</v>
      </c>
      <c r="AX833" s="70">
        <f t="shared" si="469"/>
        <v>4.5019920318725095</v>
      </c>
      <c r="AY833" s="70">
        <f>IFERROR(Driver!$K$19/Data!BH833/Data!BI833*Data!BK833*Data!BL833,"")</f>
        <v>-1.1648714684392741E-2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1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0.90656486972101913</v>
      </c>
      <c r="L834" s="72">
        <f t="shared" si="447"/>
        <v>0.96895281263912936</v>
      </c>
      <c r="M834" s="72">
        <f t="shared" si="448"/>
        <v>0.8441769268029089</v>
      </c>
      <c r="N834" s="72">
        <f t="shared" si="449"/>
        <v>0.78916110554883923</v>
      </c>
      <c r="O834" s="72">
        <f t="shared" si="450"/>
        <v>0.85278537544669142</v>
      </c>
      <c r="P834" s="72">
        <f t="shared" si="451"/>
        <v>0.89058429941319595</v>
      </c>
      <c r="Q834" s="72"/>
      <c r="R834" s="72"/>
      <c r="S834" s="72">
        <f t="shared" si="452"/>
        <v>0.12734377582915535</v>
      </c>
      <c r="T834" s="72">
        <f t="shared" si="453"/>
        <v>0.93217479050295227</v>
      </c>
      <c r="U834" s="72">
        <f t="shared" si="454"/>
        <v>0.66567202535819225</v>
      </c>
      <c r="V834" s="72">
        <f t="shared" si="455"/>
        <v>0.53337814905042569</v>
      </c>
      <c r="W834" s="72">
        <f t="shared" si="456"/>
        <v>0.97677968840907625</v>
      </c>
      <c r="X834" s="72">
        <f t="shared" si="457"/>
        <v>3.1047187360870698E-2</v>
      </c>
      <c r="Y834" s="72">
        <f t="shared" si="458"/>
        <v>0.15582307319709113</v>
      </c>
      <c r="Z834" s="72">
        <f t="shared" si="459"/>
        <v>0.21083889445116075</v>
      </c>
      <c r="AA834" s="72">
        <f t="shared" si="460"/>
        <v>0.14721462455330858</v>
      </c>
      <c r="AB834" s="72">
        <f t="shared" si="461"/>
        <v>0.10941570058680408</v>
      </c>
      <c r="AC834" s="72"/>
      <c r="AD834" s="72"/>
      <c r="AE834" s="72">
        <f t="shared" si="462"/>
        <v>0.87265622417084465</v>
      </c>
      <c r="AF834" s="72">
        <f t="shared" si="463"/>
        <v>6.7825209497047761E-2</v>
      </c>
      <c r="AG834" s="72">
        <f t="shared" si="464"/>
        <v>0.33432797464180775</v>
      </c>
      <c r="AH834" s="72">
        <f t="shared" si="465"/>
        <v>0.46662185094957426</v>
      </c>
      <c r="AI834" s="72">
        <f t="shared" si="466"/>
        <v>2.3220311590923776E-2</v>
      </c>
      <c r="AJ834" s="72">
        <f>(AV834-Driver!$K$179)/(Driver!$L$179-Driver!$K$179)</f>
        <v>9.4915800499556835E-2</v>
      </c>
      <c r="AK834" s="72">
        <f>(AW834-Driver!$K$180)/(Driver!$L$180-Driver!$K$180)</f>
        <v>0.1736101485886547</v>
      </c>
      <c r="AL834" s="72">
        <f>(AX834-Driver!$K$181)/(Driver!$L$181-Driver!$K$181)</f>
        <v>0.20445203313729213</v>
      </c>
      <c r="AM834" s="72">
        <f>(AY834-Driver!$K$182)/(Driver!$L$182-Driver!$K$182)</f>
        <v>0.93225112090367357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18.612332832255163</v>
      </c>
      <c r="AX834" s="70">
        <f t="shared" si="469"/>
        <v>2.8400682982356291</v>
      </c>
      <c r="AY834" s="70">
        <f>IFERROR(Driver!$K$19/Data!BH834/Data!BI834*Data!BK834*Data!BL834,"")</f>
        <v>-2.0736210582104637E-2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0.90498086571038794</v>
      </c>
      <c r="L835" s="72">
        <f t="shared" si="447"/>
        <v>0.95976741259078513</v>
      </c>
      <c r="M835" s="72">
        <f t="shared" si="448"/>
        <v>0.85019431882999064</v>
      </c>
      <c r="N835" s="72">
        <f t="shared" si="449"/>
        <v>0.78157241270118227</v>
      </c>
      <c r="O835" s="72">
        <f t="shared" si="450"/>
        <v>0.86347526398343688</v>
      </c>
      <c r="P835" s="72">
        <f t="shared" si="451"/>
        <v>0.90553527980535287</v>
      </c>
      <c r="Q835" s="72"/>
      <c r="R835" s="72"/>
      <c r="S835" s="72">
        <f t="shared" si="452"/>
        <v>0.13600715034928379</v>
      </c>
      <c r="T835" s="72">
        <f t="shared" si="453"/>
        <v>0.95629079243260728</v>
      </c>
      <c r="U835" s="72">
        <f t="shared" si="454"/>
        <v>0.46607597785962107</v>
      </c>
      <c r="V835" s="72">
        <f t="shared" si="455"/>
        <v>0.5152300274724112</v>
      </c>
      <c r="W835" s="72">
        <f t="shared" si="456"/>
        <v>0.9983521353746978</v>
      </c>
      <c r="X835" s="72">
        <f t="shared" si="457"/>
        <v>4.0232587409214912E-2</v>
      </c>
      <c r="Y835" s="72">
        <f t="shared" si="458"/>
        <v>0.14980568117000934</v>
      </c>
      <c r="Z835" s="72">
        <f t="shared" si="459"/>
        <v>0.21842758729881773</v>
      </c>
      <c r="AA835" s="72">
        <f t="shared" si="460"/>
        <v>0.13652473601656312</v>
      </c>
      <c r="AB835" s="72">
        <f t="shared" si="461"/>
        <v>9.4464720194647189E-2</v>
      </c>
      <c r="AC835" s="72"/>
      <c r="AD835" s="72"/>
      <c r="AE835" s="72">
        <f t="shared" si="462"/>
        <v>0.86399284965071621</v>
      </c>
      <c r="AF835" s="72">
        <f t="shared" si="463"/>
        <v>4.370920756739273E-2</v>
      </c>
      <c r="AG835" s="72">
        <f t="shared" si="464"/>
        <v>0.53392402214037893</v>
      </c>
      <c r="AH835" s="72">
        <f t="shared" si="465"/>
        <v>0.4847699725275888</v>
      </c>
      <c r="AI835" s="72">
        <f t="shared" si="466"/>
        <v>1.6478646253021978E-3</v>
      </c>
      <c r="AJ835" s="72">
        <f>(AV835-Driver!$K$179)/(Driver!$L$179-Driver!$K$179)</f>
        <v>0.10410120054790105</v>
      </c>
      <c r="AK835" s="72">
        <f>(AW835-Driver!$K$180)/(Driver!$L$180-Driver!$K$180)</f>
        <v>0.16030523295908813</v>
      </c>
      <c r="AL835" s="72">
        <f>(AX835-Driver!$K$181)/(Driver!$L$181-Driver!$K$181)</f>
        <v>0.21204072598494911</v>
      </c>
      <c r="AM835" s="72">
        <f>(AY835-Driver!$K$182)/(Driver!$L$182-Driver!$K$182)</f>
        <v>0.92156123236692811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17.314738166836914</v>
      </c>
      <c r="AX835" s="70">
        <f t="shared" si="469"/>
        <v>2.9083665338645419</v>
      </c>
      <c r="AY835" s="70">
        <f>IFERROR(Driver!$K$19/Data!BH835/Data!BI835*Data!BK835*Data!BL835,"")</f>
        <v>-2.4008113863072698E-2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0.85824306337809808</v>
      </c>
      <c r="L836" s="72">
        <f t="shared" si="447"/>
        <v>0.97346493897866682</v>
      </c>
      <c r="M836" s="72">
        <f t="shared" si="448"/>
        <v>0.74302118777752924</v>
      </c>
      <c r="N836" s="72">
        <f t="shared" si="449"/>
        <v>0.52355685588084466</v>
      </c>
      <c r="O836" s="72">
        <f t="shared" si="450"/>
        <v>0.84719364986861267</v>
      </c>
      <c r="P836" s="72">
        <f t="shared" si="451"/>
        <v>0.85831305758313059</v>
      </c>
      <c r="Q836" s="72"/>
      <c r="R836" s="72"/>
      <c r="S836" s="72">
        <f t="shared" si="452"/>
        <v>0.17146688444709213</v>
      </c>
      <c r="T836" s="72">
        <f t="shared" si="453"/>
        <v>0.64971990596477269</v>
      </c>
      <c r="U836" s="72">
        <f t="shared" si="454"/>
        <v>0</v>
      </c>
      <c r="V836" s="72">
        <f t="shared" si="455"/>
        <v>0.49230170133770446</v>
      </c>
      <c r="W836" s="72">
        <f t="shared" si="456"/>
        <v>0.94809831658452282</v>
      </c>
      <c r="X836" s="72">
        <f t="shared" si="457"/>
        <v>2.6535061021333198E-2</v>
      </c>
      <c r="Y836" s="72">
        <f t="shared" si="458"/>
        <v>0.25697881222247071</v>
      </c>
      <c r="Z836" s="72">
        <f t="shared" si="459"/>
        <v>0.47644314411915534</v>
      </c>
      <c r="AA836" s="72">
        <f t="shared" si="460"/>
        <v>0.15280635013138733</v>
      </c>
      <c r="AB836" s="72">
        <f t="shared" si="461"/>
        <v>0.14168694241686941</v>
      </c>
      <c r="AC836" s="72"/>
      <c r="AD836" s="72"/>
      <c r="AE836" s="72">
        <f t="shared" si="462"/>
        <v>0.82853311555290787</v>
      </c>
      <c r="AF836" s="72">
        <f t="shared" si="463"/>
        <v>0.35028009403522731</v>
      </c>
      <c r="AG836" s="72">
        <f t="shared" si="464"/>
        <v>1</v>
      </c>
      <c r="AH836" s="72">
        <f t="shared" si="465"/>
        <v>0.50769829866229554</v>
      </c>
      <c r="AI836" s="72">
        <f t="shared" si="466"/>
        <v>5.1901683415477191E-2</v>
      </c>
      <c r="AJ836" s="72">
        <f>(AV836-Driver!$K$179)/(Driver!$L$179-Driver!$K$179)</f>
        <v>9.0403674160019334E-2</v>
      </c>
      <c r="AK836" s="72">
        <f>(AW836-Driver!$K$180)/(Driver!$L$180-Driver!$K$180)</f>
        <v>0.22829552688388771</v>
      </c>
      <c r="AL836" s="72">
        <f>(AX836-Driver!$K$181)/(Driver!$L$181-Driver!$K$181)</f>
        <v>0.47005628280528672</v>
      </c>
      <c r="AM836" s="72">
        <f>(AY836-Driver!$K$182)/(Driver!$L$182-Driver!$K$182)</f>
        <v>0.93784284648175231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23.945659034984715</v>
      </c>
      <c r="AX836" s="70">
        <f t="shared" si="469"/>
        <v>5.2305065452475805</v>
      </c>
      <c r="AY836" s="70">
        <f>IFERROR(Driver!$K$19/Data!BH836/Data!BI836*Data!BK836*Data!BL836,"")</f>
        <v>-1.9024725452741535E-2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0.79954957243882263</v>
      </c>
      <c r="L837" s="72">
        <f t="shared" si="447"/>
        <v>0.8890237174816078</v>
      </c>
      <c r="M837" s="72">
        <f t="shared" si="448"/>
        <v>0.71007542739603746</v>
      </c>
      <c r="N837" s="72">
        <f t="shared" si="449"/>
        <v>0.40719689888343746</v>
      </c>
      <c r="O837" s="72">
        <f t="shared" si="450"/>
        <v>0.84960194663657684</v>
      </c>
      <c r="P837" s="72">
        <f t="shared" si="451"/>
        <v>0.87342743666809786</v>
      </c>
      <c r="Q837" s="72"/>
      <c r="R837" s="72"/>
      <c r="S837" s="72">
        <f t="shared" si="452"/>
        <v>0.13777043136162348</v>
      </c>
      <c r="T837" s="72">
        <f t="shared" si="453"/>
        <v>0.93613385603197463</v>
      </c>
      <c r="U837" s="72">
        <f t="shared" si="454"/>
        <v>0.95734386433131047</v>
      </c>
      <c r="V837" s="72">
        <f t="shared" si="455"/>
        <v>0.57833932000092014</v>
      </c>
      <c r="W837" s="72">
        <f t="shared" si="456"/>
        <v>0.98317301786915445</v>
      </c>
      <c r="X837" s="72">
        <f t="shared" si="457"/>
        <v>0.11097628251839223</v>
      </c>
      <c r="Y837" s="72">
        <f t="shared" si="458"/>
        <v>0.28992457260396259</v>
      </c>
      <c r="Z837" s="72">
        <f t="shared" si="459"/>
        <v>0.59280310111656254</v>
      </c>
      <c r="AA837" s="72">
        <f t="shared" si="460"/>
        <v>0.15039805336342316</v>
      </c>
      <c r="AB837" s="72">
        <f t="shared" si="461"/>
        <v>0.12657256333190209</v>
      </c>
      <c r="AC837" s="72"/>
      <c r="AD837" s="72"/>
      <c r="AE837" s="72">
        <f t="shared" si="462"/>
        <v>0.86222956863837652</v>
      </c>
      <c r="AF837" s="72">
        <f t="shared" si="463"/>
        <v>6.386614396802541E-2</v>
      </c>
      <c r="AG837" s="72">
        <f t="shared" si="464"/>
        <v>4.265613566868956E-2</v>
      </c>
      <c r="AH837" s="72">
        <f t="shared" si="465"/>
        <v>0.42166067999907986</v>
      </c>
      <c r="AI837" s="72">
        <f t="shared" si="466"/>
        <v>1.6826982130845491E-2</v>
      </c>
      <c r="AJ837" s="72">
        <f>(AV837-Driver!$K$179)/(Driver!$L$179-Driver!$K$179)</f>
        <v>0.17484489565707836</v>
      </c>
      <c r="AK837" s="72">
        <f>(AW837-Driver!$K$180)/(Driver!$L$180-Driver!$K$180)</f>
        <v>0.22490150302465792</v>
      </c>
      <c r="AL837" s="72">
        <f>(AX837-Driver!$K$181)/(Driver!$L$181-Driver!$K$181)</f>
        <v>0.58641623980269397</v>
      </c>
      <c r="AM837" s="72">
        <f>(AY837-Driver!$K$182)/(Driver!$L$182-Driver!$K$182)</f>
        <v>0.93543454971378814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23.614648498980113</v>
      </c>
      <c r="AX837" s="70">
        <f t="shared" si="469"/>
        <v>6.2777461582242458</v>
      </c>
      <c r="AY837" s="70">
        <f>IFERROR(Driver!$K$19/Data!BH837/Data!BI837*Data!BK837*Data!BL837,"")</f>
        <v>-1.9761843905339128E-2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0.60963311617904159</v>
      </c>
      <c r="L838" s="72">
        <f t="shared" si="447"/>
        <v>0.60508205282928318</v>
      </c>
      <c r="M838" s="72">
        <f t="shared" si="448"/>
        <v>0.61418417952880011</v>
      </c>
      <c r="N838" s="72">
        <f t="shared" si="449"/>
        <v>0.38443082034046649</v>
      </c>
      <c r="O838" s="72">
        <f t="shared" si="450"/>
        <v>0.86153251687195354</v>
      </c>
      <c r="P838" s="72">
        <f t="shared" si="451"/>
        <v>0.5965892013739803</v>
      </c>
      <c r="Q838" s="72"/>
      <c r="R838" s="72"/>
      <c r="S838" s="72">
        <f t="shared" si="452"/>
        <v>0.22563757725647893</v>
      </c>
      <c r="T838" s="72">
        <f t="shared" si="453"/>
        <v>0.89908442265710442</v>
      </c>
      <c r="U838" s="72">
        <f t="shared" si="454"/>
        <v>0.95673034006918944</v>
      </c>
      <c r="V838" s="72">
        <f t="shared" si="455"/>
        <v>0.58433272813264447</v>
      </c>
      <c r="W838" s="72">
        <f t="shared" si="456"/>
        <v>0.95754489037487822</v>
      </c>
      <c r="X838" s="72">
        <f t="shared" si="457"/>
        <v>0.39491794717071682</v>
      </c>
      <c r="Y838" s="72">
        <f t="shared" si="458"/>
        <v>0.38581582047119989</v>
      </c>
      <c r="Z838" s="72">
        <f t="shared" si="459"/>
        <v>0.61556917965953351</v>
      </c>
      <c r="AA838" s="72">
        <f t="shared" si="460"/>
        <v>0.13846748312804646</v>
      </c>
      <c r="AB838" s="72">
        <f t="shared" si="461"/>
        <v>0.4034107986260197</v>
      </c>
      <c r="AC838" s="72"/>
      <c r="AD838" s="72"/>
      <c r="AE838" s="72">
        <f t="shared" si="462"/>
        <v>0.77436242274352107</v>
      </c>
      <c r="AF838" s="72">
        <f t="shared" si="463"/>
        <v>0.10091557734289557</v>
      </c>
      <c r="AG838" s="72">
        <f t="shared" si="464"/>
        <v>4.3269659930810563E-2</v>
      </c>
      <c r="AH838" s="72">
        <f t="shared" si="465"/>
        <v>0.41566727186735558</v>
      </c>
      <c r="AI838" s="72">
        <f t="shared" si="466"/>
        <v>4.2455109625121779E-2</v>
      </c>
      <c r="AJ838" s="72">
        <f>(AV838-Driver!$K$179)/(Driver!$L$179-Driver!$K$179)</f>
        <v>0.45878656030940296</v>
      </c>
      <c r="AK838" s="72">
        <f>(AW838-Driver!$K$180)/(Driver!$L$180-Driver!$K$180)</f>
        <v>0.48566979140903932</v>
      </c>
      <c r="AL838" s="72">
        <f>(AX838-Driver!$K$181)/(Driver!$L$181-Driver!$K$181)</f>
        <v>0.60918231834566494</v>
      </c>
      <c r="AM838" s="72">
        <f>(AY838-Driver!$K$182)/(Driver!$L$182-Driver!$K$182)</f>
        <v>0.92350397947841145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49.046718069258496</v>
      </c>
      <c r="AX838" s="70">
        <f t="shared" si="469"/>
        <v>6.4826408651109846</v>
      </c>
      <c r="AY838" s="70">
        <f>IFERROR(Driver!$K$19/Data!BH838/Data!BI838*Data!BK838*Data!BL838,"")</f>
        <v>-2.3413488332010905E-2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0.87429832870825519</v>
      </c>
      <c r="L839" s="72">
        <f t="shared" si="447"/>
        <v>0.88628421220403142</v>
      </c>
      <c r="M839" s="72">
        <f t="shared" si="448"/>
        <v>0.86231244521247896</v>
      </c>
      <c r="N839" s="72">
        <f t="shared" si="449"/>
        <v>0.75185003238119241</v>
      </c>
      <c r="O839" s="72">
        <f t="shared" si="450"/>
        <v>0.91627587966004198</v>
      </c>
      <c r="P839" s="72">
        <f t="shared" si="451"/>
        <v>0.91881142359620249</v>
      </c>
      <c r="Q839" s="72"/>
      <c r="R839" s="72"/>
      <c r="S839" s="72">
        <f t="shared" si="452"/>
        <v>0.13106077110739422</v>
      </c>
      <c r="T839" s="72">
        <f t="shared" si="453"/>
        <v>0.97937345236936058</v>
      </c>
      <c r="U839" s="72">
        <f t="shared" si="454"/>
        <v>0.97889022123365865</v>
      </c>
      <c r="V839" s="72">
        <f t="shared" si="455"/>
        <v>0.76209830282005409</v>
      </c>
      <c r="W839" s="72">
        <f t="shared" si="456"/>
        <v>0.97799023769100168</v>
      </c>
      <c r="X839" s="72">
        <f t="shared" si="457"/>
        <v>0.11371578779596858</v>
      </c>
      <c r="Y839" s="72">
        <f t="shared" si="458"/>
        <v>0.13768755478752104</v>
      </c>
      <c r="Z839" s="72">
        <f t="shared" si="459"/>
        <v>0.24814996761880762</v>
      </c>
      <c r="AA839" s="72">
        <f t="shared" si="460"/>
        <v>8.3724120339958019E-2</v>
      </c>
      <c r="AB839" s="72">
        <f t="shared" si="461"/>
        <v>8.1188576403797535E-2</v>
      </c>
      <c r="AC839" s="72"/>
      <c r="AD839" s="72"/>
      <c r="AE839" s="72">
        <f t="shared" si="462"/>
        <v>0.86893922889260578</v>
      </c>
      <c r="AF839" s="72">
        <f t="shared" si="463"/>
        <v>2.0626547630639411E-2</v>
      </c>
      <c r="AG839" s="72">
        <f t="shared" si="464"/>
        <v>2.1109778766341371E-2</v>
      </c>
      <c r="AH839" s="72">
        <f t="shared" si="465"/>
        <v>0.23790169717994591</v>
      </c>
      <c r="AI839" s="72">
        <f t="shared" si="466"/>
        <v>2.2009762308998287E-2</v>
      </c>
      <c r="AJ839" s="72">
        <f>(AV839-Driver!$K$179)/(Driver!$L$179-Driver!$K$179)</f>
        <v>0.17758440093465472</v>
      </c>
      <c r="AK839" s="72">
        <f>(AW839-Driver!$K$180)/(Driver!$L$180-Driver!$K$180)</f>
        <v>0.15047582555391123</v>
      </c>
      <c r="AL839" s="72">
        <f>(AX839-Driver!$K$181)/(Driver!$L$181-Driver!$K$181)</f>
        <v>0.241763106304939</v>
      </c>
      <c r="AM839" s="72">
        <f>(AY839-Driver!$K$182)/(Driver!$L$182-Driver!$K$182)</f>
        <v>0.86876061669032301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16.356101000823131</v>
      </c>
      <c r="AX839" s="70">
        <f t="shared" si="469"/>
        <v>3.175867956744451</v>
      </c>
      <c r="AY839" s="70">
        <f>IFERROR(Driver!$K$19/Data!BH839/Data!BI839*Data!BK839*Data!BL839,"")</f>
        <v>-4.0169040805910133E-2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0.82535388528777998</v>
      </c>
      <c r="L840" s="72">
        <f t="shared" si="447"/>
        <v>0.99535304506774369</v>
      </c>
      <c r="M840" s="72">
        <f t="shared" si="448"/>
        <v>0.65535472550781626</v>
      </c>
      <c r="N840" s="72">
        <f t="shared" si="449"/>
        <v>0.52418924695148261</v>
      </c>
      <c r="O840" s="72">
        <f t="shared" si="450"/>
        <v>0.84124161055092728</v>
      </c>
      <c r="P840" s="72">
        <f t="shared" si="451"/>
        <v>0.60063331902103911</v>
      </c>
      <c r="Q840" s="72"/>
      <c r="R840" s="72"/>
      <c r="S840" s="72">
        <f t="shared" si="452"/>
        <v>0.28772651087868706</v>
      </c>
      <c r="T840" s="72">
        <f t="shared" si="453"/>
        <v>0.37692194649869093</v>
      </c>
      <c r="U840" s="72">
        <f t="shared" si="454"/>
        <v>0</v>
      </c>
      <c r="V840" s="72">
        <f t="shared" si="455"/>
        <v>0.49102103879847447</v>
      </c>
      <c r="W840" s="72">
        <f t="shared" si="456"/>
        <v>0.9405602240896358</v>
      </c>
      <c r="X840" s="72">
        <f t="shared" si="457"/>
        <v>4.6469549322563572E-3</v>
      </c>
      <c r="Y840" s="72">
        <f t="shared" si="458"/>
        <v>0.34464527449218368</v>
      </c>
      <c r="Z840" s="72">
        <f t="shared" si="459"/>
        <v>0.47581075304851733</v>
      </c>
      <c r="AA840" s="72">
        <f t="shared" si="460"/>
        <v>0.15875838944907272</v>
      </c>
      <c r="AB840" s="72">
        <f t="shared" si="461"/>
        <v>0.39936668097896083</v>
      </c>
      <c r="AC840" s="72"/>
      <c r="AD840" s="72"/>
      <c r="AE840" s="72">
        <f t="shared" si="462"/>
        <v>0.71227348912131294</v>
      </c>
      <c r="AF840" s="72">
        <f t="shared" si="463"/>
        <v>0.62307805350130907</v>
      </c>
      <c r="AG840" s="72">
        <f t="shared" si="464"/>
        <v>1</v>
      </c>
      <c r="AH840" s="72">
        <f t="shared" si="465"/>
        <v>0.50897896120152553</v>
      </c>
      <c r="AI840" s="72">
        <f t="shared" si="466"/>
        <v>5.9439775910364152E-2</v>
      </c>
      <c r="AJ840" s="72">
        <f>(AV840-Driver!$K$179)/(Driver!$L$179-Driver!$K$179)</f>
        <v>5.9221658206429779E-2</v>
      </c>
      <c r="AK840" s="72">
        <f>(AW840-Driver!$K$180)/(Driver!$L$180-Driver!$K$180)</f>
        <v>0.46905710538867479</v>
      </c>
      <c r="AL840" s="72">
        <f>(AX840-Driver!$K$181)/(Driver!$L$181-Driver!$K$181)</f>
        <v>0.46942389173464871</v>
      </c>
      <c r="AM840" s="72">
        <f>(AY840-Driver!$K$182)/(Driver!$L$182-Driver!$K$182)</f>
        <v>0.94379488579943771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47.426524949777921</v>
      </c>
      <c r="AX840" s="70">
        <f t="shared" si="469"/>
        <v>5.2248150256118384</v>
      </c>
      <c r="AY840" s="70">
        <f>IFERROR(Driver!$K$19/Data!BH840/Data!BI840*Data!BK840*Data!BL840,"")</f>
        <v>-1.7202957442247875E-2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0.834999813098253</v>
      </c>
      <c r="L841" s="72">
        <f t="shared" ref="L841:L904" si="484">1-X841</f>
        <v>0.90965058074806493</v>
      </c>
      <c r="M841" s="72">
        <f t="shared" ref="M841:M904" si="485">1-Y841</f>
        <v>0.76034904544844106</v>
      </c>
      <c r="N841" s="72">
        <f t="shared" ref="N841:N904" si="486">1-Z841</f>
        <v>0.52735120230467314</v>
      </c>
      <c r="O841" s="72">
        <f t="shared" ref="O841:O904" si="487">1-AA841</f>
        <v>0.83035019671895727</v>
      </c>
      <c r="P841" s="72">
        <f t="shared" ref="P841:P904" si="488">1-AB841</f>
        <v>0.92334573732169267</v>
      </c>
      <c r="Q841" s="72"/>
      <c r="R841" s="72"/>
      <c r="S841" s="72">
        <f t="shared" ref="S841:S904" si="489">1-AE841</f>
        <v>0.11534083047162169</v>
      </c>
      <c r="T841" s="72">
        <f t="shared" ref="T841:T904" si="490">1-AF841</f>
        <v>0.91164441533397544</v>
      </c>
      <c r="U841" s="72">
        <f t="shared" ref="U841:U904" si="491">1-AG841</f>
        <v>0.98217280476192026</v>
      </c>
      <c r="V841" s="72">
        <f t="shared" ref="V841:V904" si="492">1-AH841</f>
        <v>0.86953410986362434</v>
      </c>
      <c r="W841" s="72">
        <f t="shared" ref="W841:W904" si="493">1-AI841</f>
        <v>0.96748083242059146</v>
      </c>
      <c r="X841" s="72">
        <f t="shared" ref="X841:X904" si="494">ABS(AJ841-AJ$1)</f>
        <v>9.0349419251935098E-2</v>
      </c>
      <c r="Y841" s="72">
        <f t="shared" ref="Y841:Y904" si="495">AVERAGE(Z841:AB841)</f>
        <v>0.23965095455155896</v>
      </c>
      <c r="Z841" s="72">
        <f t="shared" ref="Z841:Z904" si="496">ABS(AL841-AL$1)</f>
        <v>0.47264879769532686</v>
      </c>
      <c r="AA841" s="72">
        <f t="shared" ref="AA841:AA904" si="497">ABS(AM841-AM$1)</f>
        <v>0.16964980328104273</v>
      </c>
      <c r="AB841" s="72">
        <f t="shared" ref="AB841:AB904" si="498">ABS(AN841-AN$1)</f>
        <v>7.6654262678307328E-2</v>
      </c>
      <c r="AC841" s="72"/>
      <c r="AD841" s="72"/>
      <c r="AE841" s="72">
        <f t="shared" ref="AE841:AE904" si="499">ABS(AQ$1-AQ841)</f>
        <v>0.88465916952837831</v>
      </c>
      <c r="AF841" s="72">
        <f t="shared" ref="AF841:AF904" si="500">ABS(AR$1-AR841)</f>
        <v>8.8355584666024556E-2</v>
      </c>
      <c r="AG841" s="72">
        <f t="shared" ref="AG841:AG904" si="501">ABS(AS$1-AS841)</f>
        <v>1.7827195238079716E-2</v>
      </c>
      <c r="AH841" s="72">
        <f t="shared" ref="AH841:AH904" si="502">ABS(AT$1-AT841)</f>
        <v>0.13046589013637566</v>
      </c>
      <c r="AI841" s="72">
        <f t="shared" ref="AI841:AI904" si="503">ABS(AU$1-AU841)</f>
        <v>3.2519167579408537E-2</v>
      </c>
      <c r="AJ841" s="72">
        <f>(AV841-Driver!$K$179)/(Driver!$L$179-Driver!$K$179)</f>
        <v>0.15421803239062123</v>
      </c>
      <c r="AK841" s="72">
        <f>(AW841-Driver!$K$180)/(Driver!$L$180-Driver!$K$180)</f>
        <v>0.16722531519933068</v>
      </c>
      <c r="AL841" s="72">
        <f>(AX841-Driver!$K$181)/(Driver!$L$181-Driver!$K$181)</f>
        <v>0.46626193638145824</v>
      </c>
      <c r="AM841" s="72">
        <f>(AY841-Driver!$K$182)/(Driver!$L$182-Driver!$K$182)</f>
        <v>0.95468629963140772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17.989636230770508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-1.3869372388604889E-2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0.61527633972470341</v>
      </c>
      <c r="L842" s="72">
        <f t="shared" si="484"/>
        <v>0.60121451596682252</v>
      </c>
      <c r="M842" s="72">
        <f t="shared" si="485"/>
        <v>0.62933816348258431</v>
      </c>
      <c r="N842" s="72">
        <f t="shared" si="486"/>
        <v>0.38506321141110456</v>
      </c>
      <c r="O842" s="72">
        <f t="shared" si="487"/>
        <v>0.88352711034240694</v>
      </c>
      <c r="P842" s="72">
        <f t="shared" si="488"/>
        <v>0.61942416869424166</v>
      </c>
      <c r="Q842" s="72"/>
      <c r="R842" s="72"/>
      <c r="S842" s="72">
        <f t="shared" si="489"/>
        <v>0.29564449963808681</v>
      </c>
      <c r="T842" s="72">
        <f t="shared" si="490"/>
        <v>0.91947593594915866</v>
      </c>
      <c r="U842" s="72">
        <f t="shared" si="491"/>
        <v>0.87798406600578627</v>
      </c>
      <c r="V842" s="72">
        <f t="shared" si="492"/>
        <v>0.52312297686082543</v>
      </c>
      <c r="W842" s="72">
        <f t="shared" si="493"/>
        <v>0.94370826010544817</v>
      </c>
      <c r="X842" s="72">
        <f t="shared" si="494"/>
        <v>0.39878548403317754</v>
      </c>
      <c r="Y842" s="72">
        <f t="shared" si="495"/>
        <v>0.37066183651741563</v>
      </c>
      <c r="Z842" s="72">
        <f t="shared" si="496"/>
        <v>0.61493678858889544</v>
      </c>
      <c r="AA842" s="72">
        <f t="shared" si="497"/>
        <v>0.11647288965759306</v>
      </c>
      <c r="AB842" s="72">
        <f t="shared" si="498"/>
        <v>0.38057583130575834</v>
      </c>
      <c r="AC842" s="72"/>
      <c r="AD842" s="72"/>
      <c r="AE842" s="72">
        <f t="shared" si="499"/>
        <v>0.70435550036191319</v>
      </c>
      <c r="AF842" s="72">
        <f t="shared" si="500"/>
        <v>8.0524064050841351E-2</v>
      </c>
      <c r="AG842" s="72">
        <f t="shared" si="501"/>
        <v>0.12201593399421373</v>
      </c>
      <c r="AH842" s="72">
        <f t="shared" si="502"/>
        <v>0.47687702313917463</v>
      </c>
      <c r="AI842" s="72">
        <f t="shared" si="503"/>
        <v>5.6291739894551857E-2</v>
      </c>
      <c r="AJ842" s="72">
        <f>(AV842-Driver!$K$179)/(Driver!$L$179-Driver!$K$179)</f>
        <v>0.46265409717186368</v>
      </c>
      <c r="AK842" s="72">
        <f>(AW842-Driver!$K$180)/(Driver!$L$180-Driver!$K$180)</f>
        <v>0.46420317039553377</v>
      </c>
      <c r="AL842" s="72">
        <f>(AX842-Driver!$K$181)/(Driver!$L$181-Driver!$K$181)</f>
        <v>0.60854992727502688</v>
      </c>
      <c r="AM842" s="72">
        <f>(AY842-Driver!$K$182)/(Driver!$L$182-Driver!$K$182)</f>
        <v>0.90150938600795805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46.953132984827</v>
      </c>
      <c r="AX842" s="70">
        <f t="shared" si="506"/>
        <v>6.4769493454752416</v>
      </c>
      <c r="AY842" s="70">
        <f>IFERROR(Driver!$K$19/Data!BH842/Data!BI842*Data!BK842*Data!BL842,"")</f>
        <v>-3.0145474572294481E-2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0.67037914918425756</v>
      </c>
      <c r="L843" s="72">
        <f t="shared" si="484"/>
        <v>0.64875298990123542</v>
      </c>
      <c r="M843" s="72">
        <f t="shared" si="485"/>
        <v>0.6920053084672797</v>
      </c>
      <c r="N843" s="72">
        <f t="shared" si="486"/>
        <v>0.30917628293453459</v>
      </c>
      <c r="O843" s="72">
        <f t="shared" si="487"/>
        <v>0.88736645416521942</v>
      </c>
      <c r="P843" s="72">
        <f t="shared" si="488"/>
        <v>0.87947318830208476</v>
      </c>
      <c r="Q843" s="72"/>
      <c r="R843" s="72"/>
      <c r="S843" s="72">
        <f t="shared" si="489"/>
        <v>0.14137436465527109</v>
      </c>
      <c r="T843" s="72">
        <f t="shared" si="490"/>
        <v>0.96758869552076743</v>
      </c>
      <c r="U843" s="72">
        <f t="shared" si="491"/>
        <v>0.99555902265810892</v>
      </c>
      <c r="V843" s="72">
        <f t="shared" si="492"/>
        <v>0.90638202857454697</v>
      </c>
      <c r="W843" s="72">
        <f t="shared" si="493"/>
        <v>0.99596262182899009</v>
      </c>
      <c r="X843" s="72">
        <f t="shared" si="494"/>
        <v>0.35124701009876452</v>
      </c>
      <c r="Y843" s="72">
        <f t="shared" si="495"/>
        <v>0.30799469153272035</v>
      </c>
      <c r="Z843" s="72">
        <f t="shared" si="496"/>
        <v>0.69082371706546541</v>
      </c>
      <c r="AA843" s="72">
        <f t="shared" si="497"/>
        <v>0.11263354583478058</v>
      </c>
      <c r="AB843" s="72">
        <f t="shared" si="498"/>
        <v>0.12052681169791518</v>
      </c>
      <c r="AC843" s="72"/>
      <c r="AD843" s="72"/>
      <c r="AE843" s="72">
        <f t="shared" si="499"/>
        <v>0.85862563534472891</v>
      </c>
      <c r="AF843" s="72">
        <f t="shared" si="500"/>
        <v>3.2411304479232524E-2</v>
      </c>
      <c r="AG843" s="72">
        <f t="shared" si="501"/>
        <v>4.4409773418910949E-3</v>
      </c>
      <c r="AH843" s="72">
        <f t="shared" si="502"/>
        <v>9.3617971425453028E-2</v>
      </c>
      <c r="AI843" s="72">
        <f t="shared" si="503"/>
        <v>4.0373781710098949E-3</v>
      </c>
      <c r="AJ843" s="72">
        <f>(AV843-Driver!$K$179)/(Driver!$L$179-Driver!$K$179)</f>
        <v>0.41511562323745066</v>
      </c>
      <c r="AK843" s="72">
        <f>(AW843-Driver!$K$180)/(Driver!$L$180-Driver!$K$180)</f>
        <v>0.22817874992074613</v>
      </c>
      <c r="AL843" s="72">
        <f>(AX843-Driver!$K$181)/(Driver!$L$181-Driver!$K$181)</f>
        <v>0.68443685575159685</v>
      </c>
      <c r="AM843" s="72">
        <f>(AY843-Driver!$K$182)/(Driver!$L$182-Driver!$K$182)</f>
        <v>0.89767004218514557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23.93427007404463</v>
      </c>
      <c r="AX843" s="70">
        <f t="shared" si="506"/>
        <v>7.1599317017643713</v>
      </c>
      <c r="AY843" s="70">
        <f>IFERROR(Driver!$K$19/Data!BH843/Data!BI843*Data!BK843*Data!BL843,"")</f>
        <v>-3.1320600169483293E-2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0.58895010452221164</v>
      </c>
      <c r="L844" s="72">
        <f t="shared" si="484"/>
        <v>0.54062310512160461</v>
      </c>
      <c r="M844" s="72">
        <f t="shared" si="485"/>
        <v>0.63727710392281867</v>
      </c>
      <c r="N844" s="72">
        <f t="shared" si="486"/>
        <v>0.38063647391663802</v>
      </c>
      <c r="O844" s="72">
        <f t="shared" si="487"/>
        <v>0.88403374105300114</v>
      </c>
      <c r="P844" s="72">
        <f t="shared" si="488"/>
        <v>0.64716109679881684</v>
      </c>
      <c r="Q844" s="72"/>
      <c r="R844" s="72"/>
      <c r="S844" s="72">
        <f t="shared" si="489"/>
        <v>0.26481390316428866</v>
      </c>
      <c r="T844" s="72">
        <f t="shared" si="490"/>
        <v>0.91662888893646144</v>
      </c>
      <c r="U844" s="72">
        <f t="shared" si="491"/>
        <v>0.98276256754159408</v>
      </c>
      <c r="V844" s="72">
        <f t="shared" si="492"/>
        <v>0.58982977975897444</v>
      </c>
      <c r="W844" s="72">
        <f t="shared" si="493"/>
        <v>0.95559935069388879</v>
      </c>
      <c r="X844" s="72">
        <f t="shared" si="494"/>
        <v>0.45937689487839534</v>
      </c>
      <c r="Y844" s="72">
        <f t="shared" si="495"/>
        <v>0.36272289607718133</v>
      </c>
      <c r="Z844" s="72">
        <f t="shared" si="496"/>
        <v>0.61936352608336198</v>
      </c>
      <c r="AA844" s="72">
        <f t="shared" si="497"/>
        <v>0.11596625894699886</v>
      </c>
      <c r="AB844" s="72">
        <f t="shared" si="498"/>
        <v>0.35283890320118316</v>
      </c>
      <c r="AC844" s="72"/>
      <c r="AD844" s="72"/>
      <c r="AE844" s="72">
        <f t="shared" si="499"/>
        <v>0.73518609683571134</v>
      </c>
      <c r="AF844" s="72">
        <f t="shared" si="500"/>
        <v>8.3371111063538575E-2</v>
      </c>
      <c r="AG844" s="72">
        <f t="shared" si="501"/>
        <v>1.7237432458405949E-2</v>
      </c>
      <c r="AH844" s="72">
        <f t="shared" si="502"/>
        <v>0.41017022024102562</v>
      </c>
      <c r="AI844" s="72">
        <f t="shared" si="503"/>
        <v>4.4400649306111255E-2</v>
      </c>
      <c r="AJ844" s="72">
        <f>(AV844-Driver!$K$179)/(Driver!$L$179-Driver!$K$179)</f>
        <v>0.52324550801708147</v>
      </c>
      <c r="AK844" s="72">
        <f>(AW844-Driver!$K$180)/(Driver!$L$180-Driver!$K$180)</f>
        <v>0.43868997732313292</v>
      </c>
      <c r="AL844" s="72">
        <f>(AX844-Driver!$K$181)/(Driver!$L$181-Driver!$K$181)</f>
        <v>0.61297666476949342</v>
      </c>
      <c r="AM844" s="72">
        <f>(AY844-Driver!$K$182)/(Driver!$L$182-Driver!$K$182)</f>
        <v>0.90100275529736384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44.46489599405912</v>
      </c>
      <c r="AX844" s="70">
        <f t="shared" si="506"/>
        <v>6.5167899829254408</v>
      </c>
      <c r="AY844" s="70">
        <f>IFERROR(Driver!$K$19/Data!BH844/Data!BI844*Data!BK844*Data!BL844,"")</f>
        <v>-3.0300541360739897E-2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0.80301052707971965</v>
      </c>
      <c r="L845" s="72">
        <f t="shared" si="484"/>
        <v>0.95933660803607812</v>
      </c>
      <c r="M845" s="72">
        <f t="shared" si="485"/>
        <v>0.64668444612336118</v>
      </c>
      <c r="N845" s="72">
        <f t="shared" si="486"/>
        <v>0.37368017213961913</v>
      </c>
      <c r="O845" s="72">
        <f t="shared" si="487"/>
        <v>0.80985749426824871</v>
      </c>
      <c r="P845" s="72">
        <f t="shared" si="488"/>
        <v>0.75651567196221559</v>
      </c>
      <c r="Q845" s="72"/>
      <c r="R845" s="72"/>
      <c r="S845" s="72">
        <f t="shared" si="489"/>
        <v>0.17897625656274241</v>
      </c>
      <c r="T845" s="72">
        <f t="shared" si="490"/>
        <v>0</v>
      </c>
      <c r="U845" s="72">
        <f t="shared" si="491"/>
        <v>0</v>
      </c>
      <c r="V845" s="72">
        <f t="shared" si="492"/>
        <v>0.49084248743737224</v>
      </c>
      <c r="W845" s="72">
        <f t="shared" si="493"/>
        <v>0.93611483564013842</v>
      </c>
      <c r="X845" s="72">
        <f t="shared" si="494"/>
        <v>4.0663391963921824E-2</v>
      </c>
      <c r="Y845" s="72">
        <f t="shared" si="495"/>
        <v>0.35331555387663888</v>
      </c>
      <c r="Z845" s="72">
        <f t="shared" si="496"/>
        <v>0.62631982786038087</v>
      </c>
      <c r="AA845" s="72">
        <f t="shared" si="497"/>
        <v>0.19014250573175129</v>
      </c>
      <c r="AB845" s="72">
        <f t="shared" si="498"/>
        <v>0.24348432803778441</v>
      </c>
      <c r="AC845" s="72"/>
      <c r="AD845" s="72"/>
      <c r="AE845" s="72">
        <f t="shared" si="499"/>
        <v>0.82102374343725759</v>
      </c>
      <c r="AF845" s="72">
        <f t="shared" si="500"/>
        <v>1</v>
      </c>
      <c r="AG845" s="72">
        <f t="shared" si="501"/>
        <v>1</v>
      </c>
      <c r="AH845" s="72">
        <f t="shared" si="502"/>
        <v>0.50915751256262776</v>
      </c>
      <c r="AI845" s="72">
        <f t="shared" si="503"/>
        <v>6.3885164359861593E-2</v>
      </c>
      <c r="AJ845" s="72">
        <f>(AV845-Driver!$K$179)/(Driver!$L$179-Driver!$K$179)</f>
        <v>2.3205221174764316E-2</v>
      </c>
      <c r="AK845" s="72">
        <f>(AW845-Driver!$K$180)/(Driver!$L$180-Driver!$K$180)</f>
        <v>0.33737305127804534</v>
      </c>
      <c r="AL845" s="72">
        <f>(AX845-Driver!$K$181)/(Driver!$L$181-Driver!$K$181)</f>
        <v>0.61993296654651231</v>
      </c>
      <c r="AM845" s="72">
        <f>(AY845-Driver!$K$182)/(Driver!$L$182-Driver!$K$182)</f>
        <v>0.97517900208211628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34.583713248297968</v>
      </c>
      <c r="AX845" s="70">
        <f t="shared" si="506"/>
        <v>6.579396698918611</v>
      </c>
      <c r="AY845" s="70">
        <f>IFERROR(Driver!$K$19/Data!BH845/Data!BI845*Data!BK845*Data!BL845,"")</f>
        <v>-7.5970768306205935E-3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0.66189641051267145</v>
      </c>
      <c r="L846" s="72">
        <f t="shared" si="484"/>
        <v>0.72449225345775792</v>
      </c>
      <c r="M846" s="72">
        <f t="shared" si="485"/>
        <v>0.59930056756758487</v>
      </c>
      <c r="N846" s="72">
        <f t="shared" si="486"/>
        <v>0.3363690989719722</v>
      </c>
      <c r="O846" s="72">
        <f t="shared" si="487"/>
        <v>0.85803980758556031</v>
      </c>
      <c r="P846" s="72">
        <f t="shared" si="488"/>
        <v>0.60349279614522222</v>
      </c>
      <c r="Q846" s="72"/>
      <c r="R846" s="72"/>
      <c r="S846" s="72">
        <f t="shared" si="489"/>
        <v>0.21781603640764036</v>
      </c>
      <c r="T846" s="72">
        <f t="shared" si="490"/>
        <v>0.91966145512118758</v>
      </c>
      <c r="U846" s="72">
        <f t="shared" si="491"/>
        <v>0.96632467210390105</v>
      </c>
      <c r="V846" s="72">
        <f t="shared" si="492"/>
        <v>0.57361393557532403</v>
      </c>
      <c r="W846" s="72">
        <f t="shared" si="493"/>
        <v>0.97654320987654319</v>
      </c>
      <c r="X846" s="72">
        <f t="shared" si="494"/>
        <v>0.27550774654224208</v>
      </c>
      <c r="Y846" s="72">
        <f t="shared" si="495"/>
        <v>0.40069943243241513</v>
      </c>
      <c r="Z846" s="72">
        <f t="shared" si="496"/>
        <v>0.6636309010280278</v>
      </c>
      <c r="AA846" s="72">
        <f t="shared" si="497"/>
        <v>0.14196019241443969</v>
      </c>
      <c r="AB846" s="72">
        <f t="shared" si="498"/>
        <v>0.39650720385477778</v>
      </c>
      <c r="AC846" s="72"/>
      <c r="AD846" s="72"/>
      <c r="AE846" s="72">
        <f t="shared" si="499"/>
        <v>0.78218396359235964</v>
      </c>
      <c r="AF846" s="72">
        <f t="shared" si="500"/>
        <v>8.0338544878812451E-2</v>
      </c>
      <c r="AG846" s="72">
        <f t="shared" si="501"/>
        <v>3.3675327896098915E-2</v>
      </c>
      <c r="AH846" s="72">
        <f t="shared" si="502"/>
        <v>0.42638606442467603</v>
      </c>
      <c r="AI846" s="72">
        <f t="shared" si="503"/>
        <v>2.3456790123456805E-2</v>
      </c>
      <c r="AJ846" s="72">
        <f>(AV846-Driver!$K$179)/(Driver!$L$179-Driver!$K$179)</f>
        <v>0.33937635968092822</v>
      </c>
      <c r="AK846" s="72">
        <f>(AW846-Driver!$K$180)/(Driver!$L$180-Driver!$K$180)</f>
        <v>0.48366457301705945</v>
      </c>
      <c r="AL846" s="72">
        <f>(AX846-Driver!$K$181)/(Driver!$L$181-Driver!$K$181)</f>
        <v>0.65724403971415923</v>
      </c>
      <c r="AM846" s="72">
        <f>(AY846-Driver!$K$182)/(Driver!$L$182-Driver!$K$182)</f>
        <v>0.92699668876480468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48.851154206933096</v>
      </c>
      <c r="AX846" s="70">
        <f t="shared" si="506"/>
        <v>6.9151963574274333</v>
      </c>
      <c r="AY846" s="70">
        <f>IFERROR(Driver!$K$19/Data!BH846/Data!BI846*Data!BK846*Data!BL846,"")</f>
        <v>-2.2344458759407253E-2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0.76882163560721684</v>
      </c>
      <c r="L847" s="72">
        <f t="shared" si="484"/>
        <v>0.91045631759441092</v>
      </c>
      <c r="M847" s="72">
        <f t="shared" si="485"/>
        <v>0.62718695362002275</v>
      </c>
      <c r="N847" s="72">
        <f t="shared" si="486"/>
        <v>0.35913517751494317</v>
      </c>
      <c r="O847" s="72">
        <f t="shared" si="487"/>
        <v>0.86162079569663508</v>
      </c>
      <c r="P847" s="72">
        <f t="shared" si="488"/>
        <v>0.66080488764848999</v>
      </c>
      <c r="Q847" s="72"/>
      <c r="R847" s="72"/>
      <c r="S847" s="72">
        <f t="shared" si="489"/>
        <v>0.24832270427747827</v>
      </c>
      <c r="T847" s="72">
        <f t="shared" si="490"/>
        <v>0.69591830798994003</v>
      </c>
      <c r="U847" s="72">
        <f t="shared" si="491"/>
        <v>0.52614151076044946</v>
      </c>
      <c r="V847" s="72">
        <f t="shared" si="492"/>
        <v>0.49602292268769865</v>
      </c>
      <c r="W847" s="72">
        <f t="shared" si="493"/>
        <v>0.95697996183206102</v>
      </c>
      <c r="X847" s="72">
        <f t="shared" si="494"/>
        <v>8.9543682405589076E-2</v>
      </c>
      <c r="Y847" s="72">
        <f t="shared" si="495"/>
        <v>0.37281304637997725</v>
      </c>
      <c r="Z847" s="72">
        <f t="shared" si="496"/>
        <v>0.64086482248505683</v>
      </c>
      <c r="AA847" s="72">
        <f t="shared" si="497"/>
        <v>0.13837920430336492</v>
      </c>
      <c r="AB847" s="72">
        <f t="shared" si="498"/>
        <v>0.33919511235150995</v>
      </c>
      <c r="AC847" s="72"/>
      <c r="AD847" s="72"/>
      <c r="AE847" s="72">
        <f t="shared" si="499"/>
        <v>0.75167729572252173</v>
      </c>
      <c r="AF847" s="72">
        <f t="shared" si="500"/>
        <v>0.30408169201006002</v>
      </c>
      <c r="AG847" s="72">
        <f t="shared" si="501"/>
        <v>0.4738584892395506</v>
      </c>
      <c r="AH847" s="72">
        <f t="shared" si="502"/>
        <v>0.50397707731230135</v>
      </c>
      <c r="AI847" s="72">
        <f t="shared" si="503"/>
        <v>4.3020038167938937E-2</v>
      </c>
      <c r="AJ847" s="72">
        <f>(AV847-Driver!$K$179)/(Driver!$L$179-Driver!$K$179)</f>
        <v>0.15341229554427521</v>
      </c>
      <c r="AK847" s="72">
        <f>(AW847-Driver!$K$180)/(Driver!$L$180-Driver!$K$180)</f>
        <v>0.42799439472581891</v>
      </c>
      <c r="AL847" s="72">
        <f>(AX847-Driver!$K$181)/(Driver!$L$181-Driver!$K$181)</f>
        <v>0.63447796117118826</v>
      </c>
      <c r="AM847" s="72">
        <f>(AY847-Driver!$K$182)/(Driver!$L$182-Driver!$K$182)</f>
        <v>0.92341570065372991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43.421782959131363</v>
      </c>
      <c r="AX847" s="70">
        <f t="shared" si="506"/>
        <v>6.7103016505406945</v>
      </c>
      <c r="AY847" s="70">
        <f>IFERROR(Driver!$K$19/Data!BH847/Data!BI847*Data!BK847*Data!BL847,"")</f>
        <v>-2.344050823732826E-2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0.86858276418619162</v>
      </c>
      <c r="L848" s="72">
        <f t="shared" si="484"/>
        <v>0.95933660803607823</v>
      </c>
      <c r="M848" s="72">
        <f t="shared" si="485"/>
        <v>0.77782892033630502</v>
      </c>
      <c r="N848" s="72">
        <f t="shared" si="486"/>
        <v>0.63991681287825175</v>
      </c>
      <c r="O848" s="72">
        <f t="shared" si="487"/>
        <v>0.79551015852138907</v>
      </c>
      <c r="P848" s="72">
        <f t="shared" si="488"/>
        <v>0.89805978960927435</v>
      </c>
      <c r="Q848" s="72"/>
      <c r="R848" s="72"/>
      <c r="S848" s="72">
        <f t="shared" si="489"/>
        <v>0.10711559157774631</v>
      </c>
      <c r="T848" s="72">
        <f t="shared" si="490"/>
        <v>0</v>
      </c>
      <c r="U848" s="72">
        <f t="shared" si="491"/>
        <v>0</v>
      </c>
      <c r="V848" s="72">
        <f t="shared" si="492"/>
        <v>0.49939233478138734</v>
      </c>
      <c r="W848" s="72">
        <f t="shared" si="493"/>
        <v>0.99411564625850335</v>
      </c>
      <c r="X848" s="72">
        <f t="shared" si="494"/>
        <v>4.0663391963921817E-2</v>
      </c>
      <c r="Y848" s="72">
        <f t="shared" si="495"/>
        <v>0.22217107966369495</v>
      </c>
      <c r="Z848" s="72">
        <f t="shared" si="496"/>
        <v>0.36008318712174819</v>
      </c>
      <c r="AA848" s="72">
        <f t="shared" si="497"/>
        <v>0.20448984147861093</v>
      </c>
      <c r="AB848" s="72">
        <f t="shared" si="498"/>
        <v>0.10194021039072562</v>
      </c>
      <c r="AC848" s="72"/>
      <c r="AD848" s="72"/>
      <c r="AE848" s="72">
        <f t="shared" si="499"/>
        <v>0.89288440842225369</v>
      </c>
      <c r="AF848" s="72">
        <f t="shared" si="500"/>
        <v>1</v>
      </c>
      <c r="AG848" s="72">
        <f t="shared" si="501"/>
        <v>1</v>
      </c>
      <c r="AH848" s="72">
        <f t="shared" si="502"/>
        <v>0.50060766521861266</v>
      </c>
      <c r="AI848" s="72">
        <f t="shared" si="503"/>
        <v>5.8843537414966229E-3</v>
      </c>
      <c r="AJ848" s="72">
        <f>(AV848-Driver!$K$179)/(Driver!$L$179-Driver!$K$179)</f>
        <v>2.3205221174764319E-2</v>
      </c>
      <c r="AK848" s="72">
        <f>(AW848-Driver!$K$180)/(Driver!$L$180-Driver!$K$180)</f>
        <v>0.18057658249008338</v>
      </c>
      <c r="AL848" s="72">
        <f>(AX848-Driver!$K$181)/(Driver!$L$181-Driver!$K$181)</f>
        <v>0.35369632580787957</v>
      </c>
      <c r="AM848" s="72">
        <f>(AY848-Driver!$K$182)/(Driver!$L$182-Driver!$K$182)</f>
        <v>0.98952633782897592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19.291751456105331</v>
      </c>
      <c r="AX848" s="70">
        <f t="shared" si="506"/>
        <v>4.1832669322709162</v>
      </c>
      <c r="AY848" s="70">
        <f>IFERROR(Driver!$K$19/Data!BH848/Data!BI848*Data!BK848*Data!BL848,"")</f>
        <v>-3.2057218841271429E-3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0.7888008234163767</v>
      </c>
      <c r="L849" s="72">
        <f t="shared" si="484"/>
        <v>0.95764456065875159</v>
      </c>
      <c r="M849" s="72">
        <f t="shared" si="485"/>
        <v>0.6199570861740018</v>
      </c>
      <c r="N849" s="72">
        <f t="shared" si="486"/>
        <v>0.45083188275746511</v>
      </c>
      <c r="O849" s="72">
        <f t="shared" si="487"/>
        <v>0.79868383452127867</v>
      </c>
      <c r="P849" s="72">
        <f t="shared" si="488"/>
        <v>0.6103555412432613</v>
      </c>
      <c r="Q849" s="72"/>
      <c r="R849" s="72"/>
      <c r="S849" s="72">
        <f t="shared" si="489"/>
        <v>0.18475128320135004</v>
      </c>
      <c r="T849" s="72">
        <f t="shared" si="490"/>
        <v>0</v>
      </c>
      <c r="U849" s="72">
        <f t="shared" si="491"/>
        <v>0</v>
      </c>
      <c r="V849" s="72">
        <f t="shared" si="492"/>
        <v>0.49290958197032109</v>
      </c>
      <c r="W849" s="72">
        <f t="shared" si="493"/>
        <v>0.94106100449872865</v>
      </c>
      <c r="X849" s="72">
        <f t="shared" si="494"/>
        <v>4.2355439341248385E-2</v>
      </c>
      <c r="Y849" s="72">
        <f t="shared" si="495"/>
        <v>0.38004291382599825</v>
      </c>
      <c r="Z849" s="72">
        <f t="shared" si="496"/>
        <v>0.54916811724253489</v>
      </c>
      <c r="AA849" s="72">
        <f t="shared" si="497"/>
        <v>0.20131616547872133</v>
      </c>
      <c r="AB849" s="72">
        <f t="shared" si="498"/>
        <v>0.3896444587567387</v>
      </c>
      <c r="AC849" s="72"/>
      <c r="AD849" s="72"/>
      <c r="AE849" s="72">
        <f t="shared" si="499"/>
        <v>0.81524871679864996</v>
      </c>
      <c r="AF849" s="72">
        <f t="shared" si="500"/>
        <v>1</v>
      </c>
      <c r="AG849" s="72">
        <f t="shared" si="501"/>
        <v>1</v>
      </c>
      <c r="AH849" s="72">
        <f t="shared" si="502"/>
        <v>0.50709041802967891</v>
      </c>
      <c r="AI849" s="72">
        <f t="shared" si="503"/>
        <v>5.8938995501271386E-2</v>
      </c>
      <c r="AJ849" s="72">
        <f>(AV849-Driver!$K$179)/(Driver!$L$179-Driver!$K$179)</f>
        <v>2.1513173797437755E-2</v>
      </c>
      <c r="AK849" s="72">
        <f>(AW849-Driver!$K$180)/(Driver!$L$180-Driver!$K$180)</f>
        <v>0.46687480912740925</v>
      </c>
      <c r="AL849" s="72">
        <f>(AX849-Driver!$K$181)/(Driver!$L$181-Driver!$K$181)</f>
        <v>0.54278125592866633</v>
      </c>
      <c r="AM849" s="72">
        <f>(AY849-Driver!$K$182)/(Driver!$L$182-Driver!$K$182)</f>
        <v>0.98635266182908632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47.213691132125774</v>
      </c>
      <c r="AX849" s="70">
        <f t="shared" si="506"/>
        <v>5.8850313033579971</v>
      </c>
      <c r="AY849" s="70">
        <f>IFERROR(Driver!$K$19/Data!BH849/Data!BI849*Data!BK849*Data!BL849,"")</f>
        <v>-4.1771034734743662E-3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0.8998165305362541</v>
      </c>
      <c r="L850" s="72">
        <f t="shared" si="484"/>
        <v>0.99172722925918666</v>
      </c>
      <c r="M850" s="72">
        <f t="shared" si="485"/>
        <v>0.80790583181332154</v>
      </c>
      <c r="N850" s="72">
        <f t="shared" si="486"/>
        <v>0.66774201998632743</v>
      </c>
      <c r="O850" s="72">
        <f t="shared" si="487"/>
        <v>0.84966405185743465</v>
      </c>
      <c r="P850" s="72">
        <f t="shared" si="488"/>
        <v>0.90631142359620243</v>
      </c>
      <c r="Q850" s="72"/>
      <c r="R850" s="72"/>
      <c r="S850" s="72">
        <f t="shared" si="489"/>
        <v>0.13628589535961189</v>
      </c>
      <c r="T850" s="72">
        <f t="shared" si="490"/>
        <v>0.62295737612594693</v>
      </c>
      <c r="U850" s="72">
        <f t="shared" si="491"/>
        <v>0</v>
      </c>
      <c r="V850" s="72">
        <f t="shared" si="492"/>
        <v>0.49227063565741935</v>
      </c>
      <c r="W850" s="72">
        <f t="shared" si="493"/>
        <v>0.94423268105455227</v>
      </c>
      <c r="X850" s="72">
        <f t="shared" si="494"/>
        <v>8.2727707408132914E-3</v>
      </c>
      <c r="Y850" s="72">
        <f t="shared" si="495"/>
        <v>0.19209416818667849</v>
      </c>
      <c r="Z850" s="72">
        <f t="shared" si="496"/>
        <v>0.33225798001367257</v>
      </c>
      <c r="AA850" s="72">
        <f t="shared" si="497"/>
        <v>0.15033594814256535</v>
      </c>
      <c r="AB850" s="72">
        <f t="shared" si="498"/>
        <v>9.3688576403797547E-2</v>
      </c>
      <c r="AC850" s="72"/>
      <c r="AD850" s="72"/>
      <c r="AE850" s="72">
        <f t="shared" si="499"/>
        <v>0.86371410464038811</v>
      </c>
      <c r="AF850" s="72">
        <f t="shared" si="500"/>
        <v>0.37704262387405307</v>
      </c>
      <c r="AG850" s="72">
        <f t="shared" si="501"/>
        <v>1</v>
      </c>
      <c r="AH850" s="72">
        <f t="shared" si="502"/>
        <v>0.50772936434258065</v>
      </c>
      <c r="AI850" s="72">
        <f t="shared" si="503"/>
        <v>5.5767318945447689E-2</v>
      </c>
      <c r="AJ850" s="72">
        <f>(AV850-Driver!$K$179)/(Driver!$L$179-Driver!$K$179)</f>
        <v>5.5595842397872845E-2</v>
      </c>
      <c r="AK850" s="72">
        <f>(AW850-Driver!$K$180)/(Driver!$L$180-Driver!$K$180)</f>
        <v>0.17012773434975104</v>
      </c>
      <c r="AL850" s="72">
        <f>(AX850-Driver!$K$181)/(Driver!$L$181-Driver!$K$181)</f>
        <v>0.32587111869980395</v>
      </c>
      <c r="AM850" s="72">
        <f>(AY850-Driver!$K$182)/(Driver!$L$182-Driver!$K$182)</f>
        <v>0.93537244449293033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18.272701806776414</v>
      </c>
      <c r="AX850" s="70">
        <f t="shared" si="506"/>
        <v>3.9328400682982356</v>
      </c>
      <c r="AY850" s="70">
        <f>IFERROR(Driver!$K$19/Data!BH850/Data!BI850*Data!BK850*Data!BL850,"")</f>
        <v>-1.9780852735524011E-2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0.80066751301604022</v>
      </c>
      <c r="L851" s="72">
        <f t="shared" si="484"/>
        <v>0.85332957518848063</v>
      </c>
      <c r="M851" s="72">
        <f t="shared" si="485"/>
        <v>0.74800545084359982</v>
      </c>
      <c r="N851" s="72">
        <f t="shared" si="486"/>
        <v>0.4356544970621512</v>
      </c>
      <c r="O851" s="72">
        <f t="shared" si="487"/>
        <v>0.92063703317963519</v>
      </c>
      <c r="P851" s="72">
        <f t="shared" si="488"/>
        <v>0.88772482228901295</v>
      </c>
      <c r="Q851" s="72"/>
      <c r="R851" s="72"/>
      <c r="S851" s="72">
        <f t="shared" si="489"/>
        <v>0.16276605571964553</v>
      </c>
      <c r="T851" s="72">
        <f t="shared" si="490"/>
        <v>0.98503350031772741</v>
      </c>
      <c r="U851" s="72">
        <f t="shared" si="491"/>
        <v>0.99014245312577442</v>
      </c>
      <c r="V851" s="72">
        <f t="shared" si="492"/>
        <v>0.65431375726694541</v>
      </c>
      <c r="W851" s="72">
        <f t="shared" si="493"/>
        <v>0.97666210535225573</v>
      </c>
      <c r="X851" s="72">
        <f t="shared" si="494"/>
        <v>0.14667042481151932</v>
      </c>
      <c r="Y851" s="72">
        <f t="shared" si="495"/>
        <v>0.25199454915640024</v>
      </c>
      <c r="Z851" s="72">
        <f t="shared" si="496"/>
        <v>0.5643455029378488</v>
      </c>
      <c r="AA851" s="72">
        <f t="shared" si="497"/>
        <v>7.9362966820364811E-2</v>
      </c>
      <c r="AB851" s="72">
        <f t="shared" si="498"/>
        <v>0.11227517771098705</v>
      </c>
      <c r="AC851" s="72"/>
      <c r="AD851" s="72"/>
      <c r="AE851" s="72">
        <f t="shared" si="499"/>
        <v>0.83723394428035447</v>
      </c>
      <c r="AF851" s="72">
        <f t="shared" si="500"/>
        <v>1.4966499682272569E-2</v>
      </c>
      <c r="AG851" s="72">
        <f t="shared" si="501"/>
        <v>9.85754687422556E-3</v>
      </c>
      <c r="AH851" s="72">
        <f t="shared" si="502"/>
        <v>0.34568624273305459</v>
      </c>
      <c r="AI851" s="72">
        <f t="shared" si="503"/>
        <v>2.3337894647744273E-2</v>
      </c>
      <c r="AJ851" s="72">
        <f>(AV851-Driver!$K$179)/(Driver!$L$179-Driver!$K$179)</f>
        <v>0.21053903795020545</v>
      </c>
      <c r="AK851" s="72">
        <f>(AW851-Driver!$K$180)/(Driver!$L$180-Driver!$K$180)</f>
        <v>0.20869157365150431</v>
      </c>
      <c r="AL851" s="72">
        <f>(AX851-Driver!$K$181)/(Driver!$L$181-Driver!$K$181)</f>
        <v>0.55795864162398023</v>
      </c>
      <c r="AM851" s="72">
        <f>(AY851-Driver!$K$182)/(Driver!$L$182-Driver!$K$182)</f>
        <v>0.8643994631707298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22.03373521346716</v>
      </c>
      <c r="AX851" s="70">
        <f t="shared" si="506"/>
        <v>6.0216277746158218</v>
      </c>
      <c r="AY851" s="70">
        <f>IFERROR(Driver!$K$19/Data!BH851/Data!BI851*Data!BK851*Data!BL851,"")</f>
        <v>-4.1503879093560521E-2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0.78190152047283312</v>
      </c>
      <c r="L852" s="72">
        <f t="shared" si="484"/>
        <v>0.93527301246186723</v>
      </c>
      <c r="M852" s="72">
        <f t="shared" si="485"/>
        <v>0.62853002848379891</v>
      </c>
      <c r="N852" s="72">
        <f t="shared" si="486"/>
        <v>0.42743341314385608</v>
      </c>
      <c r="O852" s="72">
        <f t="shared" si="487"/>
        <v>0.83464753629303767</v>
      </c>
      <c r="P852" s="72">
        <f t="shared" si="488"/>
        <v>0.62350913601450308</v>
      </c>
      <c r="Q852" s="72"/>
      <c r="R852" s="72"/>
      <c r="S852" s="72">
        <f t="shared" si="489"/>
        <v>0.25687136554096046</v>
      </c>
      <c r="T852" s="72">
        <f t="shared" si="490"/>
        <v>0.58886278282505677</v>
      </c>
      <c r="U852" s="72">
        <f t="shared" si="491"/>
        <v>0</v>
      </c>
      <c r="V852" s="72">
        <f t="shared" si="492"/>
        <v>0.4918719109971802</v>
      </c>
      <c r="W852" s="72">
        <f t="shared" si="493"/>
        <v>0.93595501358438116</v>
      </c>
      <c r="X852" s="72">
        <f t="shared" si="494"/>
        <v>6.4726987538132774E-2</v>
      </c>
      <c r="Y852" s="72">
        <f t="shared" si="495"/>
        <v>0.37146997151620104</v>
      </c>
      <c r="Z852" s="72">
        <f t="shared" si="496"/>
        <v>0.57256658685614392</v>
      </c>
      <c r="AA852" s="72">
        <f t="shared" si="497"/>
        <v>0.16535246370696233</v>
      </c>
      <c r="AB852" s="72">
        <f t="shared" si="498"/>
        <v>0.37649086398549686</v>
      </c>
      <c r="AC852" s="72"/>
      <c r="AD852" s="72"/>
      <c r="AE852" s="72">
        <f t="shared" si="499"/>
        <v>0.74312863445903954</v>
      </c>
      <c r="AF852" s="72">
        <f t="shared" si="500"/>
        <v>0.41113721717494323</v>
      </c>
      <c r="AG852" s="72">
        <f t="shared" si="501"/>
        <v>1</v>
      </c>
      <c r="AH852" s="72">
        <f t="shared" si="502"/>
        <v>0.5081280890028198</v>
      </c>
      <c r="AI852" s="72">
        <f t="shared" si="503"/>
        <v>6.4044986415618885E-2</v>
      </c>
      <c r="AJ852" s="72">
        <f>(AV852-Driver!$K$179)/(Driver!$L$179-Driver!$K$179)</f>
        <v>0.12859560067681891</v>
      </c>
      <c r="AK852" s="72">
        <f>(AW852-Driver!$K$180)/(Driver!$L$180-Driver!$K$180)</f>
        <v>0.4566291823414334</v>
      </c>
      <c r="AL852" s="72">
        <f>(AX852-Driver!$K$181)/(Driver!$L$181-Driver!$K$181)</f>
        <v>0.56617972554227536</v>
      </c>
      <c r="AM852" s="72">
        <f>(AY852-Driver!$K$182)/(Driver!$L$182-Driver!$K$182)</f>
        <v>0.95038896005732731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46.214461145893857</v>
      </c>
      <c r="AX852" s="70">
        <f t="shared" si="506"/>
        <v>6.095617529880478</v>
      </c>
      <c r="AY852" s="70">
        <f>IFERROR(Driver!$K$19/Data!BH852/Data!BI852*Data!BK852*Data!BL852,"")</f>
        <v>-1.5184678848867402E-2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0.87148746063835947</v>
      </c>
      <c r="L853" s="72">
        <f t="shared" si="484"/>
        <v>0.84760884357942423</v>
      </c>
      <c r="M853" s="72">
        <f t="shared" si="485"/>
        <v>0.89536607769729482</v>
      </c>
      <c r="N853" s="72">
        <f t="shared" si="486"/>
        <v>0.88338737507391363</v>
      </c>
      <c r="O853" s="72">
        <f t="shared" si="487"/>
        <v>0.9033030291930102</v>
      </c>
      <c r="P853" s="72">
        <f t="shared" si="488"/>
        <v>0.89940782882496062</v>
      </c>
      <c r="Q853" s="72"/>
      <c r="R853" s="72"/>
      <c r="S853" s="72">
        <f t="shared" si="489"/>
        <v>0.13121050607940687</v>
      </c>
      <c r="T853" s="72">
        <f t="shared" si="490"/>
        <v>0.92757986971144357</v>
      </c>
      <c r="U853" s="72">
        <f t="shared" si="491"/>
        <v>0</v>
      </c>
      <c r="V853" s="72">
        <f t="shared" si="492"/>
        <v>0.51095849517278458</v>
      </c>
      <c r="W853" s="72">
        <f t="shared" si="493"/>
        <v>0.94589227166276346</v>
      </c>
      <c r="X853" s="72">
        <f t="shared" si="494"/>
        <v>0.15239115642057582</v>
      </c>
      <c r="Y853" s="72">
        <f t="shared" si="495"/>
        <v>0.10463392230270518</v>
      </c>
      <c r="Z853" s="72">
        <f t="shared" si="496"/>
        <v>0.11661262492608641</v>
      </c>
      <c r="AA853" s="72">
        <f t="shared" si="497"/>
        <v>9.6696970806989802E-2</v>
      </c>
      <c r="AB853" s="72">
        <f t="shared" si="498"/>
        <v>0.10059217117503935</v>
      </c>
      <c r="AC853" s="72"/>
      <c r="AD853" s="72"/>
      <c r="AE853" s="72">
        <f t="shared" si="499"/>
        <v>0.86878949392059313</v>
      </c>
      <c r="AF853" s="72">
        <f t="shared" si="500"/>
        <v>7.2420130288556428E-2</v>
      </c>
      <c r="AG853" s="72">
        <f t="shared" si="501"/>
        <v>1</v>
      </c>
      <c r="AH853" s="72">
        <f t="shared" si="502"/>
        <v>0.48904150482721537</v>
      </c>
      <c r="AI853" s="72">
        <f t="shared" si="503"/>
        <v>5.4107728337236538E-2</v>
      </c>
      <c r="AJ853" s="72">
        <f>(AV853-Driver!$K$179)/(Driver!$L$179-Driver!$K$179)</f>
        <v>0.21625976955926196</v>
      </c>
      <c r="AK853" s="72">
        <f>(AW853-Driver!$K$180)/(Driver!$L$180-Driver!$K$180)</f>
        <v>0.1565106740852546</v>
      </c>
      <c r="AL853" s="72">
        <f>(AX853-Driver!$K$181)/(Driver!$L$181-Driver!$K$181)</f>
        <v>0.11022576361221779</v>
      </c>
      <c r="AM853" s="72">
        <f>(AY853-Driver!$K$182)/(Driver!$L$182-Driver!$K$182)</f>
        <v>0.88173346715735479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16.944664467056356</v>
      </c>
      <c r="AX853" s="70">
        <f t="shared" si="506"/>
        <v>1.9920318725099602</v>
      </c>
      <c r="AY853" s="70">
        <f>IFERROR(Driver!$K$19/Data!BH853/Data!BI853*Data!BK853*Data!BL853,"")</f>
        <v>-3.6198380881750439E-2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1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0.89774673045147335</v>
      </c>
      <c r="L854" s="72">
        <f t="shared" si="484"/>
        <v>0.99124378715137917</v>
      </c>
      <c r="M854" s="72">
        <f t="shared" si="485"/>
        <v>0.80424967375156753</v>
      </c>
      <c r="N854" s="72">
        <f t="shared" si="486"/>
        <v>0.64244637716080422</v>
      </c>
      <c r="O854" s="72">
        <f t="shared" si="487"/>
        <v>0.84123795252383959</v>
      </c>
      <c r="P854" s="72">
        <f t="shared" si="488"/>
        <v>0.92906469157005866</v>
      </c>
      <c r="Q854" s="72"/>
      <c r="R854" s="72"/>
      <c r="S854" s="72">
        <f t="shared" si="489"/>
        <v>0.12189731611245691</v>
      </c>
      <c r="T854" s="72">
        <f t="shared" si="490"/>
        <v>0.92673023109585739</v>
      </c>
      <c r="U854" s="72">
        <f t="shared" si="491"/>
        <v>0.66449160433130694</v>
      </c>
      <c r="V854" s="72">
        <f t="shared" si="492"/>
        <v>0.50830026728919186</v>
      </c>
      <c r="W854" s="72">
        <f t="shared" si="493"/>
        <v>0.88304719562243505</v>
      </c>
      <c r="X854" s="72">
        <f t="shared" si="494"/>
        <v>8.7562128486208743E-3</v>
      </c>
      <c r="Y854" s="72">
        <f t="shared" si="495"/>
        <v>0.1957503262484325</v>
      </c>
      <c r="Z854" s="72">
        <f t="shared" si="496"/>
        <v>0.35755362283919584</v>
      </c>
      <c r="AA854" s="72">
        <f t="shared" si="497"/>
        <v>0.15876204747616041</v>
      </c>
      <c r="AB854" s="72">
        <f t="shared" si="498"/>
        <v>7.0935308429941335E-2</v>
      </c>
      <c r="AC854" s="72"/>
      <c r="AD854" s="72"/>
      <c r="AE854" s="72">
        <f t="shared" si="499"/>
        <v>0.87810268388754309</v>
      </c>
      <c r="AF854" s="72">
        <f t="shared" si="500"/>
        <v>7.3269768904142649E-2</v>
      </c>
      <c r="AG854" s="72">
        <f t="shared" si="501"/>
        <v>0.33550839566869306</v>
      </c>
      <c r="AH854" s="72">
        <f t="shared" si="502"/>
        <v>0.49169973271080814</v>
      </c>
      <c r="AI854" s="72">
        <f t="shared" si="503"/>
        <v>0.11695280437756495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0.15122561481283989</v>
      </c>
      <c r="AL854" s="72">
        <f>(AX854-Driver!$K$181)/(Driver!$L$181-Driver!$K$181)</f>
        <v>0.35116676152532722</v>
      </c>
      <c r="AM854" s="72">
        <f>(AY854-Driver!$K$182)/(Driver!$L$182-Driver!$K$182)</f>
        <v>0.94379854382652539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16.429226044954312</v>
      </c>
      <c r="AX854" s="70">
        <f t="shared" si="506"/>
        <v>4.1605008537279451</v>
      </c>
      <c r="AY854" s="70">
        <f>IFERROR(Driver!$K$19/Data!BH854/Data!BI854*Data!BK854*Data!BL854,"")</f>
        <v>-1.7201837813096529E-2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0.71394633186773637</v>
      </c>
      <c r="L855" s="72">
        <f t="shared" si="484"/>
        <v>0.80909462232408624</v>
      </c>
      <c r="M855" s="72">
        <f t="shared" si="485"/>
        <v>0.6187980414113865</v>
      </c>
      <c r="N855" s="72">
        <f t="shared" si="486"/>
        <v>0.45272905596937929</v>
      </c>
      <c r="O855" s="72">
        <f t="shared" si="487"/>
        <v>0.84245168388426372</v>
      </c>
      <c r="P855" s="72">
        <f t="shared" si="488"/>
        <v>0.56121338438051627</v>
      </c>
      <c r="Q855" s="72"/>
      <c r="R855" s="72"/>
      <c r="S855" s="72">
        <f t="shared" si="489"/>
        <v>0.2333243071455452</v>
      </c>
      <c r="T855" s="72">
        <f t="shared" si="490"/>
        <v>0.94081359123997144</v>
      </c>
      <c r="U855" s="72">
        <f t="shared" si="491"/>
        <v>0.88256479654538045</v>
      </c>
      <c r="V855" s="72">
        <f t="shared" si="492"/>
        <v>0.54166546071854715</v>
      </c>
      <c r="W855" s="72">
        <f t="shared" si="493"/>
        <v>0.95742483026188163</v>
      </c>
      <c r="X855" s="72">
        <f t="shared" si="494"/>
        <v>0.19090537767591381</v>
      </c>
      <c r="Y855" s="72">
        <f t="shared" si="495"/>
        <v>0.38120195858861355</v>
      </c>
      <c r="Z855" s="72">
        <f t="shared" si="496"/>
        <v>0.54727094403062071</v>
      </c>
      <c r="AA855" s="72">
        <f t="shared" si="497"/>
        <v>0.15754831611573628</v>
      </c>
      <c r="AB855" s="72">
        <f t="shared" si="498"/>
        <v>0.43878661561948379</v>
      </c>
      <c r="AC855" s="72"/>
      <c r="AD855" s="72"/>
      <c r="AE855" s="72">
        <f t="shared" si="499"/>
        <v>0.7666756928544548</v>
      </c>
      <c r="AF855" s="72">
        <f t="shared" si="500"/>
        <v>5.9186408760028564E-2</v>
      </c>
      <c r="AG855" s="72">
        <f t="shared" si="501"/>
        <v>0.11743520345461961</v>
      </c>
      <c r="AH855" s="72">
        <f t="shared" si="502"/>
        <v>0.45833453928145279</v>
      </c>
      <c r="AI855" s="72">
        <f t="shared" si="503"/>
        <v>4.2575169738118347E-2</v>
      </c>
      <c r="AJ855" s="72">
        <f>(AV855-Driver!$K$179)/(Driver!$L$179-Driver!$K$179)</f>
        <v>0.25477399081459995</v>
      </c>
      <c r="AK855" s="72">
        <f>(AW855-Driver!$K$180)/(Driver!$L$180-Driver!$K$180)</f>
        <v>0.51248563438188421</v>
      </c>
      <c r="AL855" s="72">
        <f>(AX855-Driver!$K$181)/(Driver!$L$181-Driver!$K$181)</f>
        <v>0.54088408271675215</v>
      </c>
      <c r="AM855" s="72">
        <f>(AY855-Driver!$K$182)/(Driver!$L$182-Driver!$K$182)</f>
        <v>0.94258481246610126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51.661999199860489</v>
      </c>
      <c r="AX855" s="70">
        <f t="shared" si="506"/>
        <v>5.867956744450769</v>
      </c>
      <c r="AY855" s="70">
        <f>IFERROR(Driver!$K$19/Data!BH855/Data!BI855*Data!BK855*Data!BL855,"")</f>
        <v>-1.7573330145007671E-2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0.55392641149169908</v>
      </c>
      <c r="L856" s="72">
        <f t="shared" si="484"/>
        <v>0.40090833596521103</v>
      </c>
      <c r="M856" s="72">
        <f t="shared" si="485"/>
        <v>0.70694448701818713</v>
      </c>
      <c r="N856" s="72">
        <f t="shared" si="486"/>
        <v>0.57541292367316732</v>
      </c>
      <c r="O856" s="72">
        <f t="shared" si="487"/>
        <v>0.90904375430806705</v>
      </c>
      <c r="P856" s="72">
        <f t="shared" si="488"/>
        <v>0.63637678307332668</v>
      </c>
      <c r="Q856" s="72"/>
      <c r="R856" s="72"/>
      <c r="S856" s="72">
        <f t="shared" si="489"/>
        <v>0.23559133537785748</v>
      </c>
      <c r="T856" s="72">
        <f t="shared" si="490"/>
        <v>0.948212265632559</v>
      </c>
      <c r="U856" s="72">
        <f t="shared" si="491"/>
        <v>0.90408633388044879</v>
      </c>
      <c r="V856" s="72">
        <f t="shared" si="492"/>
        <v>0.55596338753404306</v>
      </c>
      <c r="W856" s="72">
        <f t="shared" si="493"/>
        <v>0.95167787936288883</v>
      </c>
      <c r="X856" s="72">
        <f t="shared" si="494"/>
        <v>0.59909166403478897</v>
      </c>
      <c r="Y856" s="72">
        <f t="shared" si="495"/>
        <v>0.29305551298181293</v>
      </c>
      <c r="Z856" s="72">
        <f t="shared" si="496"/>
        <v>0.42458707632683268</v>
      </c>
      <c r="AA856" s="72">
        <f t="shared" si="497"/>
        <v>9.0956245691932947E-2</v>
      </c>
      <c r="AB856" s="72">
        <f t="shared" si="498"/>
        <v>0.36362321692667327</v>
      </c>
      <c r="AC856" s="72"/>
      <c r="AD856" s="72"/>
      <c r="AE856" s="72">
        <f t="shared" si="499"/>
        <v>0.76440866462214252</v>
      </c>
      <c r="AF856" s="72">
        <f t="shared" si="500"/>
        <v>5.1787734367440948E-2</v>
      </c>
      <c r="AG856" s="72">
        <f t="shared" si="501"/>
        <v>9.5913666119551155E-2</v>
      </c>
      <c r="AH856" s="72">
        <f t="shared" si="502"/>
        <v>0.44403661246595694</v>
      </c>
      <c r="AI856" s="72">
        <f t="shared" si="503"/>
        <v>4.8322120637111159E-2</v>
      </c>
      <c r="AJ856" s="72">
        <f>(AV856-Driver!$K$179)/(Driver!$L$179-Driver!$K$179)</f>
        <v>0.66296027717347505</v>
      </c>
      <c r="AK856" s="72">
        <f>(AW856-Driver!$K$180)/(Driver!$L$180-Driver!$K$180)</f>
        <v>0.43071510755824194</v>
      </c>
      <c r="AL856" s="72">
        <f>(AX856-Driver!$K$181)/(Driver!$L$181-Driver!$K$181)</f>
        <v>0.41820021501296406</v>
      </c>
      <c r="AM856" s="72">
        <f>(AY856-Driver!$K$182)/(Driver!$L$182-Driver!$K$182)</f>
        <v>0.87599274204229793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43.687127178950526</v>
      </c>
      <c r="AX856" s="70">
        <f t="shared" si="506"/>
        <v>4.7638019351166765</v>
      </c>
      <c r="AY856" s="70">
        <f>IFERROR(Driver!$K$19/Data!BH856/Data!BI856*Data!BK856*Data!BL856,"")</f>
        <v>-3.7955470983721595E-2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0.74077757342687667</v>
      </c>
      <c r="L857" s="72">
        <f t="shared" si="484"/>
        <v>0.84954261201065462</v>
      </c>
      <c r="M857" s="72">
        <f t="shared" si="485"/>
        <v>0.63201253484309872</v>
      </c>
      <c r="N857" s="72">
        <f t="shared" si="486"/>
        <v>0.45525862025193164</v>
      </c>
      <c r="O857" s="72">
        <f t="shared" si="487"/>
        <v>0.84872409662887427</v>
      </c>
      <c r="P857" s="72">
        <f t="shared" si="488"/>
        <v>0.59205488764849012</v>
      </c>
      <c r="Q857" s="72"/>
      <c r="R857" s="72"/>
      <c r="S857" s="72">
        <f t="shared" si="489"/>
        <v>0.20642427110435702</v>
      </c>
      <c r="T857" s="72">
        <f t="shared" si="490"/>
        <v>0.88876451940347889</v>
      </c>
      <c r="U857" s="72">
        <f t="shared" si="491"/>
        <v>0.82898795013623872</v>
      </c>
      <c r="V857" s="72">
        <f t="shared" si="492"/>
        <v>0.54396302426934862</v>
      </c>
      <c r="W857" s="72">
        <f t="shared" si="493"/>
        <v>0.95086608927381744</v>
      </c>
      <c r="X857" s="72">
        <f t="shared" si="494"/>
        <v>0.15045738798934544</v>
      </c>
      <c r="Y857" s="72">
        <f t="shared" si="495"/>
        <v>0.36798746515690134</v>
      </c>
      <c r="Z857" s="72">
        <f t="shared" si="496"/>
        <v>0.54474137974806836</v>
      </c>
      <c r="AA857" s="72">
        <f t="shared" si="497"/>
        <v>0.15127590337112573</v>
      </c>
      <c r="AB857" s="72">
        <f t="shared" si="498"/>
        <v>0.40794511235150993</v>
      </c>
      <c r="AC857" s="72"/>
      <c r="AD857" s="72"/>
      <c r="AE857" s="72">
        <f t="shared" si="499"/>
        <v>0.79357572889564298</v>
      </c>
      <c r="AF857" s="72">
        <f t="shared" si="500"/>
        <v>0.11123548059652114</v>
      </c>
      <c r="AG857" s="72">
        <f t="shared" si="501"/>
        <v>0.17101204986376131</v>
      </c>
      <c r="AH857" s="72">
        <f t="shared" si="502"/>
        <v>0.45603697573065138</v>
      </c>
      <c r="AI857" s="72">
        <f t="shared" si="503"/>
        <v>4.9133910726182561E-2</v>
      </c>
      <c r="AJ857" s="72">
        <f>(AV857-Driver!$K$179)/(Driver!$L$179-Driver!$K$179)</f>
        <v>0.21432600112803157</v>
      </c>
      <c r="AK857" s="72">
        <f>(AW857-Driver!$K$180)/(Driver!$L$180-Driver!$K$180)</f>
        <v>0.48341118699660274</v>
      </c>
      <c r="AL857" s="72">
        <f>(AX857-Driver!$K$181)/(Driver!$L$181-Driver!$K$181)</f>
        <v>0.53835451843419979</v>
      </c>
      <c r="AM857" s="72">
        <f>(AY857-Driver!$K$182)/(Driver!$L$182-Driver!$K$182)</f>
        <v>0.93631239972149072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48.826442111224232</v>
      </c>
      <c r="AX857" s="70">
        <f t="shared" si="506"/>
        <v>5.8451906659077979</v>
      </c>
      <c r="AY857" s="70">
        <f>IFERROR(Driver!$K$19/Data!BH857/Data!BI857*Data!BK857*Data!BL857,"")</f>
        <v>-1.9493156321691598E-2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0.88296836506231058</v>
      </c>
      <c r="L858" s="72">
        <f t="shared" si="484"/>
        <v>0.92842424926792633</v>
      </c>
      <c r="M858" s="72">
        <f t="shared" si="485"/>
        <v>0.83751248085669483</v>
      </c>
      <c r="N858" s="72">
        <f t="shared" si="486"/>
        <v>0.70315591994206006</v>
      </c>
      <c r="O858" s="72">
        <f t="shared" si="487"/>
        <v>0.874679576156005</v>
      </c>
      <c r="P858" s="72">
        <f t="shared" si="488"/>
        <v>0.93470194647201943</v>
      </c>
      <c r="Q858" s="72"/>
      <c r="R858" s="72"/>
      <c r="S858" s="72">
        <f t="shared" si="489"/>
        <v>0.11673167800497097</v>
      </c>
      <c r="T858" s="72">
        <f t="shared" si="490"/>
        <v>0.98315870496715518</v>
      </c>
      <c r="U858" s="72">
        <f t="shared" si="491"/>
        <v>0.93716827782977563</v>
      </c>
      <c r="V858" s="72">
        <f t="shared" si="492"/>
        <v>0.69276248365950766</v>
      </c>
      <c r="W858" s="72">
        <f t="shared" si="493"/>
        <v>0.90709429613981185</v>
      </c>
      <c r="X858" s="72">
        <f t="shared" si="494"/>
        <v>7.1575750732073645E-2</v>
      </c>
      <c r="Y858" s="72">
        <f t="shared" si="495"/>
        <v>0.16248751914330517</v>
      </c>
      <c r="Z858" s="72">
        <f t="shared" si="496"/>
        <v>0.29684408005793994</v>
      </c>
      <c r="AA858" s="72">
        <f t="shared" si="497"/>
        <v>0.125320423843995</v>
      </c>
      <c r="AB858" s="72">
        <f t="shared" si="498"/>
        <v>6.5298053527980543E-2</v>
      </c>
      <c r="AC858" s="72"/>
      <c r="AD858" s="72"/>
      <c r="AE858" s="72">
        <f t="shared" si="499"/>
        <v>0.88326832199502903</v>
      </c>
      <c r="AF858" s="72">
        <f t="shared" si="500"/>
        <v>1.6841295032844844E-2</v>
      </c>
      <c r="AG858" s="72">
        <f t="shared" si="501"/>
        <v>6.2831722170224411E-2</v>
      </c>
      <c r="AH858" s="72">
        <f t="shared" si="502"/>
        <v>0.3072375163404924</v>
      </c>
      <c r="AI858" s="72">
        <f t="shared" si="503"/>
        <v>9.2905703860188177E-2</v>
      </c>
      <c r="AJ858" s="72">
        <f>(AV858-Driver!$K$179)/(Driver!$L$179-Driver!$K$179)</f>
        <v>0.13544436387075978</v>
      </c>
      <c r="AK858" s="72">
        <f>(AW858-Driver!$K$180)/(Driver!$L$180-Driver!$K$180)</f>
        <v>0.14025027909846505</v>
      </c>
      <c r="AL858" s="72">
        <f>(AX858-Driver!$K$181)/(Driver!$L$181-Driver!$K$181)</f>
        <v>0.29045721874407132</v>
      </c>
      <c r="AM858" s="72">
        <f>(AY858-Driver!$K$182)/(Driver!$L$182-Driver!$K$182)</f>
        <v>0.91035692019435999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15.358829398281918</v>
      </c>
      <c r="AX858" s="70">
        <f t="shared" si="506"/>
        <v>3.6141149686966418</v>
      </c>
      <c r="AY858" s="70">
        <f>IFERROR(Driver!$K$19/Data!BH858/Data!BI858*Data!BK858*Data!BL858,"")</f>
        <v>-2.743746914890224E-2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0.81415707965583572</v>
      </c>
      <c r="L859" s="72">
        <f t="shared" si="484"/>
        <v>0.96312357121390435</v>
      </c>
      <c r="M859" s="72">
        <f t="shared" si="485"/>
        <v>0.6651905880977671</v>
      </c>
      <c r="N859" s="72">
        <f t="shared" si="486"/>
        <v>0.47739230772426466</v>
      </c>
      <c r="O859" s="72">
        <f t="shared" si="487"/>
        <v>0.83462130094669029</v>
      </c>
      <c r="P859" s="72">
        <f t="shared" si="488"/>
        <v>0.68355815562234634</v>
      </c>
      <c r="Q859" s="72"/>
      <c r="R859" s="72"/>
      <c r="S859" s="72">
        <f t="shared" si="489"/>
        <v>0.26515495971627523</v>
      </c>
      <c r="T859" s="72">
        <f t="shared" si="490"/>
        <v>0.33457859169762671</v>
      </c>
      <c r="U859" s="72">
        <f t="shared" si="491"/>
        <v>0</v>
      </c>
      <c r="V859" s="72">
        <f t="shared" si="492"/>
        <v>0.49040044155973872</v>
      </c>
      <c r="W859" s="72">
        <f t="shared" si="493"/>
        <v>0.94531505777563796</v>
      </c>
      <c r="X859" s="72">
        <f t="shared" si="494"/>
        <v>3.6876428786095698E-2</v>
      </c>
      <c r="Y859" s="72">
        <f t="shared" si="495"/>
        <v>0.3348094119022329</v>
      </c>
      <c r="Z859" s="72">
        <f t="shared" si="496"/>
        <v>0.52260769227573534</v>
      </c>
      <c r="AA859" s="72">
        <f t="shared" si="497"/>
        <v>0.16537869905330971</v>
      </c>
      <c r="AB859" s="72">
        <f t="shared" si="498"/>
        <v>0.31644184437765366</v>
      </c>
      <c r="AC859" s="72"/>
      <c r="AD859" s="72"/>
      <c r="AE859" s="72">
        <f t="shared" si="499"/>
        <v>0.73484504028372477</v>
      </c>
      <c r="AF859" s="72">
        <f t="shared" si="500"/>
        <v>0.66542140830237329</v>
      </c>
      <c r="AG859" s="72">
        <f t="shared" si="501"/>
        <v>1</v>
      </c>
      <c r="AH859" s="72">
        <f t="shared" si="502"/>
        <v>0.50959955844026128</v>
      </c>
      <c r="AI859" s="72">
        <f t="shared" si="503"/>
        <v>5.4684942224362064E-2</v>
      </c>
      <c r="AJ859" s="72">
        <f>(AV859-Driver!$K$179)/(Driver!$L$179-Driver!$K$179)</f>
        <v>2.6992184352590438E-2</v>
      </c>
      <c r="AK859" s="72">
        <f>(AW859-Driver!$K$180)/(Driver!$L$180-Driver!$K$180)</f>
        <v>0.39590327103912093</v>
      </c>
      <c r="AL859" s="72">
        <f>(AX859-Driver!$K$181)/(Driver!$L$181-Driver!$K$181)</f>
        <v>0.51622083096186677</v>
      </c>
      <c r="AM859" s="72">
        <f>(AY859-Driver!$K$182)/(Driver!$L$182-Driver!$K$182)</f>
        <v>0.9504151954036747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40.29201708443464</v>
      </c>
      <c r="AX859" s="70">
        <f t="shared" si="506"/>
        <v>5.6459874786568012</v>
      </c>
      <c r="AY859" s="70">
        <f>IFERROR(Driver!$K$19/Data!BH859/Data!BI859*Data!BK859*Data!BL859,"")</f>
        <v>-1.5176648875917171E-2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0.71986158820183377</v>
      </c>
      <c r="L860" s="72">
        <f t="shared" si="484"/>
        <v>0.81924690658804555</v>
      </c>
      <c r="M860" s="72">
        <f t="shared" si="485"/>
        <v>0.62047626981562187</v>
      </c>
      <c r="N860" s="72">
        <f t="shared" si="486"/>
        <v>0.34142822753707691</v>
      </c>
      <c r="O860" s="72">
        <f t="shared" si="487"/>
        <v>0.87063360275803092</v>
      </c>
      <c r="P860" s="72">
        <f t="shared" si="488"/>
        <v>0.64936697915175801</v>
      </c>
      <c r="Q860" s="72"/>
      <c r="R860" s="72"/>
      <c r="S860" s="72">
        <f t="shared" si="489"/>
        <v>0.26268721194104516</v>
      </c>
      <c r="T860" s="72">
        <f t="shared" si="490"/>
        <v>0.78120080183905516</v>
      </c>
      <c r="U860" s="72">
        <f t="shared" si="491"/>
        <v>0.91508371248683162</v>
      </c>
      <c r="V860" s="72">
        <f t="shared" si="492"/>
        <v>0.50209380899944522</v>
      </c>
      <c r="W860" s="72">
        <f t="shared" si="493"/>
        <v>0.99009239580706743</v>
      </c>
      <c r="X860" s="72">
        <f t="shared" si="494"/>
        <v>0.18075309341195442</v>
      </c>
      <c r="Y860" s="72">
        <f t="shared" si="495"/>
        <v>0.37952373018437807</v>
      </c>
      <c r="Z860" s="72">
        <f t="shared" si="496"/>
        <v>0.65857177246292309</v>
      </c>
      <c r="AA860" s="72">
        <f t="shared" si="497"/>
        <v>0.12936639724196908</v>
      </c>
      <c r="AB860" s="72">
        <f t="shared" si="498"/>
        <v>0.35063302084824194</v>
      </c>
      <c r="AC860" s="72"/>
      <c r="AD860" s="72"/>
      <c r="AE860" s="72">
        <f t="shared" si="499"/>
        <v>0.73731278805895484</v>
      </c>
      <c r="AF860" s="72">
        <f t="shared" si="500"/>
        <v>0.21879919816094484</v>
      </c>
      <c r="AG860" s="72">
        <f t="shared" si="501"/>
        <v>8.491628751316839E-2</v>
      </c>
      <c r="AH860" s="72">
        <f t="shared" si="502"/>
        <v>0.49790619100055478</v>
      </c>
      <c r="AI860" s="72">
        <f t="shared" si="503"/>
        <v>9.9076041929325454E-3</v>
      </c>
      <c r="AJ860" s="72">
        <f>(AV860-Driver!$K$179)/(Driver!$L$179-Driver!$K$179)</f>
        <v>0.24462170655064056</v>
      </c>
      <c r="AK860" s="72">
        <f>(AW860-Driver!$K$180)/(Driver!$L$180-Driver!$K$180)</f>
        <v>0.44028884201582463</v>
      </c>
      <c r="AL860" s="72">
        <f>(AX860-Driver!$K$181)/(Driver!$L$181-Driver!$K$181)</f>
        <v>0.65218491114905452</v>
      </c>
      <c r="AM860" s="72">
        <f>(AY860-Driver!$K$182)/(Driver!$L$182-Driver!$K$182)</f>
        <v>0.91440289359233407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44.620829211053895</v>
      </c>
      <c r="AX860" s="70">
        <f t="shared" si="506"/>
        <v>6.8696642003414912</v>
      </c>
      <c r="AY860" s="70">
        <f>IFERROR(Driver!$K$19/Data!BH860/Data!BI860*Data!BK860*Data!BL860,"")</f>
        <v>-2.619909948863525E-2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0.62447811388929242</v>
      </c>
      <c r="L861" s="72">
        <f t="shared" si="484"/>
        <v>0.58671125273259483</v>
      </c>
      <c r="M861" s="72">
        <f t="shared" si="485"/>
        <v>0.66224497504599</v>
      </c>
      <c r="N861" s="72">
        <f t="shared" si="486"/>
        <v>0.30032280794560151</v>
      </c>
      <c r="O861" s="72">
        <f t="shared" si="487"/>
        <v>0.87107291581838819</v>
      </c>
      <c r="P861" s="72">
        <f t="shared" si="488"/>
        <v>0.8153392013739803</v>
      </c>
      <c r="Q861" s="72"/>
      <c r="R861" s="72"/>
      <c r="S861" s="72">
        <f t="shared" si="489"/>
        <v>0.16233685768713524</v>
      </c>
      <c r="T861" s="72">
        <f t="shared" si="490"/>
        <v>0.94633993824351492</v>
      </c>
      <c r="U861" s="72">
        <f t="shared" si="491"/>
        <v>0.99410371198018066</v>
      </c>
      <c r="V861" s="72">
        <f t="shared" si="492"/>
        <v>0.85887216566904612</v>
      </c>
      <c r="W861" s="72">
        <f t="shared" si="493"/>
        <v>0.96493092991913743</v>
      </c>
      <c r="X861" s="72">
        <f t="shared" si="494"/>
        <v>0.41328874726740517</v>
      </c>
      <c r="Y861" s="72">
        <f t="shared" si="495"/>
        <v>0.33775502495401</v>
      </c>
      <c r="Z861" s="72">
        <f t="shared" si="496"/>
        <v>0.69967719205439849</v>
      </c>
      <c r="AA861" s="72">
        <f t="shared" si="497"/>
        <v>0.12892708418161181</v>
      </c>
      <c r="AB861" s="72">
        <f t="shared" si="498"/>
        <v>0.18466079862601972</v>
      </c>
      <c r="AC861" s="72"/>
      <c r="AD861" s="72"/>
      <c r="AE861" s="72">
        <f t="shared" si="499"/>
        <v>0.83766314231286476</v>
      </c>
      <c r="AF861" s="72">
        <f t="shared" si="500"/>
        <v>5.3660061756485106E-2</v>
      </c>
      <c r="AG861" s="72">
        <f t="shared" si="501"/>
        <v>5.8962880198193046E-3</v>
      </c>
      <c r="AH861" s="72">
        <f t="shared" si="502"/>
        <v>0.14112783433095383</v>
      </c>
      <c r="AI861" s="72">
        <f t="shared" si="503"/>
        <v>3.506907008086254E-2</v>
      </c>
      <c r="AJ861" s="72">
        <f>(AV861-Driver!$K$179)/(Driver!$L$179-Driver!$K$179)</f>
        <v>0.4771573604060913</v>
      </c>
      <c r="AK861" s="72">
        <f>(AW861-Driver!$K$180)/(Driver!$L$180-Driver!$K$180)</f>
        <v>0.28897999498657467</v>
      </c>
      <c r="AL861" s="72">
        <f>(AX861-Driver!$K$181)/(Driver!$L$181-Driver!$K$181)</f>
        <v>0.69329033074052993</v>
      </c>
      <c r="AM861" s="72">
        <f>(AY861-Driver!$K$182)/(Driver!$L$182-Driver!$K$182)</f>
        <v>0.91396358053197679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29.864061246330103</v>
      </c>
      <c r="AX861" s="70">
        <f t="shared" si="506"/>
        <v>7.2396129766647697</v>
      </c>
      <c r="AY861" s="70">
        <f>IFERROR(Driver!$K$19/Data!BH861/Data!BI861*Data!BK861*Data!BL861,"")</f>
        <v>-2.6333562054696103E-2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0.93007623094330505</v>
      </c>
      <c r="L862" s="72">
        <f t="shared" si="484"/>
        <v>0.97878280216455027</v>
      </c>
      <c r="M862" s="72">
        <f t="shared" si="485"/>
        <v>0.88136965972205972</v>
      </c>
      <c r="N862" s="72">
        <f t="shared" si="486"/>
        <v>0.82836935192840044</v>
      </c>
      <c r="O862" s="72">
        <f t="shared" si="487"/>
        <v>0.95040042586379858</v>
      </c>
      <c r="P862" s="72">
        <f t="shared" si="488"/>
        <v>0.86533920137398024</v>
      </c>
      <c r="Q862" s="72"/>
      <c r="R862" s="72"/>
      <c r="S862" s="72">
        <f t="shared" si="489"/>
        <v>0.14754161341205507</v>
      </c>
      <c r="T862" s="72">
        <f t="shared" si="490"/>
        <v>0.99353321338450007</v>
      </c>
      <c r="U862" s="72">
        <f t="shared" si="491"/>
        <v>0.51908583369387207</v>
      </c>
      <c r="V862" s="72">
        <f t="shared" si="492"/>
        <v>0.52398032664068261</v>
      </c>
      <c r="W862" s="72">
        <f t="shared" si="493"/>
        <v>0.87589244851258585</v>
      </c>
      <c r="X862" s="72">
        <f t="shared" si="494"/>
        <v>2.1217197835449703E-2</v>
      </c>
      <c r="Y862" s="72">
        <f t="shared" si="495"/>
        <v>0.11863034027794024</v>
      </c>
      <c r="Z862" s="72">
        <f t="shared" si="496"/>
        <v>0.17163064807159958</v>
      </c>
      <c r="AA862" s="72">
        <f t="shared" si="497"/>
        <v>4.9599574136201419E-2</v>
      </c>
      <c r="AB862" s="72">
        <f t="shared" si="498"/>
        <v>0.13466079862601973</v>
      </c>
      <c r="AC862" s="72"/>
      <c r="AD862" s="72"/>
      <c r="AE862" s="72">
        <f t="shared" si="499"/>
        <v>0.85245838658794493</v>
      </c>
      <c r="AF862" s="72">
        <f t="shared" si="500"/>
        <v>6.4667866154999813E-3</v>
      </c>
      <c r="AG862" s="72">
        <f t="shared" si="501"/>
        <v>0.48091416630612793</v>
      </c>
      <c r="AH862" s="72">
        <f t="shared" si="502"/>
        <v>0.47601967335931739</v>
      </c>
      <c r="AI862" s="72">
        <f t="shared" si="503"/>
        <v>0.12410755148741417</v>
      </c>
      <c r="AJ862" s="72">
        <f>(AV862-Driver!$K$179)/(Driver!$L$179-Driver!$K$179)</f>
        <v>8.5085810974135839E-2</v>
      </c>
      <c r="AK862" s="72">
        <f>(AW862-Driver!$K$180)/(Driver!$L$180-Driver!$K$180)</f>
        <v>0.19327709470404947</v>
      </c>
      <c r="AL862" s="72">
        <f>(AX862-Driver!$K$181)/(Driver!$L$181-Driver!$K$181)</f>
        <v>0.16524378675773096</v>
      </c>
      <c r="AM862" s="72">
        <f>(AY862-Driver!$K$182)/(Driver!$L$182-Driver!$K$182)</f>
        <v>0.83463607048656641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20.530400189833422</v>
      </c>
      <c r="AX862" s="70">
        <f t="shared" si="506"/>
        <v>2.4871940808195787</v>
      </c>
      <c r="AY862" s="70">
        <f>IFERROR(Driver!$K$19/Data!BH862/Data!BI862*Data!BK862*Data!BL862,"")</f>
        <v>-5.0613697389729956E-2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0.55747354319474529</v>
      </c>
      <c r="L863" s="72">
        <f t="shared" si="484"/>
        <v>0.4547315573011228</v>
      </c>
      <c r="M863" s="72">
        <f t="shared" si="485"/>
        <v>0.66021552908836778</v>
      </c>
      <c r="N863" s="72">
        <f t="shared" si="486"/>
        <v>0.43502210599151303</v>
      </c>
      <c r="O863" s="72">
        <f t="shared" si="487"/>
        <v>0.8729323387231398</v>
      </c>
      <c r="P863" s="72">
        <f t="shared" si="488"/>
        <v>0.67269214255045084</v>
      </c>
      <c r="Q863" s="72"/>
      <c r="R863" s="72"/>
      <c r="S863" s="72">
        <f t="shared" si="489"/>
        <v>0.23638491704129994</v>
      </c>
      <c r="T863" s="72">
        <f t="shared" si="490"/>
        <v>0.92981760734589547</v>
      </c>
      <c r="U863" s="72">
        <f t="shared" si="491"/>
        <v>0.88061932631965811</v>
      </c>
      <c r="V863" s="72">
        <f t="shared" si="492"/>
        <v>0.53424679397858632</v>
      </c>
      <c r="W863" s="72">
        <f t="shared" si="493"/>
        <v>0.94525698097936062</v>
      </c>
      <c r="X863" s="72">
        <f t="shared" si="494"/>
        <v>0.5452684426988772</v>
      </c>
      <c r="Y863" s="72">
        <f t="shared" si="495"/>
        <v>0.33978447091163216</v>
      </c>
      <c r="Z863" s="72">
        <f t="shared" si="496"/>
        <v>0.56497789400848697</v>
      </c>
      <c r="AA863" s="72">
        <f t="shared" si="497"/>
        <v>0.1270676612768602</v>
      </c>
      <c r="AB863" s="72">
        <f t="shared" si="498"/>
        <v>0.32730785744954921</v>
      </c>
      <c r="AC863" s="72"/>
      <c r="AD863" s="72"/>
      <c r="AE863" s="72">
        <f t="shared" si="499"/>
        <v>0.76361508295870006</v>
      </c>
      <c r="AF863" s="72">
        <f t="shared" si="500"/>
        <v>7.0182392654104503E-2</v>
      </c>
      <c r="AG863" s="72">
        <f t="shared" si="501"/>
        <v>0.11938067368034191</v>
      </c>
      <c r="AH863" s="72">
        <f t="shared" si="502"/>
        <v>0.46575320602141368</v>
      </c>
      <c r="AI863" s="72">
        <f t="shared" si="503"/>
        <v>5.4743019020639425E-2</v>
      </c>
      <c r="AJ863" s="72">
        <f>(AV863-Driver!$K$179)/(Driver!$L$179-Driver!$K$179)</f>
        <v>0.60913705583756339</v>
      </c>
      <c r="AK863" s="72">
        <f>(AW863-Driver!$K$180)/(Driver!$L$180-Driver!$K$180)</f>
        <v>0.40984730196751534</v>
      </c>
      <c r="AL863" s="72">
        <f>(AX863-Driver!$K$181)/(Driver!$L$181-Driver!$K$181)</f>
        <v>0.55859103269461841</v>
      </c>
      <c r="AM863" s="72">
        <f>(AY863-Driver!$K$182)/(Driver!$L$182-Driver!$K$182)</f>
        <v>0.91210415762722519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41.651943043446607</v>
      </c>
      <c r="AX863" s="70">
        <f t="shared" si="506"/>
        <v>6.0273192942515657</v>
      </c>
      <c r="AY863" s="70">
        <f>IFERROR(Driver!$K$19/Data!BH863/Data!BI863*Data!BK863*Data!BL863,"")</f>
        <v>-2.6902684163112024E-2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0.87065363869123757</v>
      </c>
      <c r="L864" s="72">
        <f t="shared" si="484"/>
        <v>0.90401042282364308</v>
      </c>
      <c r="M864" s="72">
        <f t="shared" si="485"/>
        <v>0.83729685455883218</v>
      </c>
      <c r="N864" s="72">
        <f t="shared" si="486"/>
        <v>0.72528960741439286</v>
      </c>
      <c r="O864" s="72">
        <f t="shared" si="487"/>
        <v>0.85876175488812356</v>
      </c>
      <c r="P864" s="72">
        <f t="shared" si="488"/>
        <v>0.92783920137398024</v>
      </c>
      <c r="Q864" s="72"/>
      <c r="R864" s="72"/>
      <c r="S864" s="72">
        <f t="shared" si="489"/>
        <v>0.11828735159825066</v>
      </c>
      <c r="T864" s="72">
        <f t="shared" si="490"/>
        <v>0.95408112279751922</v>
      </c>
      <c r="U864" s="72">
        <f t="shared" si="491"/>
        <v>0.89828970105878081</v>
      </c>
      <c r="V864" s="72">
        <f t="shared" si="492"/>
        <v>0.6394450279570012</v>
      </c>
      <c r="W864" s="72">
        <f t="shared" si="493"/>
        <v>0.99047656250000005</v>
      </c>
      <c r="X864" s="72">
        <f t="shared" si="494"/>
        <v>9.5989577176356949E-2</v>
      </c>
      <c r="Y864" s="72">
        <f t="shared" si="495"/>
        <v>0.16270314544116776</v>
      </c>
      <c r="Z864" s="72">
        <f t="shared" si="496"/>
        <v>0.27471039258560709</v>
      </c>
      <c r="AA864" s="72">
        <f t="shared" si="497"/>
        <v>0.14123824511187644</v>
      </c>
      <c r="AB864" s="72">
        <f t="shared" si="498"/>
        <v>7.2160798626019762E-2</v>
      </c>
      <c r="AC864" s="72"/>
      <c r="AD864" s="72"/>
      <c r="AE864" s="72">
        <f t="shared" si="499"/>
        <v>0.88171264840174934</v>
      </c>
      <c r="AF864" s="72">
        <f t="shared" si="500"/>
        <v>4.5918877202480807E-2</v>
      </c>
      <c r="AG864" s="72">
        <f t="shared" si="501"/>
        <v>0.10171029894121915</v>
      </c>
      <c r="AH864" s="72">
        <f t="shared" si="502"/>
        <v>0.3605549720429988</v>
      </c>
      <c r="AI864" s="72">
        <f t="shared" si="503"/>
        <v>9.5234374999999816E-3</v>
      </c>
      <c r="AJ864" s="72">
        <f>(AV864-Driver!$K$179)/(Driver!$L$179-Driver!$K$179)</f>
        <v>0.15985819031504309</v>
      </c>
      <c r="AK864" s="72">
        <f>(AW864-Driver!$K$180)/(Driver!$L$180-Driver!$K$180)</f>
        <v>0.14467092346494823</v>
      </c>
      <c r="AL864" s="72">
        <f>(AX864-Driver!$K$181)/(Driver!$L$181-Driver!$K$181)</f>
        <v>0.26832353127173847</v>
      </c>
      <c r="AM864" s="72">
        <f>(AY864-Driver!$K$182)/(Driver!$L$182-Driver!$K$182)</f>
        <v>0.92627474146224142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15.78996362771759</v>
      </c>
      <c r="AX864" s="70">
        <f t="shared" si="506"/>
        <v>3.414911781445646</v>
      </c>
      <c r="AY864" s="70">
        <f>IFERROR(Driver!$K$19/Data!BH864/Data!BI864*Data!BK864*Data!BL864,"")</f>
        <v>-2.2565428486062779E-2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0.74622214534507803</v>
      </c>
      <c r="L865" s="72">
        <f t="shared" si="484"/>
        <v>0.82359788555831392</v>
      </c>
      <c r="M865" s="72">
        <f t="shared" si="485"/>
        <v>0.66884640513184213</v>
      </c>
      <c r="N865" s="72">
        <f t="shared" si="486"/>
        <v>0.60260573971060483</v>
      </c>
      <c r="O865" s="72">
        <f t="shared" si="487"/>
        <v>0.91073479718675854</v>
      </c>
      <c r="P865" s="72">
        <f t="shared" si="488"/>
        <v>0.49319867849816323</v>
      </c>
      <c r="Q865" s="72"/>
      <c r="R865" s="72"/>
      <c r="S865" s="72">
        <f t="shared" si="489"/>
        <v>0.33429089505346743</v>
      </c>
      <c r="T865" s="72">
        <f t="shared" si="490"/>
        <v>0.87667468419487271</v>
      </c>
      <c r="U865" s="72">
        <f t="shared" si="491"/>
        <v>0.78232434960128805</v>
      </c>
      <c r="V865" s="72">
        <f t="shared" si="492"/>
        <v>0.50807809816690253</v>
      </c>
      <c r="W865" s="72">
        <f t="shared" si="493"/>
        <v>0.96009366019796361</v>
      </c>
      <c r="X865" s="72">
        <f t="shared" si="494"/>
        <v>0.17640211444168608</v>
      </c>
      <c r="Y865" s="72">
        <f t="shared" si="495"/>
        <v>0.33115359486815782</v>
      </c>
      <c r="Z865" s="72">
        <f t="shared" si="496"/>
        <v>0.39739426028939512</v>
      </c>
      <c r="AA865" s="72">
        <f t="shared" si="497"/>
        <v>8.9265202813241462E-2</v>
      </c>
      <c r="AB865" s="72">
        <f t="shared" si="498"/>
        <v>0.50680132150183677</v>
      </c>
      <c r="AC865" s="72"/>
      <c r="AD865" s="72"/>
      <c r="AE865" s="72">
        <f t="shared" si="499"/>
        <v>0.66570910494653257</v>
      </c>
      <c r="AF865" s="72">
        <f t="shared" si="500"/>
        <v>0.12332531580512732</v>
      </c>
      <c r="AG865" s="72">
        <f t="shared" si="501"/>
        <v>0.21767565039871198</v>
      </c>
      <c r="AH865" s="72">
        <f t="shared" si="502"/>
        <v>0.49192190183309747</v>
      </c>
      <c r="AI865" s="72">
        <f t="shared" si="503"/>
        <v>3.9906339802036409E-2</v>
      </c>
      <c r="AJ865" s="72">
        <f>(AV865-Driver!$K$179)/(Driver!$L$179-Driver!$K$179)</f>
        <v>0.24027072758037221</v>
      </c>
      <c r="AK865" s="72">
        <f>(AW865-Driver!$K$180)/(Driver!$L$180-Driver!$K$180)</f>
        <v>0.56200008512361055</v>
      </c>
      <c r="AL865" s="72">
        <f>(AX865-Driver!$K$181)/(Driver!$L$181-Driver!$K$181)</f>
        <v>0.3910073989755265</v>
      </c>
      <c r="AM865" s="72">
        <f>(AY865-Driver!$K$182)/(Driver!$L$182-Driver!$K$182)</f>
        <v>0.87430169916360645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56.491017957469246</v>
      </c>
      <c r="AX865" s="70">
        <f t="shared" si="506"/>
        <v>4.5190665907797385</v>
      </c>
      <c r="AY865" s="70">
        <f>IFERROR(Driver!$K$19/Data!BH865/Data!BI865*Data!BK865*Data!BL865,"")</f>
        <v>-3.847305624422543E-2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0.87970130332780005</v>
      </c>
      <c r="L866" s="72">
        <f t="shared" si="484"/>
        <v>0.96548814419984152</v>
      </c>
      <c r="M866" s="72">
        <f t="shared" si="485"/>
        <v>0.79391446245575847</v>
      </c>
      <c r="N866" s="72">
        <f t="shared" si="486"/>
        <v>0.59375226472167175</v>
      </c>
      <c r="O866" s="72">
        <f t="shared" si="487"/>
        <v>0.85475976440887824</v>
      </c>
      <c r="P866" s="72">
        <f t="shared" si="488"/>
        <v>0.93323135823672532</v>
      </c>
      <c r="Q866" s="72"/>
      <c r="R866" s="72"/>
      <c r="S866" s="72">
        <f t="shared" si="489"/>
        <v>0.11998578141691685</v>
      </c>
      <c r="T866" s="72">
        <f t="shared" si="490"/>
        <v>0.99089704807891288</v>
      </c>
      <c r="U866" s="72">
        <f t="shared" si="491"/>
        <v>0.97764327253926542</v>
      </c>
      <c r="V866" s="72">
        <f t="shared" si="492"/>
        <v>0.69255837899828965</v>
      </c>
      <c r="W866" s="72">
        <f t="shared" si="493"/>
        <v>0.8218620612061206</v>
      </c>
      <c r="X866" s="72">
        <f t="shared" si="494"/>
        <v>3.4511855800158434E-2</v>
      </c>
      <c r="Y866" s="72">
        <f t="shared" si="495"/>
        <v>0.20608553754424155</v>
      </c>
      <c r="Z866" s="72">
        <f t="shared" si="496"/>
        <v>0.40624773527832825</v>
      </c>
      <c r="AA866" s="72">
        <f t="shared" si="497"/>
        <v>0.14524023559112176</v>
      </c>
      <c r="AB866" s="72">
        <f t="shared" si="498"/>
        <v>6.6768641763274628E-2</v>
      </c>
      <c r="AC866" s="72"/>
      <c r="AD866" s="72"/>
      <c r="AE866" s="72">
        <f t="shared" si="499"/>
        <v>0.88001421858308315</v>
      </c>
      <c r="AF866" s="72">
        <f t="shared" si="500"/>
        <v>9.1029519210871247E-3</v>
      </c>
      <c r="AG866" s="72">
        <f t="shared" si="501"/>
        <v>2.2356727460734631E-2</v>
      </c>
      <c r="AH866" s="72">
        <f t="shared" si="502"/>
        <v>0.30744162100171035</v>
      </c>
      <c r="AI866" s="72">
        <f t="shared" si="503"/>
        <v>0.17813793879387937</v>
      </c>
      <c r="AJ866" s="72">
        <f>(AV866-Driver!$K$179)/(Driver!$L$179-Driver!$K$179)</f>
        <v>9.838046893884457E-2</v>
      </c>
      <c r="AK866" s="72">
        <f>(AW866-Driver!$K$180)/(Driver!$L$180-Driver!$K$180)</f>
        <v>0.15178301158937235</v>
      </c>
      <c r="AL866" s="72">
        <f>(AX866-Driver!$K$181)/(Driver!$L$181-Driver!$K$181)</f>
        <v>0.39986087396445963</v>
      </c>
      <c r="AM866" s="72">
        <f>(AY866-Driver!$K$182)/(Driver!$L$182-Driver!$K$182)</f>
        <v>0.93027673194148675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16.483587538396826</v>
      </c>
      <c r="AX866" s="70">
        <f t="shared" si="506"/>
        <v>4.5987478656801368</v>
      </c>
      <c r="AY866" s="70">
        <f>IFERROR(Driver!$K$19/Data!BH866/Data!BI866*Data!BK866*Data!BL866,"")</f>
        <v>-2.1340520879735907E-2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0.86169182624365614</v>
      </c>
      <c r="L867" s="72">
        <f t="shared" si="484"/>
        <v>0.9762044442562432</v>
      </c>
      <c r="M867" s="72">
        <f t="shared" si="485"/>
        <v>0.7471792082310692</v>
      </c>
      <c r="N867" s="72">
        <f t="shared" si="486"/>
        <v>0.51976250945701608</v>
      </c>
      <c r="O867" s="72">
        <f t="shared" si="487"/>
        <v>0.85039016222822439</v>
      </c>
      <c r="P867" s="72">
        <f t="shared" si="488"/>
        <v>0.87138495300796714</v>
      </c>
      <c r="Q867" s="72"/>
      <c r="R867" s="72"/>
      <c r="S867" s="72">
        <f t="shared" si="489"/>
        <v>0.15194326143110204</v>
      </c>
      <c r="T867" s="72">
        <f t="shared" si="490"/>
        <v>0.86286318017597119</v>
      </c>
      <c r="U867" s="72">
        <f t="shared" si="491"/>
        <v>0.64437282800474138</v>
      </c>
      <c r="V867" s="72">
        <f t="shared" si="492"/>
        <v>0.50104217000917139</v>
      </c>
      <c r="W867" s="72">
        <f t="shared" si="493"/>
        <v>0.99591131756756757</v>
      </c>
      <c r="X867" s="72">
        <f t="shared" si="494"/>
        <v>2.3795555743756844E-2</v>
      </c>
      <c r="Y867" s="72">
        <f t="shared" si="495"/>
        <v>0.2528207917689308</v>
      </c>
      <c r="Z867" s="72">
        <f t="shared" si="496"/>
        <v>0.48023749054298392</v>
      </c>
      <c r="AA867" s="72">
        <f t="shared" si="497"/>
        <v>0.14960983777177561</v>
      </c>
      <c r="AB867" s="72">
        <f t="shared" si="498"/>
        <v>0.12861504699203283</v>
      </c>
      <c r="AC867" s="72"/>
      <c r="AD867" s="72"/>
      <c r="AE867" s="72">
        <f t="shared" si="499"/>
        <v>0.84805673856889796</v>
      </c>
      <c r="AF867" s="72">
        <f t="shared" si="500"/>
        <v>0.13713681982402881</v>
      </c>
      <c r="AG867" s="72">
        <f t="shared" si="501"/>
        <v>0.35562717199525862</v>
      </c>
      <c r="AH867" s="72">
        <f t="shared" si="502"/>
        <v>0.49895782999082855</v>
      </c>
      <c r="AI867" s="72">
        <f t="shared" si="503"/>
        <v>4.0886824324324472E-3</v>
      </c>
      <c r="AJ867" s="72">
        <f>(AV867-Driver!$K$179)/(Driver!$L$179-Driver!$K$179)</f>
        <v>8.766416888244298E-2</v>
      </c>
      <c r="AK867" s="72">
        <f>(AW867-Driver!$K$180)/(Driver!$L$180-Driver!$K$180)</f>
        <v>0.21641998085827011</v>
      </c>
      <c r="AL867" s="72">
        <f>(AX867-Driver!$K$181)/(Driver!$L$181-Driver!$K$181)</f>
        <v>0.47385062922911531</v>
      </c>
      <c r="AM867" s="72">
        <f>(AY867-Driver!$K$182)/(Driver!$L$182-Driver!$K$182)</f>
        <v>0.9346463341221406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22.787467160582555</v>
      </c>
      <c r="AX867" s="70">
        <f t="shared" si="506"/>
        <v>5.2646556630620376</v>
      </c>
      <c r="AY867" s="70">
        <f>IFERROR(Driver!$K$19/Data!BH867/Data!BI867*Data!BK867*Data!BL867,"")</f>
        <v>-2.0003096671591739E-2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0.81428128261210464</v>
      </c>
      <c r="L868" s="72">
        <f t="shared" si="484"/>
        <v>0.92125319133544714</v>
      </c>
      <c r="M868" s="72">
        <f t="shared" si="485"/>
        <v>0.70730937388876214</v>
      </c>
      <c r="N868" s="72">
        <f t="shared" si="486"/>
        <v>0.43312493277959885</v>
      </c>
      <c r="O868" s="72">
        <f t="shared" si="487"/>
        <v>0.83081692868917778</v>
      </c>
      <c r="P868" s="72">
        <f t="shared" si="488"/>
        <v>0.85798626019750968</v>
      </c>
      <c r="Q868" s="72"/>
      <c r="R868" s="72"/>
      <c r="S868" s="72">
        <f t="shared" si="489"/>
        <v>0.16559948745257658</v>
      </c>
      <c r="T868" s="72">
        <f t="shared" si="490"/>
        <v>0.73422321309915928</v>
      </c>
      <c r="U868" s="72">
        <f t="shared" si="491"/>
        <v>0</v>
      </c>
      <c r="V868" s="72">
        <f t="shared" si="492"/>
        <v>0.49163177591087892</v>
      </c>
      <c r="W868" s="72">
        <f t="shared" si="493"/>
        <v>0.93947644355070381</v>
      </c>
      <c r="X868" s="72">
        <f t="shared" si="494"/>
        <v>7.8746808664552914E-2</v>
      </c>
      <c r="Y868" s="72">
        <f t="shared" si="495"/>
        <v>0.29269062611123792</v>
      </c>
      <c r="Z868" s="72">
        <f t="shared" si="496"/>
        <v>0.56687506722040115</v>
      </c>
      <c r="AA868" s="72">
        <f t="shared" si="497"/>
        <v>0.16918307131082222</v>
      </c>
      <c r="AB868" s="72">
        <f t="shared" si="498"/>
        <v>0.14201373980249032</v>
      </c>
      <c r="AC868" s="72"/>
      <c r="AD868" s="72"/>
      <c r="AE868" s="72">
        <f t="shared" si="499"/>
        <v>0.83440051254742342</v>
      </c>
      <c r="AF868" s="72">
        <f t="shared" si="500"/>
        <v>0.26577678690084078</v>
      </c>
      <c r="AG868" s="72">
        <f t="shared" si="501"/>
        <v>1</v>
      </c>
      <c r="AH868" s="72">
        <f t="shared" si="502"/>
        <v>0.50836822408912108</v>
      </c>
      <c r="AI868" s="72">
        <f t="shared" si="503"/>
        <v>6.052355644929619E-2</v>
      </c>
      <c r="AJ868" s="72">
        <f>(AV868-Driver!$K$179)/(Driver!$L$179-Driver!$K$179)</f>
        <v>0.14261542180323905</v>
      </c>
      <c r="AK868" s="72">
        <f>(AW868-Driver!$K$180)/(Driver!$L$180-Driver!$K$180)</f>
        <v>0.2369975257515671</v>
      </c>
      <c r="AL868" s="72">
        <f>(AX868-Driver!$K$181)/(Driver!$L$181-Driver!$K$181)</f>
        <v>0.56048820590653259</v>
      </c>
      <c r="AM868" s="72">
        <f>(AY868-Driver!$K$182)/(Driver!$L$182-Driver!$K$182)</f>
        <v>0.95421956766118721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24.794342906687273</v>
      </c>
      <c r="AX868" s="70">
        <f t="shared" si="506"/>
        <v>6.0443938531587937</v>
      </c>
      <c r="AY868" s="70">
        <f>IFERROR(Driver!$K$19/Data!BH868/Data!BI868*Data!BK868*Data!BL868,"")</f>
        <v>-1.4012227186337147E-2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0.74712453228331066</v>
      </c>
      <c r="L869" s="72">
        <f t="shared" si="484"/>
        <v>0.88596191746549302</v>
      </c>
      <c r="M869" s="72">
        <f t="shared" si="485"/>
        <v>0.60828714710112819</v>
      </c>
      <c r="N869" s="72">
        <f t="shared" si="486"/>
        <v>0.31170584721708705</v>
      </c>
      <c r="O869" s="72">
        <f t="shared" si="487"/>
        <v>0.84830658879074894</v>
      </c>
      <c r="P869" s="72">
        <f t="shared" si="488"/>
        <v>0.66484900529554891</v>
      </c>
      <c r="Q869" s="72"/>
      <c r="R869" s="72"/>
      <c r="S869" s="72">
        <f t="shared" si="489"/>
        <v>0.20416917534684409</v>
      </c>
      <c r="T869" s="72">
        <f t="shared" si="490"/>
        <v>0.92302171662462451</v>
      </c>
      <c r="U869" s="72">
        <f t="shared" si="491"/>
        <v>0</v>
      </c>
      <c r="V869" s="72">
        <f t="shared" si="492"/>
        <v>0.50285463822537335</v>
      </c>
      <c r="W869" s="72">
        <f t="shared" si="493"/>
        <v>0.94372477636779695</v>
      </c>
      <c r="X869" s="72">
        <f t="shared" si="494"/>
        <v>0.11403808253450698</v>
      </c>
      <c r="Y869" s="72">
        <f t="shared" si="495"/>
        <v>0.39171285289887176</v>
      </c>
      <c r="Z869" s="72">
        <f t="shared" si="496"/>
        <v>0.68829415278291295</v>
      </c>
      <c r="AA869" s="72">
        <f t="shared" si="497"/>
        <v>0.15169341120925106</v>
      </c>
      <c r="AB869" s="72">
        <f t="shared" si="498"/>
        <v>0.33515099470445114</v>
      </c>
      <c r="AC869" s="72"/>
      <c r="AD869" s="72"/>
      <c r="AE869" s="72">
        <f t="shared" si="499"/>
        <v>0.79583082465315591</v>
      </c>
      <c r="AF869" s="72">
        <f t="shared" si="500"/>
        <v>7.6978283375375489E-2</v>
      </c>
      <c r="AG869" s="72">
        <f t="shared" si="501"/>
        <v>1</v>
      </c>
      <c r="AH869" s="72">
        <f t="shared" si="502"/>
        <v>0.4971453617746267</v>
      </c>
      <c r="AI869" s="72">
        <f t="shared" si="503"/>
        <v>5.6275223632203046E-2</v>
      </c>
      <c r="AJ869" s="72">
        <f>(AV869-Driver!$K$179)/(Driver!$L$179-Driver!$K$179)</f>
        <v>0.17790669567319312</v>
      </c>
      <c r="AK869" s="72">
        <f>(AW869-Driver!$K$180)/(Driver!$L$180-Driver!$K$180)</f>
        <v>0.42863381771923958</v>
      </c>
      <c r="AL869" s="72">
        <f>(AX869-Driver!$K$181)/(Driver!$L$181-Driver!$K$181)</f>
        <v>0.68190729146904439</v>
      </c>
      <c r="AM869" s="72">
        <f>(AY869-Driver!$K$182)/(Driver!$L$182-Driver!$K$182)</f>
        <v>0.93672990755961605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43.484144261398072</v>
      </c>
      <c r="AX869" s="70">
        <f t="shared" si="506"/>
        <v>7.1371656232213994</v>
      </c>
      <c r="AY869" s="70">
        <f>IFERROR(Driver!$K$19/Data!BH869/Data!BI869*Data!BK869*Data!BL869,"")</f>
        <v>-1.9365367780146286E-2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0.89258856230897465</v>
      </c>
      <c r="L870" s="72">
        <f t="shared" si="484"/>
        <v>0.96194290207591926</v>
      </c>
      <c r="M870" s="72">
        <f t="shared" si="485"/>
        <v>0.82323422254202994</v>
      </c>
      <c r="N870" s="72">
        <f t="shared" si="486"/>
        <v>0.74236416632162117</v>
      </c>
      <c r="O870" s="72">
        <f t="shared" si="487"/>
        <v>0.83887838489780875</v>
      </c>
      <c r="P870" s="72">
        <f t="shared" si="488"/>
        <v>0.88846011640666001</v>
      </c>
      <c r="Q870" s="72"/>
      <c r="R870" s="72"/>
      <c r="S870" s="72">
        <f t="shared" si="489"/>
        <v>0.11997779675240361</v>
      </c>
      <c r="T870" s="72">
        <f t="shared" si="490"/>
        <v>0.90054657390602821</v>
      </c>
      <c r="U870" s="72">
        <f t="shared" si="491"/>
        <v>0.45893218086541365</v>
      </c>
      <c r="V870" s="72">
        <f t="shared" si="492"/>
        <v>0.53512639009907936</v>
      </c>
      <c r="W870" s="72">
        <f t="shared" si="493"/>
        <v>0.98925273679200387</v>
      </c>
      <c r="X870" s="72">
        <f t="shared" si="494"/>
        <v>3.8057097924080754E-2</v>
      </c>
      <c r="Y870" s="72">
        <f t="shared" si="495"/>
        <v>0.17676577745797004</v>
      </c>
      <c r="Z870" s="72">
        <f t="shared" si="496"/>
        <v>0.25763583367837883</v>
      </c>
      <c r="AA870" s="72">
        <f t="shared" si="497"/>
        <v>0.16112161510219125</v>
      </c>
      <c r="AB870" s="72">
        <f t="shared" si="498"/>
        <v>0.11153988359333999</v>
      </c>
      <c r="AC870" s="72"/>
      <c r="AD870" s="72"/>
      <c r="AE870" s="72">
        <f t="shared" si="499"/>
        <v>0.88002220324759639</v>
      </c>
      <c r="AF870" s="72">
        <f t="shared" si="500"/>
        <v>9.9453426093971828E-2</v>
      </c>
      <c r="AG870" s="72">
        <f t="shared" si="501"/>
        <v>0.54106781913458635</v>
      </c>
      <c r="AH870" s="72">
        <f t="shared" si="502"/>
        <v>0.46487360990092064</v>
      </c>
      <c r="AI870" s="72">
        <f t="shared" si="503"/>
        <v>1.0747263207996169E-2</v>
      </c>
      <c r="AJ870" s="72">
        <f>(AV870-Driver!$K$179)/(Driver!$L$179-Driver!$K$179)</f>
        <v>0.10192571106276689</v>
      </c>
      <c r="AK870" s="72">
        <f>(AW870-Driver!$K$180)/(Driver!$L$180-Driver!$K$180)</f>
        <v>0.1799573398005945</v>
      </c>
      <c r="AL870" s="72">
        <f>(AX870-Driver!$K$181)/(Driver!$L$181-Driver!$K$181)</f>
        <v>0.25124897236451021</v>
      </c>
      <c r="AM870" s="72">
        <f>(AY870-Driver!$K$182)/(Driver!$L$182-Driver!$K$182)</f>
        <v>0.94615811145255624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19.231358287681594</v>
      </c>
      <c r="AX870" s="70">
        <f t="shared" si="506"/>
        <v>3.2612407512805919</v>
      </c>
      <c r="AY870" s="70">
        <f>IFERROR(Driver!$K$19/Data!BH870/Data!BI870*Data!BK870*Data!BL870,"")</f>
        <v>-1.6479634112773707E-2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0.81862625974241587</v>
      </c>
      <c r="L871" s="72">
        <f t="shared" si="484"/>
        <v>0.87895200690228292</v>
      </c>
      <c r="M871" s="72">
        <f t="shared" si="485"/>
        <v>0.75830051258254882</v>
      </c>
      <c r="N871" s="72">
        <f t="shared" si="486"/>
        <v>0.49573164877276887</v>
      </c>
      <c r="O871" s="72">
        <f t="shared" si="487"/>
        <v>0.87114277910416538</v>
      </c>
      <c r="P871" s="72">
        <f t="shared" si="488"/>
        <v>0.90802710987071233</v>
      </c>
      <c r="Q871" s="72"/>
      <c r="R871" s="72"/>
      <c r="S871" s="72">
        <f t="shared" si="489"/>
        <v>0.14247138311963403</v>
      </c>
      <c r="T871" s="72">
        <f t="shared" si="490"/>
        <v>0.91797585954284189</v>
      </c>
      <c r="U871" s="72">
        <f t="shared" si="491"/>
        <v>0.96666070178620611</v>
      </c>
      <c r="V871" s="72">
        <f t="shared" si="492"/>
        <v>0.55928456211152167</v>
      </c>
      <c r="W871" s="72">
        <f t="shared" si="493"/>
        <v>0.98502473886750963</v>
      </c>
      <c r="X871" s="72">
        <f t="shared" si="494"/>
        <v>0.12104799309771705</v>
      </c>
      <c r="Y871" s="72">
        <f t="shared" si="495"/>
        <v>0.24169948741745115</v>
      </c>
      <c r="Z871" s="72">
        <f t="shared" si="496"/>
        <v>0.50426835122723113</v>
      </c>
      <c r="AA871" s="72">
        <f t="shared" si="497"/>
        <v>0.12885722089583462</v>
      </c>
      <c r="AB871" s="72">
        <f t="shared" si="498"/>
        <v>9.1972890129287693E-2</v>
      </c>
      <c r="AC871" s="72"/>
      <c r="AD871" s="72"/>
      <c r="AE871" s="72">
        <f t="shared" si="499"/>
        <v>0.85752861688036597</v>
      </c>
      <c r="AF871" s="72">
        <f t="shared" si="500"/>
        <v>8.2024140457158085E-2</v>
      </c>
      <c r="AG871" s="72">
        <f t="shared" si="501"/>
        <v>3.3339298213793923E-2</v>
      </c>
      <c r="AH871" s="72">
        <f t="shared" si="502"/>
        <v>0.44071543788847828</v>
      </c>
      <c r="AI871" s="72">
        <f t="shared" si="503"/>
        <v>1.4975261132490356E-2</v>
      </c>
      <c r="AJ871" s="72">
        <f>(AV871-Driver!$K$179)/(Driver!$L$179-Driver!$K$179)</f>
        <v>0.18491660623640319</v>
      </c>
      <c r="AK871" s="72">
        <f>(AW871-Driver!$K$180)/(Driver!$L$180-Driver!$K$180)</f>
        <v>0.18433043031934176</v>
      </c>
      <c r="AL871" s="72">
        <f>(AX871-Driver!$K$181)/(Driver!$L$181-Driver!$K$181)</f>
        <v>0.49788148991336251</v>
      </c>
      <c r="AM871" s="72">
        <f>(AY871-Driver!$K$182)/(Driver!$L$182-Driver!$K$182)</f>
        <v>0.91389371724619961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19.657854710996563</v>
      </c>
      <c r="AX871" s="70">
        <f t="shared" si="506"/>
        <v>5.4809334092202624</v>
      </c>
      <c r="AY871" s="70">
        <f>IFERROR(Driver!$K$19/Data!BH871/Data!BI871*Data!BK871*Data!BL871,"")</f>
        <v>-2.6354945431442095E-2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0.90193263052675621</v>
      </c>
      <c r="L872" s="72">
        <f t="shared" si="484"/>
        <v>0.95396610729709397</v>
      </c>
      <c r="M872" s="72">
        <f t="shared" si="485"/>
        <v>0.84989915375641834</v>
      </c>
      <c r="N872" s="72">
        <f t="shared" si="486"/>
        <v>0.80117653589096283</v>
      </c>
      <c r="O872" s="72">
        <f t="shared" si="487"/>
        <v>0.87390884818731851</v>
      </c>
      <c r="P872" s="72">
        <f t="shared" si="488"/>
        <v>0.87461207719097378</v>
      </c>
      <c r="Q872" s="72"/>
      <c r="R872" s="72"/>
      <c r="S872" s="72">
        <f t="shared" si="489"/>
        <v>0.13918121519195015</v>
      </c>
      <c r="T872" s="72">
        <f t="shared" si="490"/>
        <v>0.96809076080456424</v>
      </c>
      <c r="U872" s="72">
        <f t="shared" si="491"/>
        <v>0.74009068170914394</v>
      </c>
      <c r="V872" s="72">
        <f t="shared" si="492"/>
        <v>0.54026377661493563</v>
      </c>
      <c r="W872" s="72">
        <f t="shared" si="493"/>
        <v>0.96738911290322582</v>
      </c>
      <c r="X872" s="72">
        <f t="shared" si="494"/>
        <v>4.6033892702905976E-2</v>
      </c>
      <c r="Y872" s="72">
        <f t="shared" si="495"/>
        <v>0.15010084624358164</v>
      </c>
      <c r="Z872" s="72">
        <f t="shared" si="496"/>
        <v>0.19882346410903715</v>
      </c>
      <c r="AA872" s="72">
        <f t="shared" si="497"/>
        <v>0.12609115181268149</v>
      </c>
      <c r="AB872" s="72">
        <f t="shared" si="498"/>
        <v>0.12538792280902628</v>
      </c>
      <c r="AC872" s="72"/>
      <c r="AD872" s="72"/>
      <c r="AE872" s="72">
        <f t="shared" si="499"/>
        <v>0.86081878480804985</v>
      </c>
      <c r="AF872" s="72">
        <f t="shared" si="500"/>
        <v>3.1909239195435771E-2</v>
      </c>
      <c r="AG872" s="72">
        <f t="shared" si="501"/>
        <v>0.25990931829085606</v>
      </c>
      <c r="AH872" s="72">
        <f t="shared" si="502"/>
        <v>0.45973622338506431</v>
      </c>
      <c r="AI872" s="72">
        <f t="shared" si="503"/>
        <v>3.2610887096774191E-2</v>
      </c>
      <c r="AJ872" s="72">
        <f>(AV872-Driver!$K$179)/(Driver!$L$179-Driver!$K$179)</f>
        <v>0.10990250584159211</v>
      </c>
      <c r="AK872" s="72">
        <f>(AW872-Driver!$K$180)/(Driver!$L$180-Driver!$K$180)</f>
        <v>0.18736106480538231</v>
      </c>
      <c r="AL872" s="72">
        <f>(AX872-Driver!$K$181)/(Driver!$L$181-Driver!$K$181)</f>
        <v>0.19243660279516853</v>
      </c>
      <c r="AM872" s="72">
        <f>(AY872-Driver!$K$182)/(Driver!$L$182-Driver!$K$182)</f>
        <v>0.91112764816304648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19.953424803390071</v>
      </c>
      <c r="AX872" s="70">
        <f t="shared" si="506"/>
        <v>2.7319294251565167</v>
      </c>
      <c r="AY872" s="70">
        <f>IFERROR(Driver!$K$19/Data!BH872/Data!BI872*Data!BK872*Data!BL872,"")</f>
        <v>-2.7201568899726473E-2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1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0.90892319114123521</v>
      </c>
      <c r="L873" s="72">
        <f t="shared" si="484"/>
        <v>0.99127172328291302</v>
      </c>
      <c r="M873" s="72">
        <f t="shared" si="485"/>
        <v>0.82657465899955729</v>
      </c>
      <c r="N873" s="72">
        <f t="shared" si="486"/>
        <v>0.73856981989779258</v>
      </c>
      <c r="O873" s="72">
        <f t="shared" si="487"/>
        <v>0.850488158341278</v>
      </c>
      <c r="P873" s="72">
        <f t="shared" si="488"/>
        <v>0.89066599875960117</v>
      </c>
      <c r="Q873" s="72"/>
      <c r="R873" s="72"/>
      <c r="S873" s="72">
        <f t="shared" si="489"/>
        <v>0.13399281192589485</v>
      </c>
      <c r="T873" s="72">
        <f t="shared" si="490"/>
        <v>0.93721090663596718</v>
      </c>
      <c r="U873" s="72">
        <f t="shared" si="491"/>
        <v>0</v>
      </c>
      <c r="V873" s="72">
        <f t="shared" si="492"/>
        <v>0.51315749139512112</v>
      </c>
      <c r="W873" s="72">
        <f t="shared" si="493"/>
        <v>0.96869879753641608</v>
      </c>
      <c r="X873" s="72">
        <f t="shared" si="494"/>
        <v>8.7282767170869524E-3</v>
      </c>
      <c r="Y873" s="72">
        <f t="shared" si="495"/>
        <v>0.17342534100044271</v>
      </c>
      <c r="Z873" s="72">
        <f t="shared" si="496"/>
        <v>0.26143018010220737</v>
      </c>
      <c r="AA873" s="72">
        <f t="shared" si="497"/>
        <v>0.149511841658722</v>
      </c>
      <c r="AB873" s="72">
        <f t="shared" si="498"/>
        <v>0.10933400124039883</v>
      </c>
      <c r="AC873" s="72"/>
      <c r="AD873" s="72"/>
      <c r="AE873" s="72">
        <f t="shared" si="499"/>
        <v>0.86600718807410515</v>
      </c>
      <c r="AF873" s="72">
        <f t="shared" si="500"/>
        <v>6.2789093364032794E-2</v>
      </c>
      <c r="AG873" s="72">
        <f t="shared" si="501"/>
        <v>1</v>
      </c>
      <c r="AH873" s="72">
        <f t="shared" si="502"/>
        <v>0.48684250860487893</v>
      </c>
      <c r="AI873" s="72">
        <f t="shared" si="503"/>
        <v>3.1301202463583935E-2</v>
      </c>
      <c r="AJ873" s="72">
        <f>(AV873-Driver!$K$179)/(Driver!$L$179-Driver!$K$179)</f>
        <v>7.2596889855773089E-2</v>
      </c>
      <c r="AK873" s="72">
        <f>(AW873-Driver!$K$180)/(Driver!$L$180-Driver!$K$180)</f>
        <v>0.17820965995643515</v>
      </c>
      <c r="AL873" s="72">
        <f>(AX873-Driver!$K$181)/(Driver!$L$181-Driver!$K$181)</f>
        <v>0.25504331878833875</v>
      </c>
      <c r="AM873" s="72">
        <f>(AY873-Driver!$K$182)/(Driver!$L$182-Driver!$K$182)</f>
        <v>0.93454833800908699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19.06091150652346</v>
      </c>
      <c r="AX873" s="70">
        <f t="shared" si="506"/>
        <v>3.2953898690950485</v>
      </c>
      <c r="AY873" s="70">
        <f>IFERROR(Driver!$K$19/Data!BH873/Data!BI873*Data!BK873*Data!BL873,"")</f>
        <v>-2.0033090791990692E-2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0.82980593648729029</v>
      </c>
      <c r="L874" s="72">
        <f t="shared" si="484"/>
        <v>0.94316923355605786</v>
      </c>
      <c r="M874" s="72">
        <f t="shared" si="485"/>
        <v>0.7164426394185226</v>
      </c>
      <c r="N874" s="72">
        <f t="shared" si="486"/>
        <v>0.46474448631150289</v>
      </c>
      <c r="O874" s="72">
        <f t="shared" si="487"/>
        <v>0.81842723710603238</v>
      </c>
      <c r="P874" s="72">
        <f t="shared" si="488"/>
        <v>0.86615619483803252</v>
      </c>
      <c r="Q874" s="72"/>
      <c r="R874" s="72"/>
      <c r="S874" s="72">
        <f t="shared" si="489"/>
        <v>0.13206921303972841</v>
      </c>
      <c r="T874" s="72">
        <f t="shared" si="490"/>
        <v>0.38184890983649611</v>
      </c>
      <c r="U874" s="72">
        <f t="shared" si="491"/>
        <v>0.36503334839106549</v>
      </c>
      <c r="V874" s="72">
        <f t="shared" si="492"/>
        <v>0.503684833610762</v>
      </c>
      <c r="W874" s="72">
        <f t="shared" si="493"/>
        <v>0.95193398840087173</v>
      </c>
      <c r="X874" s="72">
        <f t="shared" si="494"/>
        <v>5.6830766443942166E-2</v>
      </c>
      <c r="Y874" s="72">
        <f t="shared" si="495"/>
        <v>0.2835573605814774</v>
      </c>
      <c r="Z874" s="72">
        <f t="shared" si="496"/>
        <v>0.53525551368849711</v>
      </c>
      <c r="AA874" s="72">
        <f t="shared" si="497"/>
        <v>0.18157276289396762</v>
      </c>
      <c r="AB874" s="72">
        <f t="shared" si="498"/>
        <v>0.13384380516196748</v>
      </c>
      <c r="AC874" s="72"/>
      <c r="AD874" s="72"/>
      <c r="AE874" s="72">
        <f t="shared" si="499"/>
        <v>0.86793078696027159</v>
      </c>
      <c r="AF874" s="72">
        <f t="shared" si="500"/>
        <v>0.61815109016350389</v>
      </c>
      <c r="AG874" s="72">
        <f t="shared" si="501"/>
        <v>0.63496665160893451</v>
      </c>
      <c r="AH874" s="72">
        <f t="shared" si="502"/>
        <v>0.496315166389238</v>
      </c>
      <c r="AI874" s="72">
        <f t="shared" si="503"/>
        <v>4.8066011599128225E-2</v>
      </c>
      <c r="AJ874" s="72">
        <f>(AV874-Driver!$K$179)/(Driver!$L$179-Driver!$K$179)</f>
        <v>0.1206993795826283</v>
      </c>
      <c r="AK874" s="72">
        <f>(AW874-Driver!$K$180)/(Driver!$L$180-Driver!$K$180)</f>
        <v>0.22648371333771278</v>
      </c>
      <c r="AL874" s="72">
        <f>(AX874-Driver!$K$181)/(Driver!$L$181-Driver!$K$181)</f>
        <v>0.52886865237462855</v>
      </c>
      <c r="AM874" s="72">
        <f>(AY874-Driver!$K$182)/(Driver!$L$182-Driver!$K$182)</f>
        <v>0.96660925924433261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23.768957456582772</v>
      </c>
      <c r="AX874" s="70">
        <f t="shared" si="506"/>
        <v>5.7598178713716566</v>
      </c>
      <c r="AY874" s="70">
        <f>IFERROR(Driver!$K$19/Data!BH874/Data!BI874*Data!BK874*Data!BL874,"")</f>
        <v>-1.0220057380101023E-2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0.66643217429765989</v>
      </c>
      <c r="L875" s="72">
        <f t="shared" si="484"/>
        <v>0.71208390602402982</v>
      </c>
      <c r="M875" s="72">
        <f t="shared" si="485"/>
        <v>0.62078044257128995</v>
      </c>
      <c r="N875" s="72">
        <f t="shared" si="486"/>
        <v>0.4356544970621512</v>
      </c>
      <c r="O875" s="72">
        <f t="shared" si="487"/>
        <v>0.88034272731695373</v>
      </c>
      <c r="P875" s="72">
        <f t="shared" si="488"/>
        <v>0.54634410333476469</v>
      </c>
      <c r="Q875" s="72"/>
      <c r="R875" s="72"/>
      <c r="S875" s="72">
        <f t="shared" si="489"/>
        <v>0.25662770001735902</v>
      </c>
      <c r="T875" s="72">
        <f t="shared" si="490"/>
        <v>0.92774774037277896</v>
      </c>
      <c r="U875" s="72">
        <f t="shared" si="491"/>
        <v>0.89382064158212504</v>
      </c>
      <c r="V875" s="72">
        <f t="shared" si="492"/>
        <v>0.54101357575135445</v>
      </c>
      <c r="W875" s="72">
        <f t="shared" si="493"/>
        <v>0.95581902213963021</v>
      </c>
      <c r="X875" s="72">
        <f t="shared" si="494"/>
        <v>0.28791609397597018</v>
      </c>
      <c r="Y875" s="72">
        <f t="shared" si="495"/>
        <v>0.37921955742871011</v>
      </c>
      <c r="Z875" s="72">
        <f t="shared" si="496"/>
        <v>0.5643455029378488</v>
      </c>
      <c r="AA875" s="72">
        <f t="shared" si="497"/>
        <v>0.11965727268304627</v>
      </c>
      <c r="AB875" s="72">
        <f t="shared" si="498"/>
        <v>0.45365589666523537</v>
      </c>
      <c r="AC875" s="72"/>
      <c r="AD875" s="72"/>
      <c r="AE875" s="72">
        <f t="shared" si="499"/>
        <v>0.74337229998264098</v>
      </c>
      <c r="AF875" s="72">
        <f t="shared" si="500"/>
        <v>7.2252259627221038E-2</v>
      </c>
      <c r="AG875" s="72">
        <f t="shared" si="501"/>
        <v>0.10617935841787492</v>
      </c>
      <c r="AH875" s="72">
        <f t="shared" si="502"/>
        <v>0.45898642424864555</v>
      </c>
      <c r="AI875" s="72">
        <f t="shared" si="503"/>
        <v>4.4180977860369744E-2</v>
      </c>
      <c r="AJ875" s="72">
        <f>(AV875-Driver!$K$179)/(Driver!$L$179-Driver!$K$179)</f>
        <v>0.35178470711465631</v>
      </c>
      <c r="AK875" s="72">
        <f>(AW875-Driver!$K$180)/(Driver!$L$180-Driver!$K$180)</f>
        <v>0.52783770528967155</v>
      </c>
      <c r="AL875" s="72">
        <f>(AX875-Driver!$K$181)/(Driver!$L$181-Driver!$K$181)</f>
        <v>0.55795864162398023</v>
      </c>
      <c r="AM875" s="72">
        <f>(AY875-Driver!$K$182)/(Driver!$L$182-Driver!$K$182)</f>
        <v>0.90469376903341125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53.159247725721045</v>
      </c>
      <c r="AX875" s="70">
        <f t="shared" si="506"/>
        <v>6.0216277746158218</v>
      </c>
      <c r="AY875" s="70">
        <f>IFERROR(Driver!$K$19/Data!BH875/Data!BI875*Data!BK875*Data!BL875,"")</f>
        <v>-2.9170815834457783E-2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0.80691397945147669</v>
      </c>
      <c r="L876" s="72">
        <f t="shared" si="484"/>
        <v>0.89095748591283819</v>
      </c>
      <c r="M876" s="72">
        <f t="shared" si="485"/>
        <v>0.7228704729901152</v>
      </c>
      <c r="N876" s="72">
        <f t="shared" si="486"/>
        <v>0.42490384886130372</v>
      </c>
      <c r="O876" s="72">
        <f t="shared" si="487"/>
        <v>0.84013307461741471</v>
      </c>
      <c r="P876" s="72">
        <f t="shared" si="488"/>
        <v>0.90357449549162727</v>
      </c>
      <c r="Q876" s="72"/>
      <c r="R876" s="72"/>
      <c r="S876" s="72">
        <f t="shared" si="489"/>
        <v>0.12709743715456312</v>
      </c>
      <c r="T876" s="72">
        <f t="shared" si="490"/>
        <v>0.86075948088109966</v>
      </c>
      <c r="U876" s="72">
        <f t="shared" si="491"/>
        <v>0.96538695543790931</v>
      </c>
      <c r="V876" s="72">
        <f t="shared" si="492"/>
        <v>0.58752374281340514</v>
      </c>
      <c r="W876" s="72">
        <f t="shared" si="493"/>
        <v>0.9804299182903834</v>
      </c>
      <c r="X876" s="72">
        <f t="shared" si="494"/>
        <v>0.10904251408716187</v>
      </c>
      <c r="Y876" s="72">
        <f t="shared" si="495"/>
        <v>0.27712952700988475</v>
      </c>
      <c r="Z876" s="72">
        <f t="shared" si="496"/>
        <v>0.57509615113869628</v>
      </c>
      <c r="AA876" s="72">
        <f t="shared" si="497"/>
        <v>0.15986692538258529</v>
      </c>
      <c r="AB876" s="72">
        <f t="shared" si="498"/>
        <v>9.64255045083727E-2</v>
      </c>
      <c r="AC876" s="72"/>
      <c r="AD876" s="72"/>
      <c r="AE876" s="72">
        <f t="shared" si="499"/>
        <v>0.87290256284543688</v>
      </c>
      <c r="AF876" s="72">
        <f t="shared" si="500"/>
        <v>0.13924051911890037</v>
      </c>
      <c r="AG876" s="72">
        <f t="shared" si="501"/>
        <v>3.4613044562090654E-2</v>
      </c>
      <c r="AH876" s="72">
        <f t="shared" si="502"/>
        <v>0.41247625718659486</v>
      </c>
      <c r="AI876" s="72">
        <f t="shared" si="503"/>
        <v>1.9570081709616563E-2</v>
      </c>
      <c r="AJ876" s="72">
        <f>(AV876-Driver!$K$179)/(Driver!$L$179-Driver!$K$179)</f>
        <v>0.172911127225848</v>
      </c>
      <c r="AK876" s="72">
        <f>(AW876-Driver!$K$180)/(Driver!$L$180-Driver!$K$180)</f>
        <v>0.19512481933938167</v>
      </c>
      <c r="AL876" s="72">
        <f>(AX876-Driver!$K$181)/(Driver!$L$181-Driver!$K$181)</f>
        <v>0.56870928982482771</v>
      </c>
      <c r="AM876" s="72">
        <f>(AY876-Driver!$K$182)/(Driver!$L$182-Driver!$K$182)</f>
        <v>0.94490342173295028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20.710604085650765</v>
      </c>
      <c r="AX876" s="70">
        <f t="shared" si="506"/>
        <v>6.1183836084234491</v>
      </c>
      <c r="AY876" s="70">
        <f>IFERROR(Driver!$K$19/Data!BH876/Data!BI876*Data!BK876*Data!BL876,"")</f>
        <v>-1.6863662757793187E-2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0.88387035469415021</v>
      </c>
      <c r="L877" s="72">
        <f t="shared" si="484"/>
        <v>0.99414443979822464</v>
      </c>
      <c r="M877" s="72">
        <f t="shared" si="485"/>
        <v>0.77359626959007577</v>
      </c>
      <c r="N877" s="72">
        <f t="shared" si="486"/>
        <v>0.57920727009699591</v>
      </c>
      <c r="O877" s="72">
        <f t="shared" si="487"/>
        <v>0.83171619350840154</v>
      </c>
      <c r="P877" s="72">
        <f t="shared" si="488"/>
        <v>0.90986534516482998</v>
      </c>
      <c r="Q877" s="72"/>
      <c r="R877" s="72"/>
      <c r="S877" s="72">
        <f t="shared" si="489"/>
        <v>0.13327653940099848</v>
      </c>
      <c r="T877" s="72">
        <f t="shared" si="490"/>
        <v>0.74172944822842113</v>
      </c>
      <c r="U877" s="72">
        <f t="shared" si="491"/>
        <v>0</v>
      </c>
      <c r="V877" s="72">
        <f t="shared" si="492"/>
        <v>0.49255749786178216</v>
      </c>
      <c r="W877" s="72">
        <f t="shared" si="493"/>
        <v>0.96402527075812272</v>
      </c>
      <c r="X877" s="72">
        <f t="shared" si="494"/>
        <v>5.8555602017753422E-3</v>
      </c>
      <c r="Y877" s="72">
        <f t="shared" si="495"/>
        <v>0.22640373040992423</v>
      </c>
      <c r="Z877" s="72">
        <f t="shared" si="496"/>
        <v>0.42079272990300409</v>
      </c>
      <c r="AA877" s="72">
        <f t="shared" si="497"/>
        <v>0.16828380649159846</v>
      </c>
      <c r="AB877" s="72">
        <f t="shared" si="498"/>
        <v>9.013465483517008E-2</v>
      </c>
      <c r="AC877" s="72"/>
      <c r="AD877" s="72"/>
      <c r="AE877" s="72">
        <f t="shared" si="499"/>
        <v>0.86672346059900152</v>
      </c>
      <c r="AF877" s="72">
        <f t="shared" si="500"/>
        <v>0.25827055177157882</v>
      </c>
      <c r="AG877" s="72">
        <f t="shared" si="501"/>
        <v>1</v>
      </c>
      <c r="AH877" s="72">
        <f t="shared" si="502"/>
        <v>0.50744250213821784</v>
      </c>
      <c r="AI877" s="72">
        <f t="shared" si="503"/>
        <v>3.5974729241877258E-2</v>
      </c>
      <c r="AJ877" s="72">
        <f>(AV877-Driver!$K$179)/(Driver!$L$179-Driver!$K$179)</f>
        <v>5.8013052936910794E-2</v>
      </c>
      <c r="AK877" s="72">
        <f>(AW877-Driver!$K$180)/(Driver!$L$180-Driver!$K$180)</f>
        <v>0.17503306466023338</v>
      </c>
      <c r="AL877" s="72">
        <f>(AX877-Driver!$K$181)/(Driver!$L$181-Driver!$K$181)</f>
        <v>0.41440586858913547</v>
      </c>
      <c r="AM877" s="72">
        <f>(AY877-Driver!$K$182)/(Driver!$L$182-Driver!$K$182)</f>
        <v>0.95332030284196345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18.751106226632452</v>
      </c>
      <c r="AX877" s="70">
        <f t="shared" si="506"/>
        <v>4.7296528173022194</v>
      </c>
      <c r="AY877" s="70">
        <f>IFERROR(Driver!$K$19/Data!BH877/Data!BI877*Data!BK877*Data!BL877,"")</f>
        <v>-1.4287469299700956E-2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0.81768738453987622</v>
      </c>
      <c r="L878" s="72">
        <f t="shared" si="484"/>
        <v>0.97674052391715138</v>
      </c>
      <c r="M878" s="72">
        <f t="shared" si="485"/>
        <v>0.65863424516260083</v>
      </c>
      <c r="N878" s="72">
        <f t="shared" si="486"/>
        <v>0.43818406134470345</v>
      </c>
      <c r="O878" s="72">
        <f t="shared" si="487"/>
        <v>0.84027162963186408</v>
      </c>
      <c r="P878" s="72">
        <f t="shared" si="488"/>
        <v>0.69744704451123529</v>
      </c>
      <c r="Q878" s="72"/>
      <c r="R878" s="72"/>
      <c r="S878" s="72">
        <f t="shared" si="489"/>
        <v>0.26946911014547514</v>
      </c>
      <c r="T878" s="72">
        <f t="shared" si="490"/>
        <v>0.33350260407156684</v>
      </c>
      <c r="U878" s="72">
        <f t="shared" si="491"/>
        <v>0</v>
      </c>
      <c r="V878" s="72">
        <f t="shared" si="492"/>
        <v>0.49038812028097745</v>
      </c>
      <c r="W878" s="72">
        <f t="shared" si="493"/>
        <v>0.9395808484684196</v>
      </c>
      <c r="X878" s="72">
        <f t="shared" si="494"/>
        <v>2.3259476082848576E-2</v>
      </c>
      <c r="Y878" s="72">
        <f t="shared" si="495"/>
        <v>0.34136575483739912</v>
      </c>
      <c r="Z878" s="72">
        <f t="shared" si="496"/>
        <v>0.56181593865529655</v>
      </c>
      <c r="AA878" s="72">
        <f t="shared" si="497"/>
        <v>0.15972837036813592</v>
      </c>
      <c r="AB878" s="72">
        <f t="shared" si="498"/>
        <v>0.30255295548876476</v>
      </c>
      <c r="AC878" s="72"/>
      <c r="AD878" s="72"/>
      <c r="AE878" s="72">
        <f t="shared" si="499"/>
        <v>0.73053088985452486</v>
      </c>
      <c r="AF878" s="72">
        <f t="shared" si="500"/>
        <v>0.66649739592843316</v>
      </c>
      <c r="AG878" s="72">
        <f t="shared" si="501"/>
        <v>1</v>
      </c>
      <c r="AH878" s="72">
        <f t="shared" si="502"/>
        <v>0.50961187971902255</v>
      </c>
      <c r="AI878" s="72">
        <f t="shared" si="503"/>
        <v>6.0419151531580381E-2</v>
      </c>
      <c r="AJ878" s="72">
        <f>(AV878-Driver!$K$179)/(Driver!$L$179-Driver!$K$179)</f>
        <v>4.060913705583756E-2</v>
      </c>
      <c r="AK878" s="72">
        <f>(AW878-Driver!$K$180)/(Driver!$L$180-Driver!$K$180)</f>
        <v>0.38652460002410688</v>
      </c>
      <c r="AL878" s="72">
        <f>(AX878-Driver!$K$181)/(Driver!$L$181-Driver!$K$181)</f>
        <v>0.55542907734142799</v>
      </c>
      <c r="AM878" s="72">
        <f>(AY878-Driver!$K$182)/(Driver!$L$182-Driver!$K$182)</f>
        <v>0.94476486671850091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39.377339094989061</v>
      </c>
      <c r="AX878" s="70">
        <f t="shared" si="506"/>
        <v>5.9988616960728516</v>
      </c>
      <c r="AY878" s="70">
        <f>IFERROR(Driver!$K$19/Data!BH878/Data!BI878*Data!BK878*Data!BL878,"")</f>
        <v>-1.6906070927421239E-2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0.9125742877653763</v>
      </c>
      <c r="L879" s="72">
        <f t="shared" si="484"/>
        <v>0.97813821268747347</v>
      </c>
      <c r="M879" s="72">
        <f t="shared" si="485"/>
        <v>0.84701036284327913</v>
      </c>
      <c r="N879" s="72">
        <f t="shared" si="486"/>
        <v>0.7777780662773538</v>
      </c>
      <c r="O879" s="72">
        <f t="shared" si="487"/>
        <v>0.8747929058458237</v>
      </c>
      <c r="P879" s="72">
        <f t="shared" si="488"/>
        <v>0.88846011640666001</v>
      </c>
      <c r="Q879" s="72"/>
      <c r="R879" s="72"/>
      <c r="S879" s="72">
        <f t="shared" si="489"/>
        <v>0.13500575100983792</v>
      </c>
      <c r="T879" s="72">
        <f t="shared" si="490"/>
        <v>0.94103276000331093</v>
      </c>
      <c r="U879" s="72">
        <f t="shared" si="491"/>
        <v>0.16528369673959875</v>
      </c>
      <c r="V879" s="72">
        <f t="shared" si="492"/>
        <v>0.51803029516449384</v>
      </c>
      <c r="W879" s="72">
        <f t="shared" si="493"/>
        <v>0.98273728930643822</v>
      </c>
      <c r="X879" s="72">
        <f t="shared" si="494"/>
        <v>2.1861787312526484E-2</v>
      </c>
      <c r="Y879" s="72">
        <f t="shared" si="495"/>
        <v>0.15298963715672084</v>
      </c>
      <c r="Z879" s="72">
        <f t="shared" si="496"/>
        <v>0.22222193372264623</v>
      </c>
      <c r="AA879" s="72">
        <f t="shared" si="497"/>
        <v>0.1252070941541763</v>
      </c>
      <c r="AB879" s="72">
        <f t="shared" si="498"/>
        <v>0.11153988359333999</v>
      </c>
      <c r="AC879" s="72"/>
      <c r="AD879" s="72"/>
      <c r="AE879" s="72">
        <f t="shared" si="499"/>
        <v>0.86499424899016208</v>
      </c>
      <c r="AF879" s="72">
        <f t="shared" si="500"/>
        <v>5.8967239996689048E-2</v>
      </c>
      <c r="AG879" s="72">
        <f t="shared" si="501"/>
        <v>0.83471630326040125</v>
      </c>
      <c r="AH879" s="72">
        <f t="shared" si="502"/>
        <v>0.48196970483550616</v>
      </c>
      <c r="AI879" s="72">
        <f t="shared" si="503"/>
        <v>1.7262710693561771E-2</v>
      </c>
      <c r="AJ879" s="72">
        <f>(AV879-Driver!$K$179)/(Driver!$L$179-Driver!$K$179)</f>
        <v>8.5730400451212621E-2</v>
      </c>
      <c r="AK879" s="72">
        <f>(AW879-Driver!$K$180)/(Driver!$L$180-Driver!$K$180)</f>
        <v>0.1765765728639771</v>
      </c>
      <c r="AL879" s="72">
        <f>(AX879-Driver!$K$181)/(Driver!$L$181-Driver!$K$181)</f>
        <v>0.21583507240877761</v>
      </c>
      <c r="AM879" s="72">
        <f>(AY879-Driver!$K$182)/(Driver!$L$182-Driver!$K$182)</f>
        <v>0.91024359050454129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18.901640665705209</v>
      </c>
      <c r="AX879" s="70">
        <f t="shared" si="506"/>
        <v>2.9425156516789985</v>
      </c>
      <c r="AY879" s="70">
        <f>IFERROR(Driver!$K$19/Data!BH879/Data!BI879*Data!BK879*Data!BL879,"")</f>
        <v>-2.7472156487565697E-2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0.89802130931580604</v>
      </c>
      <c r="L880" s="72">
        <f t="shared" si="484"/>
        <v>0.98329492850408784</v>
      </c>
      <c r="M880" s="72">
        <f t="shared" si="485"/>
        <v>0.81274769012752413</v>
      </c>
      <c r="N880" s="72">
        <f t="shared" si="486"/>
        <v>0.61588595219400477</v>
      </c>
      <c r="O880" s="72">
        <f t="shared" si="487"/>
        <v>0.87319438740282274</v>
      </c>
      <c r="P880" s="72">
        <f t="shared" si="488"/>
        <v>0.94916273078574498</v>
      </c>
      <c r="Q880" s="72"/>
      <c r="R880" s="72"/>
      <c r="S880" s="72">
        <f t="shared" si="489"/>
        <v>0.12957621982674117</v>
      </c>
      <c r="T880" s="72">
        <f t="shared" si="490"/>
        <v>0.94001298908772546</v>
      </c>
      <c r="U880" s="72">
        <f t="shared" si="491"/>
        <v>0.92142168956981862</v>
      </c>
      <c r="V880" s="72">
        <f t="shared" si="492"/>
        <v>0.52878577975953633</v>
      </c>
      <c r="W880" s="72">
        <f t="shared" si="493"/>
        <v>0.91637128072445018</v>
      </c>
      <c r="X880" s="72">
        <f t="shared" si="494"/>
        <v>1.6705071495912188E-2</v>
      </c>
      <c r="Y880" s="72">
        <f t="shared" si="495"/>
        <v>0.18725230987247585</v>
      </c>
      <c r="Z880" s="72">
        <f t="shared" si="496"/>
        <v>0.38411404780599528</v>
      </c>
      <c r="AA880" s="72">
        <f t="shared" si="497"/>
        <v>0.12680561259717726</v>
      </c>
      <c r="AB880" s="72">
        <f t="shared" si="498"/>
        <v>5.0837269214255049E-2</v>
      </c>
      <c r="AC880" s="72"/>
      <c r="AD880" s="72"/>
      <c r="AE880" s="72">
        <f t="shared" si="499"/>
        <v>0.87042378017325883</v>
      </c>
      <c r="AF880" s="72">
        <f t="shared" si="500"/>
        <v>5.9987010912274513E-2</v>
      </c>
      <c r="AG880" s="72">
        <f t="shared" si="501"/>
        <v>7.8578310430181431E-2</v>
      </c>
      <c r="AH880" s="72">
        <f t="shared" si="502"/>
        <v>0.47121422024046367</v>
      </c>
      <c r="AI880" s="72">
        <f t="shared" si="503"/>
        <v>8.3628719275549795E-2</v>
      </c>
      <c r="AJ880" s="72">
        <f>(AV880-Driver!$K$179)/(Driver!$L$179-Driver!$K$179)</f>
        <v>8.0573684634598325E-2</v>
      </c>
      <c r="AK880" s="72">
        <f>(AW880-Driver!$K$180)/(Driver!$L$180-Driver!$K$180)</f>
        <v>0.1347947838420975</v>
      </c>
      <c r="AL880" s="72">
        <f>(AX880-Driver!$K$181)/(Driver!$L$181-Driver!$K$181)</f>
        <v>0.37772718649212667</v>
      </c>
      <c r="AM880" s="72">
        <f>(AY880-Driver!$K$182)/(Driver!$L$182-Driver!$K$182)</f>
        <v>0.91184210894754225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14.8267687870785</v>
      </c>
      <c r="AX880" s="70">
        <f t="shared" si="506"/>
        <v>4.3995446784291401</v>
      </c>
      <c r="AY880" s="70">
        <f>IFERROR(Driver!$K$19/Data!BH880/Data!BI880*Data!BK880*Data!BL880,"")</f>
        <v>-2.6982890606039898E-2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0.89977156152228577</v>
      </c>
      <c r="L881" s="72">
        <f t="shared" si="484"/>
        <v>0.95726962836711249</v>
      </c>
      <c r="M881" s="72">
        <f t="shared" si="485"/>
        <v>0.84227349467745893</v>
      </c>
      <c r="N881" s="72">
        <f t="shared" si="486"/>
        <v>0.71137700386035507</v>
      </c>
      <c r="O881" s="72">
        <f t="shared" si="487"/>
        <v>0.88882976899411981</v>
      </c>
      <c r="P881" s="72">
        <f t="shared" si="488"/>
        <v>0.92661371117790181</v>
      </c>
      <c r="Q881" s="72"/>
      <c r="R881" s="72"/>
      <c r="S881" s="72">
        <f t="shared" si="489"/>
        <v>0.12885604850487331</v>
      </c>
      <c r="T881" s="72">
        <f t="shared" si="490"/>
        <v>0.97591099622756827</v>
      </c>
      <c r="U881" s="72">
        <f t="shared" si="491"/>
        <v>0.95072312228810296</v>
      </c>
      <c r="V881" s="72">
        <f t="shared" si="492"/>
        <v>0.57102472913358726</v>
      </c>
      <c r="W881" s="72">
        <f t="shared" si="493"/>
        <v>0.83621497473587514</v>
      </c>
      <c r="X881" s="72">
        <f t="shared" si="494"/>
        <v>4.2730371632887454E-2</v>
      </c>
      <c r="Y881" s="72">
        <f t="shared" si="495"/>
        <v>0.15772650532254107</v>
      </c>
      <c r="Z881" s="72">
        <f t="shared" si="496"/>
        <v>0.28862299613964487</v>
      </c>
      <c r="AA881" s="72">
        <f t="shared" si="497"/>
        <v>0.11117023100588019</v>
      </c>
      <c r="AB881" s="72">
        <f t="shared" si="498"/>
        <v>7.3386288822098161E-2</v>
      </c>
      <c r="AC881" s="72"/>
      <c r="AD881" s="72"/>
      <c r="AE881" s="72">
        <f t="shared" si="499"/>
        <v>0.87114395149512669</v>
      </c>
      <c r="AF881" s="72">
        <f t="shared" si="500"/>
        <v>2.4089003772431703E-2</v>
      </c>
      <c r="AG881" s="72">
        <f t="shared" si="501"/>
        <v>4.9276877711896989E-2</v>
      </c>
      <c r="AH881" s="72">
        <f t="shared" si="502"/>
        <v>0.42897527086641274</v>
      </c>
      <c r="AI881" s="72">
        <f t="shared" si="503"/>
        <v>0.16378502526412489</v>
      </c>
      <c r="AJ881" s="72">
        <f>(AV881-Driver!$K$179)/(Driver!$L$179-Driver!$K$179)</f>
        <v>0.10659898477157359</v>
      </c>
      <c r="AK881" s="72">
        <f>(AW881-Driver!$K$180)/(Driver!$L$180-Driver!$K$180)</f>
        <v>0.14700565683917882</v>
      </c>
      <c r="AL881" s="72">
        <f>(AX881-Driver!$K$181)/(Driver!$L$181-Driver!$K$181)</f>
        <v>0.28223613482577625</v>
      </c>
      <c r="AM881" s="72">
        <f>(AY881-Driver!$K$182)/(Driver!$L$182-Driver!$K$182)</f>
        <v>0.89620672735624518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16.017664250248654</v>
      </c>
      <c r="AX881" s="70">
        <f t="shared" si="506"/>
        <v>3.5401252134319865</v>
      </c>
      <c r="AY881" s="70">
        <f>IFERROR(Driver!$K$19/Data!BH881/Data!BI881*Data!BK881*Data!BL881,"")</f>
        <v>-3.1768483659878076E-2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1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0.91569992285067447</v>
      </c>
      <c r="L882" s="72">
        <f t="shared" si="484"/>
        <v>0.99554212856854674</v>
      </c>
      <c r="M882" s="72">
        <f t="shared" si="485"/>
        <v>0.83585771713280221</v>
      </c>
      <c r="N882" s="72">
        <f t="shared" si="486"/>
        <v>0.76765980914714449</v>
      </c>
      <c r="O882" s="72">
        <f t="shared" si="487"/>
        <v>0.87195976179231471</v>
      </c>
      <c r="P882" s="72">
        <f t="shared" si="488"/>
        <v>0.86795358045894755</v>
      </c>
      <c r="Q882" s="72"/>
      <c r="R882" s="72"/>
      <c r="S882" s="72">
        <f t="shared" si="489"/>
        <v>0.14359709618845284</v>
      </c>
      <c r="T882" s="72">
        <f t="shared" si="490"/>
        <v>0.93587917009663202</v>
      </c>
      <c r="U882" s="72">
        <f t="shared" si="491"/>
        <v>0.52390234716529582</v>
      </c>
      <c r="V882" s="72">
        <f t="shared" si="492"/>
        <v>0.49896093000813835</v>
      </c>
      <c r="W882" s="72">
        <f t="shared" si="493"/>
        <v>0.84179015186378281</v>
      </c>
      <c r="X882" s="72">
        <f t="shared" si="494"/>
        <v>4.4578714314532364E-3</v>
      </c>
      <c r="Y882" s="72">
        <f t="shared" si="495"/>
        <v>0.16414228286719776</v>
      </c>
      <c r="Z882" s="72">
        <f t="shared" si="496"/>
        <v>0.23234019085285557</v>
      </c>
      <c r="AA882" s="72">
        <f t="shared" si="497"/>
        <v>0.12804023820768529</v>
      </c>
      <c r="AB882" s="72">
        <f t="shared" si="498"/>
        <v>0.13204641954105242</v>
      </c>
      <c r="AC882" s="72"/>
      <c r="AD882" s="72"/>
      <c r="AE882" s="72">
        <f t="shared" si="499"/>
        <v>0.85640290381154716</v>
      </c>
      <c r="AF882" s="72">
        <f t="shared" si="500"/>
        <v>6.4120829903367926E-2</v>
      </c>
      <c r="AG882" s="72">
        <f t="shared" si="501"/>
        <v>0.47609765283470418</v>
      </c>
      <c r="AH882" s="72">
        <f t="shared" si="502"/>
        <v>0.50103906999186165</v>
      </c>
      <c r="AI882" s="72">
        <f t="shared" si="503"/>
        <v>0.15820984813621719</v>
      </c>
      <c r="AJ882" s="72">
        <f>(AV882-Driver!$K$179)/(Driver!$L$179-Driver!$K$179)</f>
        <v>6.8326484570139373E-2</v>
      </c>
      <c r="AK882" s="72">
        <f>(AW882-Driver!$K$180)/(Driver!$L$180-Driver!$K$180)</f>
        <v>0.19668251554940822</v>
      </c>
      <c r="AL882" s="72">
        <f>(AX882-Driver!$K$181)/(Driver!$L$181-Driver!$K$181)</f>
        <v>0.22595332953898695</v>
      </c>
      <c r="AM882" s="72">
        <f>(AY882-Driver!$K$182)/(Driver!$L$182-Driver!$K$182)</f>
        <v>0.91307673455805027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20.862522244979861</v>
      </c>
      <c r="AX882" s="70">
        <f t="shared" si="506"/>
        <v>3.0335799658508824</v>
      </c>
      <c r="AY882" s="70">
        <f>IFERROR(Driver!$K$19/Data!BH882/Data!BI882*Data!BK882*Data!BL882,"")</f>
        <v>-2.6605003075042492E-2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0.90852773983127721</v>
      </c>
      <c r="L883" s="72">
        <f t="shared" si="484"/>
        <v>0.92898826506036847</v>
      </c>
      <c r="M883" s="72">
        <f t="shared" si="485"/>
        <v>0.88806721460218596</v>
      </c>
      <c r="N883" s="72">
        <f t="shared" si="486"/>
        <v>0.83216369835222892</v>
      </c>
      <c r="O883" s="72">
        <f t="shared" si="487"/>
        <v>0.95869220813263623</v>
      </c>
      <c r="P883" s="72">
        <f t="shared" si="488"/>
        <v>0.87334573732169263</v>
      </c>
      <c r="Q883" s="72"/>
      <c r="R883" s="72"/>
      <c r="S883" s="72">
        <f t="shared" si="489"/>
        <v>0.15468780472757926</v>
      </c>
      <c r="T883" s="72">
        <f t="shared" si="490"/>
        <v>0.99787286147607335</v>
      </c>
      <c r="U883" s="72">
        <f t="shared" si="491"/>
        <v>0.66753378517068929</v>
      </c>
      <c r="V883" s="72">
        <f t="shared" si="492"/>
        <v>0.53218132967870269</v>
      </c>
      <c r="W883" s="72">
        <f t="shared" si="493"/>
        <v>0.96066125290023208</v>
      </c>
      <c r="X883" s="72">
        <f t="shared" si="494"/>
        <v>7.1011734939631477E-2</v>
      </c>
      <c r="Y883" s="72">
        <f t="shared" si="495"/>
        <v>0.11193278539781408</v>
      </c>
      <c r="Z883" s="72">
        <f t="shared" si="496"/>
        <v>0.16783630164777114</v>
      </c>
      <c r="AA883" s="72">
        <f t="shared" si="497"/>
        <v>4.1307791867363775E-2</v>
      </c>
      <c r="AB883" s="72">
        <f t="shared" si="498"/>
        <v>0.12665426267830734</v>
      </c>
      <c r="AC883" s="72"/>
      <c r="AD883" s="72"/>
      <c r="AE883" s="72">
        <f t="shared" si="499"/>
        <v>0.84531219527242074</v>
      </c>
      <c r="AF883" s="72">
        <f t="shared" si="500"/>
        <v>2.1271385239266588E-3</v>
      </c>
      <c r="AG883" s="72">
        <f t="shared" si="501"/>
        <v>0.33246621482931066</v>
      </c>
      <c r="AH883" s="72">
        <f t="shared" si="502"/>
        <v>0.46781867032129731</v>
      </c>
      <c r="AI883" s="72">
        <f t="shared" si="503"/>
        <v>3.9338747099767951E-2</v>
      </c>
      <c r="AJ883" s="72">
        <f>(AV883-Driver!$K$179)/(Driver!$L$179-Driver!$K$179)</f>
        <v>0.13488034807831761</v>
      </c>
      <c r="AK883" s="72">
        <f>(AW883-Driver!$K$180)/(Driver!$L$180-Driver!$K$180)</f>
        <v>0.18541882992111544</v>
      </c>
      <c r="AL883" s="72">
        <f>(AX883-Driver!$K$181)/(Driver!$L$181-Driver!$K$181)</f>
        <v>0.16144944033390252</v>
      </c>
      <c r="AM883" s="72">
        <f>(AY883-Driver!$K$182)/(Driver!$L$182-Driver!$K$182)</f>
        <v>0.82634428821772876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19.76400356277631</v>
      </c>
      <c r="AX883" s="70">
        <f t="shared" si="506"/>
        <v>2.4530449630051225</v>
      </c>
      <c r="AY883" s="70">
        <f>IFERROR(Driver!$K$19/Data!BH883/Data!BI883*Data!BK883*Data!BL883,"")</f>
        <v>-5.3151601271255587E-2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0.90052342976316657</v>
      </c>
      <c r="L884" s="72">
        <f t="shared" si="484"/>
        <v>0.94905111253438346</v>
      </c>
      <c r="M884" s="72">
        <f t="shared" si="485"/>
        <v>0.85199574699194969</v>
      </c>
      <c r="N884" s="72">
        <f t="shared" si="486"/>
        <v>0.74805568595736394</v>
      </c>
      <c r="O884" s="72">
        <f t="shared" si="487"/>
        <v>0.88393222292555063</v>
      </c>
      <c r="P884" s="72">
        <f t="shared" si="488"/>
        <v>0.9239993320929345</v>
      </c>
      <c r="Q884" s="72"/>
      <c r="R884" s="72"/>
      <c r="S884" s="72">
        <f t="shared" si="489"/>
        <v>0.14154537024778668</v>
      </c>
      <c r="T884" s="72">
        <f t="shared" si="490"/>
        <v>0.96058380250057163</v>
      </c>
      <c r="U884" s="72">
        <f t="shared" si="491"/>
        <v>0.82386698703076877</v>
      </c>
      <c r="V884" s="72">
        <f t="shared" si="492"/>
        <v>0.53644462024463668</v>
      </c>
      <c r="W884" s="72">
        <f t="shared" si="493"/>
        <v>0.99015957446808511</v>
      </c>
      <c r="X884" s="72">
        <f t="shared" si="494"/>
        <v>5.0948887465616488E-2</v>
      </c>
      <c r="Y884" s="72">
        <f t="shared" si="495"/>
        <v>0.14800425300805031</v>
      </c>
      <c r="Z884" s="72">
        <f t="shared" si="496"/>
        <v>0.25194431404263606</v>
      </c>
      <c r="AA884" s="72">
        <f t="shared" si="497"/>
        <v>0.11606777707444937</v>
      </c>
      <c r="AB884" s="72">
        <f t="shared" si="498"/>
        <v>7.6000667907065472E-2</v>
      </c>
      <c r="AC884" s="72"/>
      <c r="AD884" s="72"/>
      <c r="AE884" s="72">
        <f t="shared" si="499"/>
        <v>0.85845462975221332</v>
      </c>
      <c r="AF884" s="72">
        <f t="shared" si="500"/>
        <v>3.9416197499428353E-2</v>
      </c>
      <c r="AG884" s="72">
        <f t="shared" si="501"/>
        <v>0.17613301296923126</v>
      </c>
      <c r="AH884" s="72">
        <f t="shared" si="502"/>
        <v>0.46355537975536332</v>
      </c>
      <c r="AI884" s="72">
        <f t="shared" si="503"/>
        <v>9.8404255319149009E-3</v>
      </c>
      <c r="AJ884" s="72">
        <f>(AV884-Driver!$K$179)/(Driver!$L$179-Driver!$K$179)</f>
        <v>0.11481750060430262</v>
      </c>
      <c r="AK884" s="72">
        <f>(AW884-Driver!$K$180)/(Driver!$L$180-Driver!$K$180)</f>
        <v>0.14607938850848598</v>
      </c>
      <c r="AL884" s="72">
        <f>(AX884-Driver!$K$181)/(Driver!$L$181-Driver!$K$181)</f>
        <v>0.24555745272876747</v>
      </c>
      <c r="AM884" s="72">
        <f>(AY884-Driver!$K$182)/(Driver!$L$182-Driver!$K$182)</f>
        <v>0.90110427342481436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15.927327649993785</v>
      </c>
      <c r="AX884" s="70">
        <f t="shared" si="506"/>
        <v>3.2100170745589072</v>
      </c>
      <c r="AY884" s="70">
        <f>IFERROR(Driver!$K$19/Data!BH884/Data!BI884*Data!BK884*Data!BL884,"")</f>
        <v>-3.0269469241218615E-2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0.81285233166411808</v>
      </c>
      <c r="L885" s="72">
        <f t="shared" si="484"/>
        <v>0.9871624653665485</v>
      </c>
      <c r="M885" s="72">
        <f t="shared" si="485"/>
        <v>0.63854219796168765</v>
      </c>
      <c r="N885" s="72">
        <f t="shared" si="486"/>
        <v>0.46411209524086494</v>
      </c>
      <c r="O885" s="72">
        <f t="shared" si="487"/>
        <v>0.81640405544015227</v>
      </c>
      <c r="P885" s="72">
        <f t="shared" si="488"/>
        <v>0.63511044320404564</v>
      </c>
      <c r="Q885" s="72"/>
      <c r="R885" s="72"/>
      <c r="S885" s="72">
        <f t="shared" si="489"/>
        <v>0.18279961108650222</v>
      </c>
      <c r="T885" s="72">
        <f t="shared" si="490"/>
        <v>0</v>
      </c>
      <c r="U885" s="72">
        <f t="shared" si="491"/>
        <v>0</v>
      </c>
      <c r="V885" s="72">
        <f t="shared" si="492"/>
        <v>0.49265148703584727</v>
      </c>
      <c r="W885" s="72">
        <f t="shared" si="493"/>
        <v>0.93985134428894956</v>
      </c>
      <c r="X885" s="72">
        <f t="shared" si="494"/>
        <v>1.283753463345147E-2</v>
      </c>
      <c r="Y885" s="72">
        <f t="shared" si="495"/>
        <v>0.36145780203831235</v>
      </c>
      <c r="Z885" s="72">
        <f t="shared" si="496"/>
        <v>0.53588790475913506</v>
      </c>
      <c r="AA885" s="72">
        <f t="shared" si="497"/>
        <v>0.18359594455984773</v>
      </c>
      <c r="AB885" s="72">
        <f t="shared" si="498"/>
        <v>0.36488955679595436</v>
      </c>
      <c r="AC885" s="72"/>
      <c r="AD885" s="72"/>
      <c r="AE885" s="72">
        <f t="shared" si="499"/>
        <v>0.81720038891349778</v>
      </c>
      <c r="AF885" s="72">
        <f t="shared" si="500"/>
        <v>1</v>
      </c>
      <c r="AG885" s="72">
        <f t="shared" si="501"/>
        <v>1</v>
      </c>
      <c r="AH885" s="72">
        <f t="shared" si="502"/>
        <v>0.50734851296415273</v>
      </c>
      <c r="AI885" s="72">
        <f t="shared" si="503"/>
        <v>6.0148655711050471E-2</v>
      </c>
      <c r="AJ885" s="72">
        <f>(AV885-Driver!$K$179)/(Driver!$L$179-Driver!$K$179)</f>
        <v>7.6706147772137606E-2</v>
      </c>
      <c r="AK885" s="72">
        <f>(AW885-Driver!$K$180)/(Driver!$L$180-Driver!$K$180)</f>
        <v>0.44246026460298898</v>
      </c>
      <c r="AL885" s="72">
        <f>(AX885-Driver!$K$181)/(Driver!$L$181-Driver!$K$181)</f>
        <v>0.52950104344526649</v>
      </c>
      <c r="AM885" s="72">
        <f>(AY885-Driver!$K$182)/(Driver!$L$182-Driver!$K$182)</f>
        <v>0.96863244091021272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44.832602546858574</v>
      </c>
      <c r="AX885" s="70">
        <f t="shared" si="506"/>
        <v>5.7655093910073987</v>
      </c>
      <c r="AY885" s="70">
        <f>IFERROR(Driver!$K$19/Data!BH885/Data!BI885*Data!BK885*Data!BL885,"")</f>
        <v>-9.6008128755551442E-3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0.66582705726265634</v>
      </c>
      <c r="L886" s="72">
        <f t="shared" si="484"/>
        <v>0.70491284809155053</v>
      </c>
      <c r="M886" s="72">
        <f t="shared" si="485"/>
        <v>0.62674126643376216</v>
      </c>
      <c r="N886" s="72">
        <f t="shared" si="486"/>
        <v>0.50332034162042594</v>
      </c>
      <c r="O886" s="72">
        <f t="shared" si="487"/>
        <v>0.85568190336570349</v>
      </c>
      <c r="P886" s="72">
        <f t="shared" si="488"/>
        <v>0.52122155431515682</v>
      </c>
      <c r="Q886" s="72"/>
      <c r="R886" s="72"/>
      <c r="S886" s="72">
        <f t="shared" si="489"/>
        <v>0.25211259854711776</v>
      </c>
      <c r="T886" s="72">
        <f t="shared" si="490"/>
        <v>0.85134575277830526</v>
      </c>
      <c r="U886" s="72">
        <f t="shared" si="491"/>
        <v>0.90821081508918611</v>
      </c>
      <c r="V886" s="72">
        <f t="shared" si="492"/>
        <v>0.55053356246238772</v>
      </c>
      <c r="W886" s="72">
        <f t="shared" si="493"/>
        <v>0.95054201319185549</v>
      </c>
      <c r="X886" s="72">
        <f t="shared" si="494"/>
        <v>0.29508715190844947</v>
      </c>
      <c r="Y886" s="72">
        <f t="shared" si="495"/>
        <v>0.3732587335662379</v>
      </c>
      <c r="Z886" s="72">
        <f t="shared" si="496"/>
        <v>0.49667965837957406</v>
      </c>
      <c r="AA886" s="72">
        <f t="shared" si="497"/>
        <v>0.14431809663429651</v>
      </c>
      <c r="AB886" s="72">
        <f t="shared" si="498"/>
        <v>0.47877844568484323</v>
      </c>
      <c r="AC886" s="72"/>
      <c r="AD886" s="72"/>
      <c r="AE886" s="72">
        <f t="shared" si="499"/>
        <v>0.74788740145288224</v>
      </c>
      <c r="AF886" s="72">
        <f t="shared" si="500"/>
        <v>0.14865424722169471</v>
      </c>
      <c r="AG886" s="72">
        <f t="shared" si="501"/>
        <v>9.1789184910813906E-2</v>
      </c>
      <c r="AH886" s="72">
        <f t="shared" si="502"/>
        <v>0.44946643753761223</v>
      </c>
      <c r="AI886" s="72">
        <f t="shared" si="503"/>
        <v>4.9457986808144547E-2</v>
      </c>
      <c r="AJ886" s="72">
        <f>(AV886-Driver!$K$179)/(Driver!$L$179-Driver!$K$179)</f>
        <v>0.35895576504713561</v>
      </c>
      <c r="AK886" s="72">
        <f>(AW886-Driver!$K$180)/(Driver!$L$180-Driver!$K$180)</f>
        <v>0.54514775763489831</v>
      </c>
      <c r="AL886" s="72">
        <f>(AX886-Driver!$K$181)/(Driver!$L$181-Driver!$K$181)</f>
        <v>0.49029279706570544</v>
      </c>
      <c r="AM886" s="72">
        <f>(AY886-Driver!$K$182)/(Driver!$L$182-Driver!$K$182)</f>
        <v>0.9293545929846615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54.847453213575662</v>
      </c>
      <c r="AX886" s="70">
        <f t="shared" si="506"/>
        <v>5.4126351735913492</v>
      </c>
      <c r="AY886" s="70">
        <f>IFERROR(Driver!$K$19/Data!BH886/Data!BI886*Data!BK886*Data!BL886,"")</f>
        <v>-2.1622764185451802E-2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1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0.89253142189790757</v>
      </c>
      <c r="L887" s="72">
        <f t="shared" si="484"/>
        <v>0.95708054486630945</v>
      </c>
      <c r="M887" s="72">
        <f t="shared" si="485"/>
        <v>0.82798229892950581</v>
      </c>
      <c r="N887" s="72">
        <f t="shared" si="486"/>
        <v>0.74173177525098311</v>
      </c>
      <c r="O887" s="72">
        <f t="shared" si="487"/>
        <v>0.85040533192825984</v>
      </c>
      <c r="P887" s="72">
        <f t="shared" si="488"/>
        <v>0.89180978960927437</v>
      </c>
      <c r="Q887" s="72"/>
      <c r="R887" s="72"/>
      <c r="S887" s="72">
        <f t="shared" si="489"/>
        <v>0.15603915335593055</v>
      </c>
      <c r="T887" s="72">
        <f t="shared" si="490"/>
        <v>0.65252715031858843</v>
      </c>
      <c r="U887" s="72">
        <f t="shared" si="491"/>
        <v>0</v>
      </c>
      <c r="V887" s="72">
        <f t="shared" si="492"/>
        <v>0.49116269844817895</v>
      </c>
      <c r="W887" s="72">
        <f t="shared" si="493"/>
        <v>0.9584189895470383</v>
      </c>
      <c r="X887" s="72">
        <f t="shared" si="494"/>
        <v>4.2919455133690568E-2</v>
      </c>
      <c r="Y887" s="72">
        <f t="shared" si="495"/>
        <v>0.17201770107049422</v>
      </c>
      <c r="Z887" s="72">
        <f t="shared" si="496"/>
        <v>0.25826822474901689</v>
      </c>
      <c r="AA887" s="72">
        <f t="shared" si="497"/>
        <v>0.14959466807174016</v>
      </c>
      <c r="AB887" s="72">
        <f t="shared" si="498"/>
        <v>0.10819021039072563</v>
      </c>
      <c r="AC887" s="72"/>
      <c r="AD887" s="72"/>
      <c r="AE887" s="72">
        <f t="shared" si="499"/>
        <v>0.84396084664406945</v>
      </c>
      <c r="AF887" s="72">
        <f t="shared" si="500"/>
        <v>0.34747284968141157</v>
      </c>
      <c r="AG887" s="72">
        <f t="shared" si="501"/>
        <v>1</v>
      </c>
      <c r="AH887" s="72">
        <f t="shared" si="502"/>
        <v>0.50883730155182105</v>
      </c>
      <c r="AI887" s="72">
        <f t="shared" si="503"/>
        <v>4.1581010452961684E-2</v>
      </c>
      <c r="AJ887" s="72">
        <f>(AV887-Driver!$K$179)/(Driver!$L$179-Driver!$K$179)</f>
        <v>2.0949158004995565E-2</v>
      </c>
      <c r="AK887" s="72">
        <f>(AW887-Driver!$K$180)/(Driver!$L$180-Driver!$K$180)</f>
        <v>0.1768492587677496</v>
      </c>
      <c r="AL887" s="72">
        <f>(AX887-Driver!$K$181)/(Driver!$L$181-Driver!$K$181)</f>
        <v>0.25188136343514828</v>
      </c>
      <c r="AM887" s="72">
        <f>(AY887-Driver!$K$182)/(Driver!$L$182-Driver!$K$182)</f>
        <v>0.93463116442210514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18.92823503006808</v>
      </c>
      <c r="AX887" s="70">
        <f t="shared" si="506"/>
        <v>3.2669322709163344</v>
      </c>
      <c r="AY887" s="70">
        <f>IFERROR(Driver!$K$19/Data!BH887/Data!BI887*Data!BK887*Data!BL887,"")</f>
        <v>-2.0007739731352978E-2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0.87800471512734335</v>
      </c>
      <c r="L888" s="72">
        <f t="shared" si="484"/>
        <v>0.96252732594760826</v>
      </c>
      <c r="M888" s="72">
        <f t="shared" si="485"/>
        <v>0.79348210430707844</v>
      </c>
      <c r="N888" s="72">
        <f t="shared" si="486"/>
        <v>0.6595209360680323</v>
      </c>
      <c r="O888" s="72">
        <f t="shared" si="487"/>
        <v>0.817841077440007</v>
      </c>
      <c r="P888" s="72">
        <f t="shared" si="488"/>
        <v>0.90308429941319601</v>
      </c>
      <c r="Q888" s="72"/>
      <c r="R888" s="72"/>
      <c r="S888" s="72">
        <f t="shared" si="489"/>
        <v>0.11564765568483937</v>
      </c>
      <c r="T888" s="72">
        <f t="shared" si="490"/>
        <v>0.83225261956022256</v>
      </c>
      <c r="U888" s="72">
        <f t="shared" si="491"/>
        <v>0</v>
      </c>
      <c r="V888" s="72">
        <f t="shared" si="492"/>
        <v>0.49519684157527533</v>
      </c>
      <c r="W888" s="72">
        <f t="shared" si="493"/>
        <v>0.95671875000000006</v>
      </c>
      <c r="X888" s="72">
        <f t="shared" si="494"/>
        <v>3.747267405239172E-2</v>
      </c>
      <c r="Y888" s="72">
        <f t="shared" si="495"/>
        <v>0.20651789569292153</v>
      </c>
      <c r="Z888" s="72">
        <f t="shared" si="496"/>
        <v>0.34047906393196764</v>
      </c>
      <c r="AA888" s="72">
        <f t="shared" si="497"/>
        <v>0.182158922559993</v>
      </c>
      <c r="AB888" s="72">
        <f t="shared" si="498"/>
        <v>9.6915700586804043E-2</v>
      </c>
      <c r="AC888" s="72"/>
      <c r="AD888" s="72"/>
      <c r="AE888" s="72">
        <f t="shared" si="499"/>
        <v>0.88435234431516063</v>
      </c>
      <c r="AF888" s="72">
        <f t="shared" si="500"/>
        <v>0.16774738043977747</v>
      </c>
      <c r="AG888" s="72">
        <f t="shared" si="501"/>
        <v>1</v>
      </c>
      <c r="AH888" s="72">
        <f t="shared" si="502"/>
        <v>0.50480315842472467</v>
      </c>
      <c r="AI888" s="72">
        <f t="shared" si="503"/>
        <v>4.3281249999999979E-2</v>
      </c>
      <c r="AJ888" s="72">
        <f>(AV888-Driver!$K$179)/(Driver!$L$179-Driver!$K$179)</f>
        <v>2.6395939086294416E-2</v>
      </c>
      <c r="AK888" s="72">
        <f>(AW888-Driver!$K$180)/(Driver!$L$180-Driver!$K$180)</f>
        <v>0.17400200314577952</v>
      </c>
      <c r="AL888" s="72">
        <f>(AX888-Driver!$K$181)/(Driver!$L$181-Driver!$K$181)</f>
        <v>0.33409220261809902</v>
      </c>
      <c r="AM888" s="72">
        <f>(AY888-Driver!$K$182)/(Driver!$L$182-Driver!$K$182)</f>
        <v>0.96719541891035798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18.650549413036408</v>
      </c>
      <c r="AX888" s="70">
        <f t="shared" si="506"/>
        <v>4.0068298235628914</v>
      </c>
      <c r="AY888" s="70">
        <f>IFERROR(Driver!$K$19/Data!BH888/Data!BI888*Data!BK888*Data!BL888,"")</f>
        <v>-1.0040648799006178E-2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0.90794181209278046</v>
      </c>
      <c r="L889" s="72">
        <f t="shared" si="484"/>
        <v>0.98208632323456879</v>
      </c>
      <c r="M889" s="72">
        <f t="shared" si="485"/>
        <v>0.83379730095099225</v>
      </c>
      <c r="N889" s="72">
        <f t="shared" si="486"/>
        <v>0.62979855574804244</v>
      </c>
      <c r="O889" s="72">
        <f t="shared" si="487"/>
        <v>0.92108257710350294</v>
      </c>
      <c r="P889" s="72">
        <f t="shared" si="488"/>
        <v>0.95051077000143125</v>
      </c>
      <c r="Q889" s="72"/>
      <c r="R889" s="72"/>
      <c r="S889" s="72">
        <f t="shared" si="489"/>
        <v>0.1360493649079535</v>
      </c>
      <c r="T889" s="72">
        <f t="shared" si="490"/>
        <v>0.99536043098675442</v>
      </c>
      <c r="U889" s="72">
        <f t="shared" si="491"/>
        <v>0.93737017316946369</v>
      </c>
      <c r="V889" s="72">
        <f t="shared" si="492"/>
        <v>0.54082726219293586</v>
      </c>
      <c r="W889" s="72">
        <f t="shared" si="493"/>
        <v>0.77399467376830899</v>
      </c>
      <c r="X889" s="72">
        <f t="shared" si="494"/>
        <v>1.791367676543118E-2</v>
      </c>
      <c r="Y889" s="72">
        <f t="shared" si="495"/>
        <v>0.16620269904900778</v>
      </c>
      <c r="Z889" s="72">
        <f t="shared" si="496"/>
        <v>0.37020144425195756</v>
      </c>
      <c r="AA889" s="72">
        <f t="shared" si="497"/>
        <v>7.8917422896497058E-2</v>
      </c>
      <c r="AB889" s="72">
        <f t="shared" si="498"/>
        <v>4.9489229998568779E-2</v>
      </c>
      <c r="AC889" s="72"/>
      <c r="AD889" s="72"/>
      <c r="AE889" s="72">
        <f t="shared" si="499"/>
        <v>0.8639506350920465</v>
      </c>
      <c r="AF889" s="72">
        <f t="shared" si="500"/>
        <v>4.6395690132455336E-3</v>
      </c>
      <c r="AG889" s="72">
        <f t="shared" si="501"/>
        <v>6.2629826830536278E-2</v>
      </c>
      <c r="AH889" s="72">
        <f t="shared" si="502"/>
        <v>0.45917273780706414</v>
      </c>
      <c r="AI889" s="72">
        <f t="shared" si="503"/>
        <v>0.22600532623169101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0.13210087535075096</v>
      </c>
      <c r="AL889" s="72">
        <f>(AX889-Driver!$K$181)/(Driver!$L$181-Driver!$K$181)</f>
        <v>0.36381458293808894</v>
      </c>
      <c r="AM889" s="72">
        <f>(AY889-Driver!$K$182)/(Driver!$L$182-Driver!$K$182)</f>
        <v>0.86395391924686205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14.564038726639172</v>
      </c>
      <c r="AX889" s="70">
        <f t="shared" si="506"/>
        <v>4.2743312464428005</v>
      </c>
      <c r="AY889" s="70">
        <f>IFERROR(Driver!$K$19/Data!BH889/Data!BI889*Data!BK889*Data!BL889,"")</f>
        <v>-4.1640248768633106E-2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0.86008098911536057</v>
      </c>
      <c r="L890" s="72">
        <f t="shared" si="484"/>
        <v>0.95804742908192464</v>
      </c>
      <c r="M890" s="72">
        <f t="shared" si="485"/>
        <v>0.76211454914879651</v>
      </c>
      <c r="N890" s="72">
        <f t="shared" si="486"/>
        <v>0.61019443255826189</v>
      </c>
      <c r="O890" s="72">
        <f t="shared" si="487"/>
        <v>0.80051589586708871</v>
      </c>
      <c r="P890" s="72">
        <f t="shared" si="488"/>
        <v>0.87563331902103902</v>
      </c>
      <c r="Q890" s="72"/>
      <c r="R890" s="72"/>
      <c r="S890" s="72">
        <f t="shared" si="489"/>
        <v>0.11211701625656134</v>
      </c>
      <c r="T890" s="72">
        <f t="shared" si="490"/>
        <v>0</v>
      </c>
      <c r="U890" s="72">
        <f t="shared" si="491"/>
        <v>0</v>
      </c>
      <c r="V890" s="72">
        <f t="shared" si="492"/>
        <v>0.4947313710442971</v>
      </c>
      <c r="W890" s="72">
        <f t="shared" si="493"/>
        <v>0.96828418835564911</v>
      </c>
      <c r="X890" s="72">
        <f t="shared" si="494"/>
        <v>4.1952570918075388E-2</v>
      </c>
      <c r="Y890" s="72">
        <f t="shared" si="495"/>
        <v>0.23788545085120347</v>
      </c>
      <c r="Z890" s="72">
        <f t="shared" si="496"/>
        <v>0.38980556744173811</v>
      </c>
      <c r="AA890" s="72">
        <f t="shared" si="497"/>
        <v>0.19948410413291129</v>
      </c>
      <c r="AB890" s="72">
        <f t="shared" si="498"/>
        <v>0.12436668097896095</v>
      </c>
      <c r="AC890" s="72"/>
      <c r="AD890" s="72"/>
      <c r="AE890" s="72">
        <f t="shared" si="499"/>
        <v>0.88788298374343866</v>
      </c>
      <c r="AF890" s="72">
        <f t="shared" si="500"/>
        <v>1</v>
      </c>
      <c r="AG890" s="72">
        <f t="shared" si="501"/>
        <v>1</v>
      </c>
      <c r="AH890" s="72">
        <f t="shared" si="502"/>
        <v>0.5052686289557029</v>
      </c>
      <c r="AI890" s="72">
        <f t="shared" si="503"/>
        <v>3.1715811644350854E-2</v>
      </c>
      <c r="AJ890" s="72">
        <f>(AV890-Driver!$K$179)/(Driver!$L$179-Driver!$K$179)</f>
        <v>2.1916042220610749E-2</v>
      </c>
      <c r="AK890" s="72">
        <f>(AW890-Driver!$K$180)/(Driver!$L$180-Driver!$K$180)</f>
        <v>0.20426120138491466</v>
      </c>
      <c r="AL890" s="72">
        <f>(AX890-Driver!$K$181)/(Driver!$L$181-Driver!$K$181)</f>
        <v>0.38341870612786949</v>
      </c>
      <c r="AM890" s="72">
        <f>(AY890-Driver!$K$182)/(Driver!$L$182-Driver!$K$182)</f>
        <v>0.98452060048327628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21.601652246614783</v>
      </c>
      <c r="AX890" s="70">
        <f t="shared" si="506"/>
        <v>4.4507683551508253</v>
      </c>
      <c r="AY890" s="70">
        <f>IFERROR(Driver!$K$19/Data!BH890/Data!BI890*Data!BK890*Data!BL890,"")</f>
        <v>-4.7378509038788789E-3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0.80217165003296098</v>
      </c>
      <c r="L891" s="72">
        <f t="shared" si="484"/>
        <v>0.97843257129447803</v>
      </c>
      <c r="M891" s="72">
        <f t="shared" si="485"/>
        <v>0.62591072877144383</v>
      </c>
      <c r="N891" s="72">
        <f t="shared" si="486"/>
        <v>0.36545908822132411</v>
      </c>
      <c r="O891" s="72">
        <f t="shared" si="487"/>
        <v>0.81200742613079202</v>
      </c>
      <c r="P891" s="72">
        <f t="shared" si="488"/>
        <v>0.70026567196221556</v>
      </c>
      <c r="Q891" s="72"/>
      <c r="R891" s="72"/>
      <c r="S891" s="72">
        <f t="shared" si="489"/>
        <v>0.1888184658157297</v>
      </c>
      <c r="T891" s="72">
        <f t="shared" si="490"/>
        <v>0</v>
      </c>
      <c r="U891" s="72">
        <f t="shared" si="491"/>
        <v>0</v>
      </c>
      <c r="V891" s="72">
        <f t="shared" si="492"/>
        <v>0.49148572456596573</v>
      </c>
      <c r="W891" s="72">
        <f t="shared" si="493"/>
        <v>0.93829280215080046</v>
      </c>
      <c r="X891" s="72">
        <f t="shared" si="494"/>
        <v>2.1567428705522015E-2</v>
      </c>
      <c r="Y891" s="72">
        <f t="shared" si="495"/>
        <v>0.37408927122855612</v>
      </c>
      <c r="Z891" s="72">
        <f t="shared" si="496"/>
        <v>0.63454091177867589</v>
      </c>
      <c r="AA891" s="72">
        <f t="shared" si="497"/>
        <v>0.18799257386920798</v>
      </c>
      <c r="AB891" s="72">
        <f t="shared" si="498"/>
        <v>0.29973432803778444</v>
      </c>
      <c r="AC891" s="72"/>
      <c r="AD891" s="72"/>
      <c r="AE891" s="72">
        <f t="shared" si="499"/>
        <v>0.8111815341842703</v>
      </c>
      <c r="AF891" s="72">
        <f t="shared" si="500"/>
        <v>1</v>
      </c>
      <c r="AG891" s="72">
        <f t="shared" si="501"/>
        <v>1</v>
      </c>
      <c r="AH891" s="72">
        <f t="shared" si="502"/>
        <v>0.50851427543403427</v>
      </c>
      <c r="AI891" s="72">
        <f t="shared" si="503"/>
        <v>6.1707197849199563E-2</v>
      </c>
      <c r="AJ891" s="72">
        <f>(AV891-Driver!$K$179)/(Driver!$L$179-Driver!$K$179)</f>
        <v>4.2301184433164121E-2</v>
      </c>
      <c r="AK891" s="72">
        <f>(AW891-Driver!$K$180)/(Driver!$L$180-Driver!$K$180)</f>
        <v>0.39069048453975136</v>
      </c>
      <c r="AL891" s="72">
        <f>(AX891-Driver!$K$181)/(Driver!$L$181-Driver!$K$181)</f>
        <v>0.62815405046480732</v>
      </c>
      <c r="AM891" s="72">
        <f>(AY891-Driver!$K$182)/(Driver!$L$182-Driver!$K$182)</f>
        <v>0.97302907021957297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39.783627242524261</v>
      </c>
      <c r="AX891" s="70">
        <f t="shared" si="506"/>
        <v>6.6533864541832664</v>
      </c>
      <c r="AY891" s="70">
        <f>IFERROR(Driver!$K$19/Data!BH891/Data!BI891*Data!BK891*Data!BL891,"")</f>
        <v>-8.2551163499975603E-3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0.91584723309829952</v>
      </c>
      <c r="L892" s="72">
        <f t="shared" si="484"/>
        <v>0.93148604928404111</v>
      </c>
      <c r="M892" s="72">
        <f t="shared" si="485"/>
        <v>0.90020841691255793</v>
      </c>
      <c r="N892" s="72">
        <f t="shared" si="486"/>
        <v>0.83532565370541934</v>
      </c>
      <c r="O892" s="72">
        <f t="shared" si="487"/>
        <v>0.96891464402428729</v>
      </c>
      <c r="P892" s="72">
        <f t="shared" si="488"/>
        <v>0.89638495300796717</v>
      </c>
      <c r="Q892" s="72"/>
      <c r="R892" s="72"/>
      <c r="S892" s="72">
        <f t="shared" si="489"/>
        <v>0.14746607451603411</v>
      </c>
      <c r="T892" s="72">
        <f t="shared" si="490"/>
        <v>0.99757036679632294</v>
      </c>
      <c r="U892" s="72">
        <f t="shared" si="491"/>
        <v>0.83341565413551755</v>
      </c>
      <c r="V892" s="72">
        <f t="shared" si="492"/>
        <v>0.57714835954500954</v>
      </c>
      <c r="W892" s="72">
        <f t="shared" si="493"/>
        <v>0.96480467711931972</v>
      </c>
      <c r="X892" s="72">
        <f t="shared" si="494"/>
        <v>6.8513950715958893E-2</v>
      </c>
      <c r="Y892" s="72">
        <f t="shared" si="495"/>
        <v>9.9791583087442071E-2</v>
      </c>
      <c r="Z892" s="72">
        <f t="shared" si="496"/>
        <v>0.16467434629458066</v>
      </c>
      <c r="AA892" s="72">
        <f t="shared" si="497"/>
        <v>3.1085355975712714E-2</v>
      </c>
      <c r="AB892" s="72">
        <f t="shared" si="498"/>
        <v>0.10361504699203281</v>
      </c>
      <c r="AC892" s="72"/>
      <c r="AD892" s="72"/>
      <c r="AE892" s="72">
        <f t="shared" si="499"/>
        <v>0.85253392548396589</v>
      </c>
      <c r="AF892" s="72">
        <f t="shared" si="500"/>
        <v>2.4296332036770609E-3</v>
      </c>
      <c r="AG892" s="72">
        <f t="shared" si="501"/>
        <v>0.16658434586448251</v>
      </c>
      <c r="AH892" s="72">
        <f t="shared" si="502"/>
        <v>0.42285164045499041</v>
      </c>
      <c r="AI892" s="72">
        <f t="shared" si="503"/>
        <v>3.5195322880680308E-2</v>
      </c>
      <c r="AJ892" s="72">
        <f>(AV892-Driver!$K$179)/(Driver!$L$179-Driver!$K$179)</f>
        <v>0.13238256385464503</v>
      </c>
      <c r="AK892" s="72">
        <f>(AW892-Driver!$K$180)/(Driver!$L$180-Driver!$K$180)</f>
        <v>0.16356485174649504</v>
      </c>
      <c r="AL892" s="72">
        <f>(AX892-Driver!$K$181)/(Driver!$L$181-Driver!$K$181)</f>
        <v>0.15828748498071205</v>
      </c>
      <c r="AM892" s="72">
        <f>(AY892-Driver!$K$182)/(Driver!$L$182-Driver!$K$182)</f>
        <v>0.8161218523260777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17.632640517186061</v>
      </c>
      <c r="AX892" s="70">
        <f t="shared" si="506"/>
        <v>2.4245873648264085</v>
      </c>
      <c r="AY892" s="70">
        <f>IFERROR(Driver!$K$19/Data!BH892/Data!BI892*Data!BK892*Data!BL892,"")</f>
        <v>-5.6280429174222824E-2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0.84158111877824227</v>
      </c>
      <c r="L893" s="72">
        <f t="shared" si="484"/>
        <v>0.94905111253438346</v>
      </c>
      <c r="M893" s="72">
        <f t="shared" si="485"/>
        <v>0.73411112502210107</v>
      </c>
      <c r="N893" s="72">
        <f t="shared" si="486"/>
        <v>0.46537687738214117</v>
      </c>
      <c r="O893" s="72">
        <f t="shared" si="487"/>
        <v>0.87063690415331896</v>
      </c>
      <c r="P893" s="72">
        <f t="shared" si="488"/>
        <v>0.86631959353084298</v>
      </c>
      <c r="Q893" s="72"/>
      <c r="R893" s="72"/>
      <c r="S893" s="72">
        <f t="shared" si="489"/>
        <v>0.1806822253103556</v>
      </c>
      <c r="T893" s="72">
        <f t="shared" si="490"/>
        <v>0.91909828758416423</v>
      </c>
      <c r="U893" s="72">
        <f t="shared" si="491"/>
        <v>5.6956796908628204E-2</v>
      </c>
      <c r="V893" s="72">
        <f t="shared" si="492"/>
        <v>0.49874698780419402</v>
      </c>
      <c r="W893" s="72">
        <f t="shared" si="493"/>
        <v>0.94566172106824919</v>
      </c>
      <c r="X893" s="72">
        <f t="shared" si="494"/>
        <v>5.0948887465616488E-2</v>
      </c>
      <c r="Y893" s="72">
        <f t="shared" si="495"/>
        <v>0.26588887497789898</v>
      </c>
      <c r="Z893" s="72">
        <f t="shared" si="496"/>
        <v>0.53462312261785883</v>
      </c>
      <c r="AA893" s="72">
        <f t="shared" si="497"/>
        <v>0.12936309584668104</v>
      </c>
      <c r="AB893" s="72">
        <f t="shared" si="498"/>
        <v>0.13368040646915699</v>
      </c>
      <c r="AC893" s="72"/>
      <c r="AD893" s="72"/>
      <c r="AE893" s="72">
        <f t="shared" si="499"/>
        <v>0.8193177746896444</v>
      </c>
      <c r="AF893" s="72">
        <f t="shared" si="500"/>
        <v>8.0901712415835783E-2</v>
      </c>
      <c r="AG893" s="72">
        <f t="shared" si="501"/>
        <v>0.9430432030913718</v>
      </c>
      <c r="AH893" s="72">
        <f t="shared" si="502"/>
        <v>0.50125301219580598</v>
      </c>
      <c r="AI893" s="72">
        <f t="shared" si="503"/>
        <v>5.433827893175075E-2</v>
      </c>
      <c r="AJ893" s="72">
        <f>(AV893-Driver!$K$179)/(Driver!$L$179-Driver!$K$179)</f>
        <v>0.11481750060430262</v>
      </c>
      <c r="AK893" s="72">
        <f>(AW893-Driver!$K$180)/(Driver!$L$180-Driver!$K$180)</f>
        <v>0.2261088076045619</v>
      </c>
      <c r="AL893" s="72">
        <f>(AX893-Driver!$K$181)/(Driver!$L$181-Driver!$K$181)</f>
        <v>0.52823626130399026</v>
      </c>
      <c r="AM893" s="72">
        <f>(AY893-Driver!$K$182)/(Driver!$L$182-Driver!$K$182)</f>
        <v>0.91439959219704603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23.732393851602801</v>
      </c>
      <c r="AX893" s="70">
        <f t="shared" si="506"/>
        <v>5.7541263517359127</v>
      </c>
      <c r="AY893" s="70">
        <f>IFERROR(Driver!$K$19/Data!BH893/Data!BI893*Data!BK893*Data!BL893,"")</f>
        <v>-2.6200109961853731E-2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0.89206513146393718</v>
      </c>
      <c r="L894" s="72">
        <f t="shared" si="484"/>
        <v>0.89152150170528033</v>
      </c>
      <c r="M894" s="72">
        <f t="shared" si="485"/>
        <v>0.89260876122259414</v>
      </c>
      <c r="N894" s="72">
        <f t="shared" si="486"/>
        <v>0.87326911794370421</v>
      </c>
      <c r="O894" s="72">
        <f t="shared" si="487"/>
        <v>0.9539238467030392</v>
      </c>
      <c r="P894" s="72">
        <f t="shared" si="488"/>
        <v>0.85063331902103911</v>
      </c>
      <c r="Q894" s="72"/>
      <c r="R894" s="72"/>
      <c r="S894" s="72">
        <f t="shared" si="489"/>
        <v>0.17980178118915224</v>
      </c>
      <c r="T894" s="72">
        <f t="shared" si="490"/>
        <v>0.9959971356670958</v>
      </c>
      <c r="U894" s="72">
        <f t="shared" si="491"/>
        <v>0</v>
      </c>
      <c r="V894" s="72">
        <f t="shared" si="492"/>
        <v>0.52220963413188826</v>
      </c>
      <c r="W894" s="72">
        <f t="shared" si="493"/>
        <v>0.97030648610121162</v>
      </c>
      <c r="X894" s="72">
        <f t="shared" si="494"/>
        <v>0.1084784982947197</v>
      </c>
      <c r="Y894" s="72">
        <f t="shared" si="495"/>
        <v>0.10739123877740582</v>
      </c>
      <c r="Z894" s="72">
        <f t="shared" si="496"/>
        <v>0.12673088205629573</v>
      </c>
      <c r="AA894" s="72">
        <f t="shared" si="497"/>
        <v>4.6076153296960798E-2</v>
      </c>
      <c r="AB894" s="72">
        <f t="shared" si="498"/>
        <v>0.14936668097896091</v>
      </c>
      <c r="AC894" s="72"/>
      <c r="AD894" s="72"/>
      <c r="AE894" s="72">
        <f t="shared" si="499"/>
        <v>0.82019821881084776</v>
      </c>
      <c r="AF894" s="72">
        <f t="shared" si="500"/>
        <v>4.0028643329042381E-3</v>
      </c>
      <c r="AG894" s="72">
        <f t="shared" si="501"/>
        <v>1</v>
      </c>
      <c r="AH894" s="72">
        <f t="shared" si="502"/>
        <v>0.47779036586811174</v>
      </c>
      <c r="AI894" s="72">
        <f t="shared" si="503"/>
        <v>2.9693513898788326E-2</v>
      </c>
      <c r="AJ894" s="72">
        <f>(AV894-Driver!$K$179)/(Driver!$L$179-Driver!$K$179)</f>
        <v>0.17234711143340584</v>
      </c>
      <c r="AK894" s="72">
        <f>(AW894-Driver!$K$180)/(Driver!$L$180-Driver!$K$180)</f>
        <v>0.20257602567410821</v>
      </c>
      <c r="AL894" s="72">
        <f>(AX894-Driver!$K$181)/(Driver!$L$181-Driver!$K$181)</f>
        <v>0.12034402074242712</v>
      </c>
      <c r="AM894" s="72">
        <f>(AY894-Driver!$K$182)/(Driver!$L$182-Driver!$K$182)</f>
        <v>0.73896034305340419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21.43730133500317</v>
      </c>
      <c r="AX894" s="70">
        <f t="shared" si="506"/>
        <v>2.083096186681844</v>
      </c>
      <c r="AY894" s="70">
        <f>IFERROR(Driver!$K$19/Data!BH894/Data!BI894*Data!BK894*Data!BL894,"")</f>
        <v>-7.9897606704735447E-2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0.57898227782915224</v>
      </c>
      <c r="L895" s="72">
        <f t="shared" si="484"/>
        <v>0.51274461023803353</v>
      </c>
      <c r="M895" s="72">
        <f t="shared" si="485"/>
        <v>0.64521994542027095</v>
      </c>
      <c r="N895" s="72">
        <f t="shared" si="486"/>
        <v>0.45399383811065552</v>
      </c>
      <c r="O895" s="72">
        <f t="shared" si="487"/>
        <v>0.86559150265852969</v>
      </c>
      <c r="P895" s="72">
        <f t="shared" si="488"/>
        <v>0.61607449549162741</v>
      </c>
      <c r="Q895" s="72"/>
      <c r="R895" s="72"/>
      <c r="S895" s="72">
        <f t="shared" si="489"/>
        <v>0.23034275569965845</v>
      </c>
      <c r="T895" s="72">
        <f t="shared" si="490"/>
        <v>0.91877312403606115</v>
      </c>
      <c r="U895" s="72">
        <f t="shared" si="491"/>
        <v>0.79364650251210678</v>
      </c>
      <c r="V895" s="72">
        <f t="shared" si="492"/>
        <v>0.53059638911143825</v>
      </c>
      <c r="W895" s="72">
        <f t="shared" si="493"/>
        <v>0.94349803079126382</v>
      </c>
      <c r="X895" s="72">
        <f t="shared" si="494"/>
        <v>0.48725538976196642</v>
      </c>
      <c r="Y895" s="72">
        <f t="shared" si="495"/>
        <v>0.35478005457972911</v>
      </c>
      <c r="Z895" s="72">
        <f t="shared" si="496"/>
        <v>0.54600616188934448</v>
      </c>
      <c r="AA895" s="72">
        <f t="shared" si="497"/>
        <v>0.13440849734147031</v>
      </c>
      <c r="AB895" s="72">
        <f t="shared" si="498"/>
        <v>0.38392550450837259</v>
      </c>
      <c r="AC895" s="72"/>
      <c r="AD895" s="72"/>
      <c r="AE895" s="72">
        <f t="shared" si="499"/>
        <v>0.76965724430034155</v>
      </c>
      <c r="AF895" s="72">
        <f t="shared" si="500"/>
        <v>8.1226875963938835E-2</v>
      </c>
      <c r="AG895" s="72">
        <f t="shared" si="501"/>
        <v>0.20635349748789325</v>
      </c>
      <c r="AH895" s="72">
        <f t="shared" si="502"/>
        <v>0.46940361088856175</v>
      </c>
      <c r="AI895" s="72">
        <f t="shared" si="503"/>
        <v>5.6501969208736132E-2</v>
      </c>
      <c r="AJ895" s="72">
        <f>(AV895-Driver!$K$179)/(Driver!$L$179-Driver!$K$179)</f>
        <v>0.55112400290065255</v>
      </c>
      <c r="AK895" s="72">
        <f>(AW895-Driver!$K$180)/(Driver!$L$180-Driver!$K$180)</f>
        <v>0.46102868676140213</v>
      </c>
      <c r="AL895" s="72">
        <f>(AX895-Driver!$K$181)/(Driver!$L$181-Driver!$K$181)</f>
        <v>0.53961930057547591</v>
      </c>
      <c r="AM895" s="72">
        <f>(AY895-Driver!$K$182)/(Driver!$L$182-Driver!$K$182)</f>
        <v>0.9194449936918353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46.643533649980185</v>
      </c>
      <c r="AX895" s="70">
        <f t="shared" si="506"/>
        <v>5.856573705179283</v>
      </c>
      <c r="AY895" s="70">
        <f>IFERROR(Driver!$K$19/Data!BH895/Data!BI895*Data!BK895*Data!BL895,"")</f>
        <v>-2.4655840753820605E-2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0.90678178579537561</v>
      </c>
      <c r="L896" s="72">
        <f t="shared" si="484"/>
        <v>0.96556871788447618</v>
      </c>
      <c r="M896" s="72">
        <f t="shared" si="485"/>
        <v>0.84799485370627503</v>
      </c>
      <c r="N896" s="72">
        <f t="shared" si="486"/>
        <v>0.74742329488672588</v>
      </c>
      <c r="O896" s="72">
        <f t="shared" si="487"/>
        <v>0.89282337204766149</v>
      </c>
      <c r="P896" s="72">
        <f t="shared" si="488"/>
        <v>0.90373789418443773</v>
      </c>
      <c r="Q896" s="72"/>
      <c r="R896" s="72"/>
      <c r="S896" s="72">
        <f t="shared" si="489"/>
        <v>0.13766692063704522</v>
      </c>
      <c r="T896" s="72">
        <f t="shared" si="490"/>
        <v>0.95042998826753655</v>
      </c>
      <c r="U896" s="72">
        <f t="shared" si="491"/>
        <v>0.87927240140087026</v>
      </c>
      <c r="V896" s="72">
        <f t="shared" si="492"/>
        <v>0.55685173819285816</v>
      </c>
      <c r="W896" s="72">
        <f t="shared" si="493"/>
        <v>0.98139706949078775</v>
      </c>
      <c r="X896" s="72">
        <f t="shared" si="494"/>
        <v>3.4431282115523834E-2</v>
      </c>
      <c r="Y896" s="72">
        <f t="shared" si="495"/>
        <v>0.15200514629372497</v>
      </c>
      <c r="Z896" s="72">
        <f t="shared" si="496"/>
        <v>0.25257670511327418</v>
      </c>
      <c r="AA896" s="72">
        <f t="shared" si="497"/>
        <v>0.10717662795233851</v>
      </c>
      <c r="AB896" s="72">
        <f t="shared" si="498"/>
        <v>9.6262105815562243E-2</v>
      </c>
      <c r="AC896" s="72"/>
      <c r="AD896" s="72"/>
      <c r="AE896" s="72">
        <f t="shared" si="499"/>
        <v>0.86233307936295478</v>
      </c>
      <c r="AF896" s="72">
        <f t="shared" si="500"/>
        <v>4.957001173246349E-2</v>
      </c>
      <c r="AG896" s="72">
        <f t="shared" si="501"/>
        <v>0.12072759859912975</v>
      </c>
      <c r="AH896" s="72">
        <f t="shared" si="502"/>
        <v>0.4431482618071419</v>
      </c>
      <c r="AI896" s="72">
        <f t="shared" si="503"/>
        <v>1.8602930509212232E-2</v>
      </c>
      <c r="AJ896" s="72">
        <f>(AV896-Driver!$K$179)/(Driver!$L$179-Driver!$K$179)</f>
        <v>9.8299895254209971E-2</v>
      </c>
      <c r="AK896" s="72">
        <f>(AW896-Driver!$K$180)/(Driver!$L$180-Driver!$K$180)</f>
        <v>0.16504412082472797</v>
      </c>
      <c r="AL896" s="72">
        <f>(AX896-Driver!$K$181)/(Driver!$L$181-Driver!$K$181)</f>
        <v>0.24618984379940556</v>
      </c>
      <c r="AM896" s="72">
        <f>(AY896-Driver!$K$182)/(Driver!$L$182-Driver!$K$182)</f>
        <v>0.8922131243027035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17.77690987732899</v>
      </c>
      <c r="AX896" s="70">
        <f t="shared" si="506"/>
        <v>3.2157085941946502</v>
      </c>
      <c r="AY896" s="70">
        <f>IFERROR(Driver!$K$19/Data!BH896/Data!BI896*Data!BK896*Data!BL896,"")</f>
        <v>-3.2990824088298003E-2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0.88607431700235395</v>
      </c>
      <c r="L897" s="72">
        <f t="shared" si="484"/>
        <v>0.86694652789172788</v>
      </c>
      <c r="M897" s="72">
        <f t="shared" si="485"/>
        <v>0.90520210611298002</v>
      </c>
      <c r="N897" s="72">
        <f t="shared" si="486"/>
        <v>0.85556216796583795</v>
      </c>
      <c r="O897" s="72">
        <f t="shared" si="487"/>
        <v>0.97587324965271671</v>
      </c>
      <c r="P897" s="72">
        <f t="shared" si="488"/>
        <v>0.88417090072038551</v>
      </c>
      <c r="Q897" s="72"/>
      <c r="R897" s="72"/>
      <c r="S897" s="72">
        <f t="shared" si="489"/>
        <v>0.13075521240671972</v>
      </c>
      <c r="T897" s="72">
        <f t="shared" si="490"/>
        <v>0.99522905824440999</v>
      </c>
      <c r="U897" s="72">
        <f t="shared" si="491"/>
        <v>0.94363159184615619</v>
      </c>
      <c r="V897" s="72">
        <f t="shared" si="492"/>
        <v>0.7023785437291401</v>
      </c>
      <c r="W897" s="72">
        <f t="shared" si="493"/>
        <v>0.81330583756345187</v>
      </c>
      <c r="X897" s="72">
        <f t="shared" si="494"/>
        <v>0.13305347210827217</v>
      </c>
      <c r="Y897" s="72">
        <f t="shared" si="495"/>
        <v>9.4797893887019938E-2</v>
      </c>
      <c r="Z897" s="72">
        <f t="shared" si="496"/>
        <v>0.14443783203416208</v>
      </c>
      <c r="AA897" s="72">
        <f t="shared" si="497"/>
        <v>2.4126750347283288E-2</v>
      </c>
      <c r="AB897" s="72">
        <f t="shared" si="498"/>
        <v>0.11582909927961449</v>
      </c>
      <c r="AC897" s="72"/>
      <c r="AD897" s="72"/>
      <c r="AE897" s="72">
        <f t="shared" si="499"/>
        <v>0.86924478759328028</v>
      </c>
      <c r="AF897" s="72">
        <f t="shared" si="500"/>
        <v>4.7709417555900548E-3</v>
      </c>
      <c r="AG897" s="72">
        <f t="shared" si="501"/>
        <v>5.6368408153843856E-2</v>
      </c>
      <c r="AH897" s="72">
        <f t="shared" si="502"/>
        <v>0.29762145627085995</v>
      </c>
      <c r="AI897" s="72">
        <f t="shared" si="503"/>
        <v>0.18669416243654813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0.17308956346018101</v>
      </c>
      <c r="AL897" s="72">
        <f>(AX897-Driver!$K$181)/(Driver!$L$181-Driver!$K$181)</f>
        <v>0.13805097072029346</v>
      </c>
      <c r="AM897" s="72">
        <f>(AY897-Driver!$K$182)/(Driver!$L$182-Driver!$K$182)</f>
        <v>0.80916324669764828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18.561561485452902</v>
      </c>
      <c r="AX897" s="70">
        <f t="shared" si="506"/>
        <v>2.2424587364826412</v>
      </c>
      <c r="AY897" s="70">
        <f>IFERROR(Driver!$K$19/Data!BH897/Data!BI897*Data!BK897*Data!BL897,"")</f>
        <v>-5.8410281558404241E-2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0.89010325870245532</v>
      </c>
      <c r="L898" s="72">
        <f t="shared" si="484"/>
        <v>0.95912282311370833</v>
      </c>
      <c r="M898" s="72">
        <f t="shared" si="485"/>
        <v>0.82108369429120232</v>
      </c>
      <c r="N898" s="72">
        <f t="shared" si="486"/>
        <v>0.55833836476593912</v>
      </c>
      <c r="O898" s="72">
        <f t="shared" si="487"/>
        <v>0.95043952980558288</v>
      </c>
      <c r="P898" s="72">
        <f t="shared" si="488"/>
        <v>0.95447318830208483</v>
      </c>
      <c r="Q898" s="72"/>
      <c r="R898" s="72"/>
      <c r="S898" s="72">
        <f t="shared" si="489"/>
        <v>0.15045812680857207</v>
      </c>
      <c r="T898" s="72">
        <f t="shared" si="490"/>
        <v>0.98251112072946767</v>
      </c>
      <c r="U898" s="72">
        <f t="shared" si="491"/>
        <v>0.92136940985334259</v>
      </c>
      <c r="V898" s="72">
        <f t="shared" si="492"/>
        <v>0.51494672944167308</v>
      </c>
      <c r="W898" s="72">
        <f t="shared" si="493"/>
        <v>0.96049479166666674</v>
      </c>
      <c r="X898" s="72">
        <f t="shared" si="494"/>
        <v>4.087717688629168E-2</v>
      </c>
      <c r="Y898" s="72">
        <f t="shared" si="495"/>
        <v>0.17891630570879771</v>
      </c>
      <c r="Z898" s="72">
        <f t="shared" si="496"/>
        <v>0.44166163523406088</v>
      </c>
      <c r="AA898" s="72">
        <f t="shared" si="497"/>
        <v>4.9560470194417117E-2</v>
      </c>
      <c r="AB898" s="72">
        <f t="shared" si="498"/>
        <v>4.5526811697915184E-2</v>
      </c>
      <c r="AC898" s="72"/>
      <c r="AD898" s="72"/>
      <c r="AE898" s="72">
        <f t="shared" si="499"/>
        <v>0.84954187319142793</v>
      </c>
      <c r="AF898" s="72">
        <f t="shared" si="500"/>
        <v>1.7488879270532356E-2</v>
      </c>
      <c r="AG898" s="72">
        <f t="shared" si="501"/>
        <v>7.8630590146657436E-2</v>
      </c>
      <c r="AH898" s="72">
        <f t="shared" si="502"/>
        <v>0.48505327055832692</v>
      </c>
      <c r="AI898" s="72">
        <f t="shared" si="503"/>
        <v>3.9505208333333305E-2</v>
      </c>
      <c r="AJ898" s="72">
        <f>(AV898-Driver!$K$179)/(Driver!$L$179-Driver!$K$179)</f>
        <v>0.10474579002497782</v>
      </c>
      <c r="AK898" s="72">
        <f>(AW898-Driver!$K$180)/(Driver!$L$180-Driver!$K$180)</f>
        <v>0.13490033817786759</v>
      </c>
      <c r="AL898" s="72">
        <f>(AX898-Driver!$K$181)/(Driver!$L$181-Driver!$K$181)</f>
        <v>0.43527477392019226</v>
      </c>
      <c r="AM898" s="72">
        <f>(AY898-Driver!$K$182)/(Driver!$L$182-Driver!$K$182)</f>
        <v>0.8345969665447821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14.837063233643999</v>
      </c>
      <c r="AX898" s="70">
        <f t="shared" si="506"/>
        <v>4.9174729652817302</v>
      </c>
      <c r="AY898" s="70">
        <f>IFERROR(Driver!$K$19/Data!BH898/Data!BI898*Data!BK898*Data!BL898,"")</f>
        <v>-5.0625666112788452E-2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0.72275071987715644</v>
      </c>
      <c r="L899" s="72">
        <f t="shared" si="484"/>
        <v>0.85469932782726887</v>
      </c>
      <c r="M899" s="72">
        <f t="shared" si="485"/>
        <v>0.59080211192704413</v>
      </c>
      <c r="N899" s="72">
        <f t="shared" si="486"/>
        <v>0.32498605970048677</v>
      </c>
      <c r="O899" s="72">
        <f t="shared" si="487"/>
        <v>0.8391072184975148</v>
      </c>
      <c r="P899" s="72">
        <f t="shared" si="488"/>
        <v>0.60831305758313059</v>
      </c>
      <c r="Q899" s="72"/>
      <c r="R899" s="72"/>
      <c r="S899" s="72">
        <f t="shared" si="489"/>
        <v>0.25522233629141322</v>
      </c>
      <c r="T899" s="72">
        <f t="shared" si="490"/>
        <v>0.84510668123729715</v>
      </c>
      <c r="U899" s="72">
        <f t="shared" si="491"/>
        <v>0.24510782064855763</v>
      </c>
      <c r="V899" s="72">
        <f t="shared" si="492"/>
        <v>0.501089774747287</v>
      </c>
      <c r="W899" s="72">
        <f t="shared" si="493"/>
        <v>0.93932821972040081</v>
      </c>
      <c r="X899" s="72">
        <f t="shared" si="494"/>
        <v>0.14530067217273113</v>
      </c>
      <c r="Y899" s="72">
        <f t="shared" si="495"/>
        <v>0.40919788807295593</v>
      </c>
      <c r="Z899" s="72">
        <f t="shared" si="496"/>
        <v>0.67501394029951323</v>
      </c>
      <c r="AA899" s="72">
        <f t="shared" si="497"/>
        <v>0.1608927815024852</v>
      </c>
      <c r="AB899" s="72">
        <f t="shared" si="498"/>
        <v>0.39168694241686935</v>
      </c>
      <c r="AC899" s="72"/>
      <c r="AD899" s="72"/>
      <c r="AE899" s="72">
        <f t="shared" si="499"/>
        <v>0.74477766370858678</v>
      </c>
      <c r="AF899" s="72">
        <f t="shared" si="500"/>
        <v>0.15489331876270285</v>
      </c>
      <c r="AG899" s="72">
        <f t="shared" si="501"/>
        <v>0.75489217935144237</v>
      </c>
      <c r="AH899" s="72">
        <f t="shared" si="502"/>
        <v>0.498910225252713</v>
      </c>
      <c r="AI899" s="72">
        <f t="shared" si="503"/>
        <v>6.0671780279599165E-2</v>
      </c>
      <c r="AJ899" s="72">
        <f>(AV899-Driver!$K$179)/(Driver!$L$179-Driver!$K$179)</f>
        <v>0.20916928531141726</v>
      </c>
      <c r="AK899" s="72">
        <f>(AW899-Driver!$K$180)/(Driver!$L$180-Driver!$K$180)</f>
        <v>0.48026991043979761</v>
      </c>
      <c r="AL899" s="72">
        <f>(AX899-Driver!$K$181)/(Driver!$L$181-Driver!$K$181)</f>
        <v>0.66862707898564466</v>
      </c>
      <c r="AM899" s="72">
        <f>(AY899-Driver!$K$182)/(Driver!$L$182-Driver!$K$182)</f>
        <v>0.94592927785285019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48.520081378379324</v>
      </c>
      <c r="AX899" s="70">
        <f t="shared" si="506"/>
        <v>7.0176437108708019</v>
      </c>
      <c r="AY899" s="70">
        <f>IFERROR(Driver!$K$19/Data!BH899/Data!BI899*Data!BK899*Data!BL899,"")</f>
        <v>-1.6549674263622808E-2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0.89924029530528615</v>
      </c>
      <c r="L900" s="72">
        <f t="shared" si="484"/>
        <v>0.94711734410315318</v>
      </c>
      <c r="M900" s="72">
        <f t="shared" si="485"/>
        <v>0.85136324650741924</v>
      </c>
      <c r="N900" s="72">
        <f t="shared" si="486"/>
        <v>0.78157241270118227</v>
      </c>
      <c r="O900" s="72">
        <f t="shared" si="487"/>
        <v>0.87588727577389236</v>
      </c>
      <c r="P900" s="72">
        <f t="shared" si="488"/>
        <v>0.89663005104718296</v>
      </c>
      <c r="Q900" s="72"/>
      <c r="R900" s="72"/>
      <c r="S900" s="72">
        <f t="shared" si="489"/>
        <v>0.13543766778946198</v>
      </c>
      <c r="T900" s="72">
        <f t="shared" si="490"/>
        <v>0.96481014237356988</v>
      </c>
      <c r="U900" s="72">
        <f t="shared" si="491"/>
        <v>0.93199175810451174</v>
      </c>
      <c r="V900" s="72">
        <f t="shared" si="492"/>
        <v>0.62539545198702973</v>
      </c>
      <c r="W900" s="72">
        <f t="shared" si="493"/>
        <v>0.98339232536373689</v>
      </c>
      <c r="X900" s="72">
        <f t="shared" si="494"/>
        <v>5.2882655896846861E-2</v>
      </c>
      <c r="Y900" s="72">
        <f t="shared" si="495"/>
        <v>0.14863675349258082</v>
      </c>
      <c r="Z900" s="72">
        <f t="shared" si="496"/>
        <v>0.21842758729881773</v>
      </c>
      <c r="AA900" s="72">
        <f t="shared" si="497"/>
        <v>0.12411272422610764</v>
      </c>
      <c r="AB900" s="72">
        <f t="shared" si="498"/>
        <v>0.10336994895281709</v>
      </c>
      <c r="AC900" s="72"/>
      <c r="AD900" s="72"/>
      <c r="AE900" s="72">
        <f t="shared" si="499"/>
        <v>0.86456233221053802</v>
      </c>
      <c r="AF900" s="72">
        <f t="shared" si="500"/>
        <v>3.5189857626430072E-2</v>
      </c>
      <c r="AG900" s="72">
        <f t="shared" si="501"/>
        <v>6.8008241895488278E-2</v>
      </c>
      <c r="AH900" s="72">
        <f t="shared" si="502"/>
        <v>0.37460454801297027</v>
      </c>
      <c r="AI900" s="72">
        <f t="shared" si="503"/>
        <v>1.6607674636263059E-2</v>
      </c>
      <c r="AJ900" s="72">
        <f>(AV900-Driver!$K$179)/(Driver!$L$179-Driver!$K$179)</f>
        <v>0.116751269035533</v>
      </c>
      <c r="AK900" s="72">
        <f>(AW900-Driver!$K$180)/(Driver!$L$180-Driver!$K$180)</f>
        <v>0.16858820023927157</v>
      </c>
      <c r="AL900" s="72">
        <f>(AX900-Driver!$K$181)/(Driver!$L$181-Driver!$K$181)</f>
        <v>0.21204072598494911</v>
      </c>
      <c r="AM900" s="72">
        <f>(AY900-Driver!$K$182)/(Driver!$L$182-Driver!$K$182)</f>
        <v>0.90914922057647263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18.122554950937037</v>
      </c>
      <c r="AX900" s="70">
        <f t="shared" si="506"/>
        <v>2.9083665338645419</v>
      </c>
      <c r="AY900" s="70">
        <f>IFERROR(Driver!$K$19/Data!BH900/Data!BI900*Data!BK900*Data!BL900,"")</f>
        <v>-2.7807115317672472E-2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0.6470087679800256</v>
      </c>
      <c r="L901" s="72">
        <f t="shared" si="484"/>
        <v>0.67469771635357612</v>
      </c>
      <c r="M901" s="72">
        <f t="shared" si="485"/>
        <v>0.61931981960647509</v>
      </c>
      <c r="N901" s="72">
        <f t="shared" si="486"/>
        <v>0.41984472029619913</v>
      </c>
      <c r="O901" s="72">
        <f t="shared" si="487"/>
        <v>0.88351900120153348</v>
      </c>
      <c r="P901" s="72">
        <f t="shared" si="488"/>
        <v>0.55459573732169276</v>
      </c>
      <c r="Q901" s="72"/>
      <c r="R901" s="72"/>
      <c r="S901" s="72">
        <f t="shared" si="489"/>
        <v>0.26892167367557207</v>
      </c>
      <c r="T901" s="72">
        <f t="shared" si="490"/>
        <v>0.89911748821659376</v>
      </c>
      <c r="U901" s="72">
        <f t="shared" si="491"/>
        <v>0.37334271275630715</v>
      </c>
      <c r="V901" s="72">
        <f t="shared" si="492"/>
        <v>0.50588047701777328</v>
      </c>
      <c r="W901" s="72">
        <f t="shared" si="493"/>
        <v>0.94135131880043355</v>
      </c>
      <c r="X901" s="72">
        <f t="shared" si="494"/>
        <v>0.32530228364642383</v>
      </c>
      <c r="Y901" s="72">
        <f t="shared" si="495"/>
        <v>0.38068018039352491</v>
      </c>
      <c r="Z901" s="72">
        <f t="shared" si="496"/>
        <v>0.58015527970380087</v>
      </c>
      <c r="AA901" s="72">
        <f t="shared" si="497"/>
        <v>0.11648099879846652</v>
      </c>
      <c r="AB901" s="72">
        <f t="shared" si="498"/>
        <v>0.44540426267830729</v>
      </c>
      <c r="AC901" s="72"/>
      <c r="AD901" s="72"/>
      <c r="AE901" s="72">
        <f t="shared" si="499"/>
        <v>0.73107832632442793</v>
      </c>
      <c r="AF901" s="72">
        <f t="shared" si="500"/>
        <v>0.10088251178340626</v>
      </c>
      <c r="AG901" s="72">
        <f t="shared" si="501"/>
        <v>0.62665728724369285</v>
      </c>
      <c r="AH901" s="72">
        <f t="shared" si="502"/>
        <v>0.49411952298222672</v>
      </c>
      <c r="AI901" s="72">
        <f t="shared" si="503"/>
        <v>5.8648681199566427E-2</v>
      </c>
      <c r="AJ901" s="72">
        <f>(AV901-Driver!$K$179)/(Driver!$L$179-Driver!$K$179)</f>
        <v>0.38917089678510997</v>
      </c>
      <c r="AK901" s="72">
        <f>(AW901-Driver!$K$180)/(Driver!$L$180-Driver!$K$180)</f>
        <v>0.5215755528435615</v>
      </c>
      <c r="AL901" s="72">
        <f>(AX901-Driver!$K$181)/(Driver!$L$181-Driver!$K$181)</f>
        <v>0.57376841838993231</v>
      </c>
      <c r="AM901" s="72">
        <f>(AY901-Driver!$K$182)/(Driver!$L$182-Driver!$K$182)</f>
        <v>0.9015174951488315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52.548515885373931</v>
      </c>
      <c r="AX901" s="70">
        <f t="shared" si="506"/>
        <v>6.1639157655093912</v>
      </c>
      <c r="AY901" s="70">
        <f>IFERROR(Driver!$K$19/Data!BH901/Data!BI901*Data!BK901*Data!BL901,"")</f>
        <v>-3.014299257030369E-2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1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0.90624083936361732</v>
      </c>
      <c r="L902" s="72">
        <f t="shared" si="484"/>
        <v>0.9691945336930331</v>
      </c>
      <c r="M902" s="72">
        <f t="shared" si="485"/>
        <v>0.84328714503420155</v>
      </c>
      <c r="N902" s="72">
        <f t="shared" si="486"/>
        <v>0.6443435503727184</v>
      </c>
      <c r="O902" s="72">
        <f t="shared" si="487"/>
        <v>0.91184535002257261</v>
      </c>
      <c r="P902" s="72">
        <f t="shared" si="488"/>
        <v>0.97367253470731363</v>
      </c>
      <c r="Q902" s="72"/>
      <c r="R902" s="72"/>
      <c r="S902" s="72">
        <f t="shared" si="489"/>
        <v>0.12700514345448355</v>
      </c>
      <c r="T902" s="72">
        <f t="shared" si="490"/>
        <v>0.98092754817299577</v>
      </c>
      <c r="U902" s="72">
        <f t="shared" si="491"/>
        <v>0.92621647290878661</v>
      </c>
      <c r="V902" s="72">
        <f t="shared" si="492"/>
        <v>0.52934008290180046</v>
      </c>
      <c r="W902" s="72">
        <f t="shared" si="493"/>
        <v>0.91133738601823711</v>
      </c>
      <c r="X902" s="72">
        <f t="shared" si="494"/>
        <v>3.08054663069669E-2</v>
      </c>
      <c r="Y902" s="72">
        <f t="shared" si="495"/>
        <v>0.15671285496579848</v>
      </c>
      <c r="Z902" s="72">
        <f t="shared" si="496"/>
        <v>0.3556564496272816</v>
      </c>
      <c r="AA902" s="72">
        <f t="shared" si="497"/>
        <v>8.8154649977427391E-2</v>
      </c>
      <c r="AB902" s="72">
        <f t="shared" si="498"/>
        <v>2.6327465292686411E-2</v>
      </c>
      <c r="AC902" s="72"/>
      <c r="AD902" s="72"/>
      <c r="AE902" s="72">
        <f t="shared" si="499"/>
        <v>0.87299485654551645</v>
      </c>
      <c r="AF902" s="72">
        <f t="shared" si="500"/>
        <v>1.907245182700424E-2</v>
      </c>
      <c r="AG902" s="72">
        <f t="shared" si="501"/>
        <v>7.3783527091213344E-2</v>
      </c>
      <c r="AH902" s="72">
        <f t="shared" si="502"/>
        <v>0.4706599170981996</v>
      </c>
      <c r="AI902" s="72">
        <f t="shared" si="503"/>
        <v>8.8662613981762894E-2</v>
      </c>
      <c r="AJ902" s="72">
        <f>(AV902-Driver!$K$179)/(Driver!$L$179-Driver!$K$179)</f>
        <v>9.4674079445653037E-2</v>
      </c>
      <c r="AK902" s="72">
        <f>(AW902-Driver!$K$180)/(Driver!$L$180-Driver!$K$180)</f>
        <v>0.10914300021832814</v>
      </c>
      <c r="AL902" s="72">
        <f>(AX902-Driver!$K$181)/(Driver!$L$181-Driver!$K$181)</f>
        <v>0.34926958831341298</v>
      </c>
      <c r="AM902" s="72">
        <f>(AY902-Driver!$K$182)/(Driver!$L$182-Driver!$K$182)</f>
        <v>0.87319114632779238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12.325015411454073</v>
      </c>
      <c r="AX902" s="70">
        <f t="shared" si="506"/>
        <v>4.143426294820717</v>
      </c>
      <c r="AY902" s="70">
        <f>IFERROR(Driver!$K$19/Data!BH902/Data!BI902*Data!BK902*Data!BL902,"")</f>
        <v>-3.8812968251230782E-2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0.88683073581147553</v>
      </c>
      <c r="L903" s="72">
        <f t="shared" si="484"/>
        <v>0.99739532331514247</v>
      </c>
      <c r="M903" s="72">
        <f t="shared" si="485"/>
        <v>0.77626614830780849</v>
      </c>
      <c r="N903" s="72">
        <f t="shared" si="486"/>
        <v>0.57541292367316732</v>
      </c>
      <c r="O903" s="72">
        <f t="shared" si="487"/>
        <v>0.83592213686974204</v>
      </c>
      <c r="P903" s="72">
        <f t="shared" si="488"/>
        <v>0.91746338438051622</v>
      </c>
      <c r="Q903" s="72"/>
      <c r="R903" s="72"/>
      <c r="S903" s="72">
        <f t="shared" si="489"/>
        <v>0.13572048557420269</v>
      </c>
      <c r="T903" s="72">
        <f t="shared" si="490"/>
        <v>0.6666155346109619</v>
      </c>
      <c r="U903" s="72">
        <f t="shared" si="491"/>
        <v>0</v>
      </c>
      <c r="V903" s="72">
        <f t="shared" si="492"/>
        <v>0.49381625206887669</v>
      </c>
      <c r="W903" s="72">
        <f t="shared" si="493"/>
        <v>0.95702508960573474</v>
      </c>
      <c r="X903" s="72">
        <f t="shared" si="494"/>
        <v>2.6046766848574904E-3</v>
      </c>
      <c r="Y903" s="72">
        <f t="shared" si="495"/>
        <v>0.22373385169219148</v>
      </c>
      <c r="Z903" s="72">
        <f t="shared" si="496"/>
        <v>0.42458707632683268</v>
      </c>
      <c r="AA903" s="72">
        <f t="shared" si="497"/>
        <v>0.16407786313025796</v>
      </c>
      <c r="AB903" s="72">
        <f t="shared" si="498"/>
        <v>8.2536615619483777E-2</v>
      </c>
      <c r="AC903" s="72"/>
      <c r="AD903" s="72"/>
      <c r="AE903" s="72">
        <f t="shared" si="499"/>
        <v>0.86427951442579731</v>
      </c>
      <c r="AF903" s="72">
        <f t="shared" si="500"/>
        <v>0.33338446538903815</v>
      </c>
      <c r="AG903" s="72">
        <f t="shared" si="501"/>
        <v>1</v>
      </c>
      <c r="AH903" s="72">
        <f t="shared" si="502"/>
        <v>0.50618374793112331</v>
      </c>
      <c r="AI903" s="72">
        <f t="shared" si="503"/>
        <v>4.2974910394265251E-2</v>
      </c>
      <c r="AJ903" s="72">
        <f>(AV903-Driver!$K$179)/(Driver!$L$179-Driver!$K$179)</f>
        <v>6.6473289823543627E-2</v>
      </c>
      <c r="AK903" s="72">
        <f>(AW903-Driver!$K$180)/(Driver!$L$180-Driver!$K$180)</f>
        <v>0.16826965957981277</v>
      </c>
      <c r="AL903" s="72">
        <f>(AX903-Driver!$K$181)/(Driver!$L$181-Driver!$K$181)</f>
        <v>0.41820021501296406</v>
      </c>
      <c r="AM903" s="72">
        <f>(AY903-Driver!$K$182)/(Driver!$L$182-Driver!$K$182)</f>
        <v>0.94911435948062295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18.091488488590294</v>
      </c>
      <c r="AX903" s="70">
        <f t="shared" si="506"/>
        <v>4.7638019351166765</v>
      </c>
      <c r="AY903" s="70">
        <f>IFERROR(Driver!$K$19/Data!BH903/Data!BI903*Data!BK903*Data!BL903,"")</f>
        <v>-1.5574801701365618E-2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0.92798390637150374</v>
      </c>
      <c r="L904" s="72">
        <f t="shared" si="484"/>
        <v>0.99739532331514247</v>
      </c>
      <c r="M904" s="72">
        <f t="shared" si="485"/>
        <v>0.8585724894278649</v>
      </c>
      <c r="N904" s="72">
        <f t="shared" si="486"/>
        <v>0.81445674837436255</v>
      </c>
      <c r="O904" s="72">
        <f t="shared" si="487"/>
        <v>0.87745746624767018</v>
      </c>
      <c r="P904" s="72">
        <f t="shared" si="488"/>
        <v>0.88380325366156198</v>
      </c>
      <c r="Q904" s="72"/>
      <c r="R904" s="72"/>
      <c r="S904" s="72">
        <f t="shared" si="489"/>
        <v>0.14608692588426009</v>
      </c>
      <c r="T904" s="72">
        <f t="shared" si="490"/>
        <v>0.95685644927943836</v>
      </c>
      <c r="U904" s="72">
        <f t="shared" si="491"/>
        <v>0.23688571533498515</v>
      </c>
      <c r="V904" s="72">
        <f t="shared" si="492"/>
        <v>0.5070033646904426</v>
      </c>
      <c r="W904" s="72">
        <f t="shared" si="493"/>
        <v>0.98263814616755796</v>
      </c>
      <c r="X904" s="72">
        <f t="shared" si="494"/>
        <v>2.6046766848574904E-3</v>
      </c>
      <c r="Y904" s="72">
        <f t="shared" si="495"/>
        <v>0.1414275105721351</v>
      </c>
      <c r="Z904" s="72">
        <f t="shared" si="496"/>
        <v>0.18554325162563742</v>
      </c>
      <c r="AA904" s="72">
        <f t="shared" si="497"/>
        <v>0.12254253375232982</v>
      </c>
      <c r="AB904" s="72">
        <f t="shared" si="498"/>
        <v>0.11619674633843805</v>
      </c>
      <c r="AC904" s="72"/>
      <c r="AD904" s="72"/>
      <c r="AE904" s="72">
        <f t="shared" si="499"/>
        <v>0.85391307411573991</v>
      </c>
      <c r="AF904" s="72">
        <f t="shared" si="500"/>
        <v>4.3143550720561613E-2</v>
      </c>
      <c r="AG904" s="72">
        <f t="shared" si="501"/>
        <v>0.76311428466501485</v>
      </c>
      <c r="AH904" s="72">
        <f t="shared" si="502"/>
        <v>0.49299663530955745</v>
      </c>
      <c r="AI904" s="72">
        <f t="shared" si="503"/>
        <v>1.7361853832442056E-2</v>
      </c>
      <c r="AJ904" s="72">
        <f>(AV904-Driver!$K$179)/(Driver!$L$179-Driver!$K$179)</f>
        <v>6.6473289823543627E-2</v>
      </c>
      <c r="AK904" s="72">
        <f>(AW904-Driver!$K$180)/(Driver!$L$180-Driver!$K$180)</f>
        <v>0.17753526939764533</v>
      </c>
      <c r="AL904" s="72">
        <f>(AX904-Driver!$K$181)/(Driver!$L$181-Driver!$K$181)</f>
        <v>0.1791563903117688</v>
      </c>
      <c r="AM904" s="72">
        <f>(AY904-Driver!$K$182)/(Driver!$L$182-Driver!$K$182)</f>
        <v>0.90757903010269481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18.995139906322596</v>
      </c>
      <c r="AX904" s="70">
        <f t="shared" si="506"/>
        <v>2.6124075128059192</v>
      </c>
      <c r="AY904" s="70">
        <f>IFERROR(Driver!$K$19/Data!BH904/Data!BI904*Data!BK904*Data!BL904,"")</f>
        <v>-2.8287710727553442E-2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0.88700048608836668</v>
      </c>
      <c r="L905" s="72">
        <f t="shared" ref="L905:L968" si="521">1-X905</f>
        <v>0.9876985450274568</v>
      </c>
      <c r="M905" s="72">
        <f t="shared" ref="M905:M968" si="522">1-Y905</f>
        <v>0.78630242714927656</v>
      </c>
      <c r="N905" s="72">
        <f t="shared" ref="N905:N968" si="523">1-Z905</f>
        <v>0.62790138253612815</v>
      </c>
      <c r="O905" s="72">
        <f t="shared" ref="O905:O968" si="524">1-AA905</f>
        <v>0.82922878904098918</v>
      </c>
      <c r="P905" s="72">
        <f t="shared" ref="P905:P968" si="525">1-AB905</f>
        <v>0.90177710987071225</v>
      </c>
      <c r="Q905" s="72"/>
      <c r="R905" s="72"/>
      <c r="S905" s="72">
        <f t="shared" ref="S905:S968" si="526">1-AE905</f>
        <v>0.13318236575045428</v>
      </c>
      <c r="T905" s="72">
        <f t="shared" ref="T905:T968" si="527">1-AF905</f>
        <v>0.66613897227621588</v>
      </c>
      <c r="U905" s="72">
        <f t="shared" ref="U905:U968" si="528">1-AG905</f>
        <v>0</v>
      </c>
      <c r="V905" s="72">
        <f t="shared" ref="V905:V968" si="529">1-AH905</f>
        <v>0.49403961925099027</v>
      </c>
      <c r="W905" s="72">
        <f t="shared" ref="W905:W968" si="530">1-AI905</f>
        <v>0.97218749999999998</v>
      </c>
      <c r="X905" s="72">
        <f t="shared" ref="X905:X968" si="531">ABS(AJ905-AJ$1)</f>
        <v>1.2301454972543202E-2</v>
      </c>
      <c r="Y905" s="72">
        <f t="shared" ref="Y905:Y968" si="532">AVERAGE(Z905:AB905)</f>
        <v>0.21369757285072344</v>
      </c>
      <c r="Z905" s="72">
        <f t="shared" ref="Z905:Z968" si="533">ABS(AL905-AL$1)</f>
        <v>0.37209861746387179</v>
      </c>
      <c r="AA905" s="72">
        <f t="shared" ref="AA905:AA968" si="534">ABS(AM905-AM$1)</f>
        <v>0.17077121095901082</v>
      </c>
      <c r="AB905" s="72">
        <f t="shared" ref="AB905:AB968" si="535">ABS(AN905-AN$1)</f>
        <v>9.8222890129287727E-2</v>
      </c>
      <c r="AC905" s="72"/>
      <c r="AD905" s="72"/>
      <c r="AE905" s="72">
        <f t="shared" ref="AE905:AE968" si="536">ABS(AQ$1-AQ905)</f>
        <v>0.86681763424954572</v>
      </c>
      <c r="AF905" s="72">
        <f t="shared" ref="AF905:AF968" si="537">ABS(AR$1-AR905)</f>
        <v>0.33386102772378407</v>
      </c>
      <c r="AG905" s="72">
        <f t="shared" ref="AG905:AG968" si="538">ABS(AS$1-AS905)</f>
        <v>1</v>
      </c>
      <c r="AH905" s="72">
        <f t="shared" ref="AH905:AH968" si="539">ABS(AT$1-AT905)</f>
        <v>0.50596038074900973</v>
      </c>
      <c r="AI905" s="72">
        <f t="shared" ref="AI905:AI968" si="540">ABS(AU$1-AU905)</f>
        <v>2.7812500000000011E-2</v>
      </c>
      <c r="AJ905" s="72">
        <f>(AV905-Driver!$K$179)/(Driver!$L$179-Driver!$K$179)</f>
        <v>5.1567158166142935E-2</v>
      </c>
      <c r="AK905" s="72">
        <f>(AW905-Driver!$K$180)/(Driver!$L$180-Driver!$K$180)</f>
        <v>0.17810573703574994</v>
      </c>
      <c r="AL905" s="72">
        <f>(AX905-Driver!$K$181)/(Driver!$L$181-Driver!$K$181)</f>
        <v>0.36571175615000318</v>
      </c>
      <c r="AM905" s="72">
        <f>(AY905-Driver!$K$182)/(Driver!$L$182-Driver!$K$182)</f>
        <v>0.95580770730937581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19.050776167732124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-1.3526137990207349E-2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0.91745396333866636</v>
      </c>
      <c r="L906" s="72">
        <f t="shared" si="521"/>
        <v>0.99538098119927754</v>
      </c>
      <c r="M906" s="72">
        <f t="shared" si="522"/>
        <v>0.83952694547805518</v>
      </c>
      <c r="N906" s="72">
        <f t="shared" si="523"/>
        <v>0.73161351812077369</v>
      </c>
      <c r="O906" s="72">
        <f t="shared" si="524"/>
        <v>0.87947125419431338</v>
      </c>
      <c r="P906" s="72">
        <f t="shared" si="525"/>
        <v>0.90749606411907835</v>
      </c>
      <c r="Q906" s="72"/>
      <c r="R906" s="72"/>
      <c r="S906" s="72">
        <f t="shared" si="526"/>
        <v>0.13353231201417115</v>
      </c>
      <c r="T906" s="72">
        <f t="shared" si="527"/>
        <v>0.98594502302745624</v>
      </c>
      <c r="U906" s="72">
        <f t="shared" si="528"/>
        <v>0.59641946833146098</v>
      </c>
      <c r="V906" s="72">
        <f t="shared" si="529"/>
        <v>0.52339531498198077</v>
      </c>
      <c r="W906" s="72">
        <f t="shared" si="530"/>
        <v>0.94314307078763715</v>
      </c>
      <c r="X906" s="72">
        <f t="shared" si="531"/>
        <v>4.6190188007224492E-3</v>
      </c>
      <c r="Y906" s="72">
        <f t="shared" si="532"/>
        <v>0.16047305452194485</v>
      </c>
      <c r="Z906" s="72">
        <f t="shared" si="533"/>
        <v>0.26838648187922626</v>
      </c>
      <c r="AA906" s="72">
        <f t="shared" si="534"/>
        <v>0.12052874580568662</v>
      </c>
      <c r="AB906" s="72">
        <f t="shared" si="535"/>
        <v>9.2503935880921706E-2</v>
      </c>
      <c r="AC906" s="72"/>
      <c r="AD906" s="72"/>
      <c r="AE906" s="72">
        <f t="shared" si="536"/>
        <v>0.86646768798582885</v>
      </c>
      <c r="AF906" s="72">
        <f t="shared" si="537"/>
        <v>1.4054976972543815E-2</v>
      </c>
      <c r="AG906" s="72">
        <f t="shared" si="538"/>
        <v>0.40358053166853902</v>
      </c>
      <c r="AH906" s="72">
        <f t="shared" si="539"/>
        <v>0.47660468501801917</v>
      </c>
      <c r="AI906" s="72">
        <f t="shared" si="540"/>
        <v>5.685692921236285E-2</v>
      </c>
      <c r="AJ906" s="72">
        <f>(AV906-Driver!$K$179)/(Driver!$L$179-Driver!$K$179)</f>
        <v>6.8487631939408586E-2</v>
      </c>
      <c r="AK906" s="72">
        <f>(AW906-Driver!$K$180)/(Driver!$L$180-Driver!$K$180)</f>
        <v>0.16303297429450148</v>
      </c>
      <c r="AL906" s="72">
        <f>(AX906-Driver!$K$181)/(Driver!$L$181-Driver!$K$181)</f>
        <v>0.26199962056535764</v>
      </c>
      <c r="AM906" s="72">
        <f>(AY906-Driver!$K$182)/(Driver!$L$182-Driver!$K$182)</f>
        <v>0.90556524215605161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17.580767858720687</v>
      </c>
      <c r="AX906" s="70">
        <f t="shared" si="543"/>
        <v>3.3579965850882187</v>
      </c>
      <c r="AY906" s="70">
        <f>IFERROR(Driver!$K$19/Data!BH906/Data!BI906*Data!BK906*Data!BL906,"")</f>
        <v>-2.890408005330896E-2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0.8895834736386643</v>
      </c>
      <c r="L907" s="72">
        <f t="shared" si="521"/>
        <v>0.97480675548592111</v>
      </c>
      <c r="M907" s="72">
        <f t="shared" si="522"/>
        <v>0.8043601917914075</v>
      </c>
      <c r="N907" s="72">
        <f t="shared" si="523"/>
        <v>0.72023047884928837</v>
      </c>
      <c r="O907" s="72">
        <f t="shared" si="524"/>
        <v>0.81059913044507148</v>
      </c>
      <c r="P907" s="72">
        <f t="shared" si="525"/>
        <v>0.88225096607986264</v>
      </c>
      <c r="Q907" s="72"/>
      <c r="R907" s="72"/>
      <c r="S907" s="72">
        <f t="shared" si="526"/>
        <v>0.11068030160410092</v>
      </c>
      <c r="T907" s="72">
        <f t="shared" si="527"/>
        <v>0.88065032175642122</v>
      </c>
      <c r="U907" s="72">
        <f t="shared" si="528"/>
        <v>0.14394816178237169</v>
      </c>
      <c r="V907" s="72">
        <f t="shared" si="529"/>
        <v>0.56347273304365153</v>
      </c>
      <c r="W907" s="72">
        <f t="shared" si="530"/>
        <v>0.95373766447368424</v>
      </c>
      <c r="X907" s="72">
        <f t="shared" si="531"/>
        <v>2.5193244514078943E-2</v>
      </c>
      <c r="Y907" s="72">
        <f t="shared" si="532"/>
        <v>0.19563980820859253</v>
      </c>
      <c r="Z907" s="72">
        <f t="shared" si="533"/>
        <v>0.27976952115071169</v>
      </c>
      <c r="AA907" s="72">
        <f t="shared" si="534"/>
        <v>0.18940086955492852</v>
      </c>
      <c r="AB907" s="72">
        <f t="shared" si="535"/>
        <v>0.11774903392013739</v>
      </c>
      <c r="AC907" s="72"/>
      <c r="AD907" s="72"/>
      <c r="AE907" s="72">
        <f t="shared" si="536"/>
        <v>0.88931969839589908</v>
      </c>
      <c r="AF907" s="72">
        <f t="shared" si="537"/>
        <v>0.11934967824357882</v>
      </c>
      <c r="AG907" s="72">
        <f t="shared" si="538"/>
        <v>0.85605183821762831</v>
      </c>
      <c r="AH907" s="72">
        <f t="shared" si="539"/>
        <v>0.43652726695634841</v>
      </c>
      <c r="AI907" s="72">
        <f t="shared" si="540"/>
        <v>4.6262335526315784E-2</v>
      </c>
      <c r="AJ907" s="72">
        <f>(AV907-Driver!$K$179)/(Driver!$L$179-Driver!$K$179)</f>
        <v>3.8675368624607194E-2</v>
      </c>
      <c r="AK907" s="72">
        <f>(AW907-Driver!$K$180)/(Driver!$L$180-Driver!$K$180)</f>
        <v>0.18789106401044783</v>
      </c>
      <c r="AL907" s="72">
        <f>(AX907-Driver!$K$181)/(Driver!$L$181-Driver!$K$181)</f>
        <v>0.27338265983684307</v>
      </c>
      <c r="AM907" s="72">
        <f>(AY907-Driver!$K$182)/(Driver!$L$182-Driver!$K$182)</f>
        <v>0.97443736590529351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20.005114281197855</v>
      </c>
      <c r="AX907" s="70">
        <f t="shared" si="543"/>
        <v>3.4604439385315877</v>
      </c>
      <c r="AY907" s="70">
        <f>IFERROR(Driver!$K$19/Data!BH907/Data!BI907*Data!BK907*Data!BL907,"")</f>
        <v>-7.8240728214477931E-3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0.82197691689262942</v>
      </c>
      <c r="L908" s="72">
        <f t="shared" si="521"/>
        <v>0.94080466057012058</v>
      </c>
      <c r="M908" s="72">
        <f t="shared" si="522"/>
        <v>0.70314917321513826</v>
      </c>
      <c r="N908" s="72">
        <f t="shared" si="523"/>
        <v>0.49067252020766439</v>
      </c>
      <c r="O908" s="72">
        <f t="shared" si="524"/>
        <v>0.80294560198533893</v>
      </c>
      <c r="P908" s="72">
        <f t="shared" si="525"/>
        <v>0.81582939745241168</v>
      </c>
      <c r="Q908" s="72"/>
      <c r="R908" s="72"/>
      <c r="S908" s="72">
        <f t="shared" si="526"/>
        <v>0.18028556162143772</v>
      </c>
      <c r="T908" s="72">
        <f t="shared" si="527"/>
        <v>0</v>
      </c>
      <c r="U908" s="72">
        <f t="shared" si="528"/>
        <v>0</v>
      </c>
      <c r="V908" s="72">
        <f t="shared" si="529"/>
        <v>0.49037755918489645</v>
      </c>
      <c r="W908" s="72">
        <f t="shared" si="530"/>
        <v>0.94506179196704432</v>
      </c>
      <c r="X908" s="72">
        <f t="shared" si="531"/>
        <v>5.9195339429879437E-2</v>
      </c>
      <c r="Y908" s="72">
        <f t="shared" si="532"/>
        <v>0.29685082678486169</v>
      </c>
      <c r="Z908" s="72">
        <f t="shared" si="533"/>
        <v>0.50932747979233561</v>
      </c>
      <c r="AA908" s="72">
        <f t="shared" si="534"/>
        <v>0.19705439801466107</v>
      </c>
      <c r="AB908" s="72">
        <f t="shared" si="535"/>
        <v>0.18417060254758832</v>
      </c>
      <c r="AC908" s="72"/>
      <c r="AD908" s="72"/>
      <c r="AE908" s="72">
        <f t="shared" si="536"/>
        <v>0.81971443837856228</v>
      </c>
      <c r="AF908" s="72">
        <f t="shared" si="537"/>
        <v>1</v>
      </c>
      <c r="AG908" s="72">
        <f t="shared" si="538"/>
        <v>1</v>
      </c>
      <c r="AH908" s="72">
        <f t="shared" si="539"/>
        <v>0.50962244081510355</v>
      </c>
      <c r="AI908" s="72">
        <f t="shared" si="540"/>
        <v>5.4938208032955724E-2</v>
      </c>
      <c r="AJ908" s="72">
        <f>(AV908-Driver!$K$179)/(Driver!$L$179-Driver!$K$179)</f>
        <v>4.6732737088067029E-3</v>
      </c>
      <c r="AK908" s="72">
        <f>(AW908-Driver!$K$180)/(Driver!$L$180-Driver!$K$180)</f>
        <v>0.27116991957602399</v>
      </c>
      <c r="AL908" s="72">
        <f>(AX908-Driver!$K$181)/(Driver!$L$181-Driver!$K$181)</f>
        <v>0.50294061847846705</v>
      </c>
      <c r="AM908" s="72">
        <f>(AY908-Driver!$K$182)/(Driver!$L$182-Driver!$K$182)</f>
        <v>0.98209089436502606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28.127089777524166</v>
      </c>
      <c r="AX908" s="70">
        <f t="shared" si="543"/>
        <v>5.5264655663062037</v>
      </c>
      <c r="AY908" s="70">
        <f>IFERROR(Driver!$K$19/Data!BH908/Data!BI908*Data!BK908*Data!BL908,"")</f>
        <v>-5.4815222146474465E-3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0.90153723380049255</v>
      </c>
      <c r="L909" s="72">
        <f t="shared" si="521"/>
        <v>0.92737679136767659</v>
      </c>
      <c r="M909" s="72">
        <f t="shared" si="522"/>
        <v>0.87569767623330852</v>
      </c>
      <c r="N909" s="72">
        <f t="shared" si="523"/>
        <v>0.83153130728159086</v>
      </c>
      <c r="O909" s="72">
        <f t="shared" si="524"/>
        <v>0.89296761808357006</v>
      </c>
      <c r="P909" s="72">
        <f t="shared" si="525"/>
        <v>0.90259410333476464</v>
      </c>
      <c r="Q909" s="72"/>
      <c r="R909" s="72"/>
      <c r="S909" s="72">
        <f t="shared" si="526"/>
        <v>0.13269259284012114</v>
      </c>
      <c r="T909" s="72">
        <f t="shared" si="527"/>
        <v>0.96501022843907136</v>
      </c>
      <c r="U909" s="72">
        <f t="shared" si="528"/>
        <v>0.72226045777127768</v>
      </c>
      <c r="V909" s="72">
        <f t="shared" si="529"/>
        <v>0.5514805594696669</v>
      </c>
      <c r="W909" s="72">
        <f t="shared" si="530"/>
        <v>0.9963014069264069</v>
      </c>
      <c r="X909" s="72">
        <f t="shared" si="531"/>
        <v>7.2623208632323438E-2</v>
      </c>
      <c r="Y909" s="72">
        <f t="shared" si="532"/>
        <v>0.12430232376669152</v>
      </c>
      <c r="Z909" s="72">
        <f t="shared" si="533"/>
        <v>0.1684686927184092</v>
      </c>
      <c r="AA909" s="72">
        <f t="shared" si="534"/>
        <v>0.10703238191642994</v>
      </c>
      <c r="AB909" s="72">
        <f t="shared" si="535"/>
        <v>9.7405896665235414E-2</v>
      </c>
      <c r="AC909" s="72"/>
      <c r="AD909" s="72"/>
      <c r="AE909" s="72">
        <f t="shared" si="536"/>
        <v>0.86730740715987886</v>
      </c>
      <c r="AF909" s="72">
        <f t="shared" si="537"/>
        <v>3.4989771560928619E-2</v>
      </c>
      <c r="AG909" s="72">
        <f t="shared" si="538"/>
        <v>0.27773954222872238</v>
      </c>
      <c r="AH909" s="72">
        <f t="shared" si="539"/>
        <v>0.4485194405303331</v>
      </c>
      <c r="AI909" s="72">
        <f t="shared" si="540"/>
        <v>3.69859307359309E-3</v>
      </c>
      <c r="AJ909" s="72">
        <f>(AV909-Driver!$K$179)/(Driver!$L$179-Driver!$K$179)</f>
        <v>0.13649182177100957</v>
      </c>
      <c r="AK909" s="72">
        <f>(AW909-Driver!$K$180)/(Driver!$L$180-Driver!$K$180)</f>
        <v>0.15835090834007048</v>
      </c>
      <c r="AL909" s="72">
        <f>(AX909-Driver!$K$181)/(Driver!$L$181-Driver!$K$181)</f>
        <v>0.16208183140454058</v>
      </c>
      <c r="AM909" s="72">
        <f>(AY909-Driver!$K$182)/(Driver!$L$182-Driver!$K$182)</f>
        <v>0.89206887826679493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17.124137845065803</v>
      </c>
      <c r="AX909" s="70">
        <f t="shared" si="543"/>
        <v>2.4587364826408651</v>
      </c>
      <c r="AY909" s="70">
        <f>IFERROR(Driver!$K$19/Data!BH909/Data!BI909*Data!BK909*Data!BL909,"")</f>
        <v>-3.303497413500181E-2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0.59894349988579099</v>
      </c>
      <c r="L910" s="72">
        <f t="shared" si="521"/>
        <v>0.53200172086570241</v>
      </c>
      <c r="M910" s="72">
        <f t="shared" si="522"/>
        <v>0.66588527890587934</v>
      </c>
      <c r="N910" s="72">
        <f t="shared" si="523"/>
        <v>0.48940773806638826</v>
      </c>
      <c r="O910" s="72">
        <f t="shared" si="524"/>
        <v>0.9128435378001456</v>
      </c>
      <c r="P910" s="72">
        <f t="shared" si="525"/>
        <v>0.59540456085110438</v>
      </c>
      <c r="Q910" s="72"/>
      <c r="R910" s="72"/>
      <c r="S910" s="72">
        <f t="shared" si="526"/>
        <v>0.30868948761899706</v>
      </c>
      <c r="T910" s="72">
        <f t="shared" si="527"/>
        <v>0.96653884612777519</v>
      </c>
      <c r="U910" s="72">
        <f t="shared" si="528"/>
        <v>0.93521050590442256</v>
      </c>
      <c r="V910" s="72">
        <f t="shared" si="529"/>
        <v>0.54321251952899918</v>
      </c>
      <c r="W910" s="72">
        <f t="shared" si="530"/>
        <v>0.95490823667596536</v>
      </c>
      <c r="X910" s="72">
        <f t="shared" si="531"/>
        <v>0.46799827913429753</v>
      </c>
      <c r="Y910" s="72">
        <f t="shared" si="532"/>
        <v>0.3341147210941206</v>
      </c>
      <c r="Z910" s="72">
        <f t="shared" si="533"/>
        <v>0.51059226193361174</v>
      </c>
      <c r="AA910" s="72">
        <f t="shared" si="534"/>
        <v>8.7156462199854401E-2</v>
      </c>
      <c r="AB910" s="72">
        <f t="shared" si="535"/>
        <v>0.40459543914889562</v>
      </c>
      <c r="AC910" s="72"/>
      <c r="AD910" s="72"/>
      <c r="AE910" s="72">
        <f t="shared" si="536"/>
        <v>0.69131051238100294</v>
      </c>
      <c r="AF910" s="72">
        <f t="shared" si="537"/>
        <v>3.3461153872224828E-2</v>
      </c>
      <c r="AG910" s="72">
        <f t="shared" si="538"/>
        <v>6.4789494095577424E-2</v>
      </c>
      <c r="AH910" s="72">
        <f t="shared" si="539"/>
        <v>0.45678748047100076</v>
      </c>
      <c r="AI910" s="72">
        <f t="shared" si="540"/>
        <v>4.509176332403466E-2</v>
      </c>
      <c r="AJ910" s="72">
        <f>(AV910-Driver!$K$179)/(Driver!$L$179-Driver!$K$179)</f>
        <v>0.53186689227298367</v>
      </c>
      <c r="AK910" s="72">
        <f>(AW910-Driver!$K$180)/(Driver!$L$180-Driver!$K$180)</f>
        <v>0.47692835595575295</v>
      </c>
      <c r="AL910" s="72">
        <f>(AX910-Driver!$K$181)/(Driver!$L$181-Driver!$K$181)</f>
        <v>0.50420540061974317</v>
      </c>
      <c r="AM910" s="72">
        <f>(AY910-Driver!$K$182)/(Driver!$L$182-Driver!$K$182)</f>
        <v>0.87219295855021939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48.194188047416347</v>
      </c>
      <c r="AX910" s="70">
        <f t="shared" si="543"/>
        <v>5.5378486055776888</v>
      </c>
      <c r="AY910" s="70">
        <f>IFERROR(Driver!$K$19/Data!BH910/Data!BI910*Data!BK910*Data!BL910,"")</f>
        <v>-3.9118488168789947E-2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1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0.90974391539018973</v>
      </c>
      <c r="L911" s="72">
        <f t="shared" si="521"/>
        <v>0.99511132401383984</v>
      </c>
      <c r="M911" s="72">
        <f t="shared" si="522"/>
        <v>0.82437650676653962</v>
      </c>
      <c r="N911" s="72">
        <f t="shared" si="523"/>
        <v>0.73604025561524034</v>
      </c>
      <c r="O911" s="72">
        <f t="shared" si="524"/>
        <v>0.79454418095745705</v>
      </c>
      <c r="P911" s="72">
        <f t="shared" si="525"/>
        <v>0.94254508372692147</v>
      </c>
      <c r="Q911" s="72"/>
      <c r="R911" s="72"/>
      <c r="S911" s="72">
        <f t="shared" si="526"/>
        <v>0.10354259524055365</v>
      </c>
      <c r="T911" s="72">
        <f t="shared" si="527"/>
        <v>0</v>
      </c>
      <c r="U911" s="72">
        <f t="shared" si="528"/>
        <v>0</v>
      </c>
      <c r="V911" s="72">
        <f t="shared" si="529"/>
        <v>0.53687436884600026</v>
      </c>
      <c r="W911" s="72">
        <f t="shared" si="530"/>
        <v>0.95862244467564606</v>
      </c>
      <c r="X911" s="72">
        <f t="shared" si="531"/>
        <v>4.8886759861601556E-3</v>
      </c>
      <c r="Y911" s="72">
        <f t="shared" si="532"/>
        <v>0.17562349323346038</v>
      </c>
      <c r="Z911" s="72">
        <f t="shared" si="533"/>
        <v>0.26395974438475966</v>
      </c>
      <c r="AA911" s="72">
        <f t="shared" si="534"/>
        <v>0.20545581904254295</v>
      </c>
      <c r="AB911" s="72">
        <f t="shared" si="535"/>
        <v>5.7454916273078555E-2</v>
      </c>
      <c r="AC911" s="72"/>
      <c r="AD911" s="72"/>
      <c r="AE911" s="72">
        <f t="shared" si="536"/>
        <v>0.89645740475944635</v>
      </c>
      <c r="AF911" s="72">
        <f t="shared" si="537"/>
        <v>1</v>
      </c>
      <c r="AG911" s="72">
        <f t="shared" si="538"/>
        <v>1</v>
      </c>
      <c r="AH911" s="72">
        <f t="shared" si="539"/>
        <v>0.46312563115399979</v>
      </c>
      <c r="AI911" s="72">
        <f t="shared" si="540"/>
        <v>4.1377555324353971E-2</v>
      </c>
      <c r="AJ911" s="72">
        <f>(AV911-Driver!$K$179)/(Driver!$L$179-Driver!$K$179)</f>
        <v>5.8979937152525981E-2</v>
      </c>
      <c r="AK911" s="72">
        <f>(AW911-Driver!$K$180)/(Driver!$L$180-Driver!$K$180)</f>
        <v>0.13013775124322394</v>
      </c>
      <c r="AL911" s="72">
        <f>(AX911-Driver!$K$181)/(Driver!$L$181-Driver!$K$181)</f>
        <v>0.25757288307089105</v>
      </c>
      <c r="AM911" s="72">
        <f>(AY911-Driver!$K$182)/(Driver!$L$182-Driver!$K$182)</f>
        <v>0.99049231539290794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14.372580213078944</v>
      </c>
      <c r="AX911" s="70">
        <f t="shared" si="543"/>
        <v>3.3181559476380196</v>
      </c>
      <c r="AY911" s="70">
        <f>IFERROR(Driver!$K$19/Data!BH911/Data!BI911*Data!BK911*Data!BL911,"")</f>
        <v>-2.9100606945921545E-3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0.83227508360698899</v>
      </c>
      <c r="L912" s="72">
        <f t="shared" si="521"/>
        <v>0.89144092802064567</v>
      </c>
      <c r="M912" s="72">
        <f t="shared" si="522"/>
        <v>0.77310923919333219</v>
      </c>
      <c r="N912" s="72">
        <f t="shared" si="523"/>
        <v>0.54695532549445369</v>
      </c>
      <c r="O912" s="72">
        <f t="shared" si="524"/>
        <v>0.83910018417561494</v>
      </c>
      <c r="P912" s="72">
        <f t="shared" si="525"/>
        <v>0.93327220790992793</v>
      </c>
      <c r="Q912" s="72"/>
      <c r="R912" s="72"/>
      <c r="S912" s="72">
        <f t="shared" si="526"/>
        <v>0.12481204916414157</v>
      </c>
      <c r="T912" s="72">
        <f t="shared" si="527"/>
        <v>0.69772875415259261</v>
      </c>
      <c r="U912" s="72">
        <f t="shared" si="528"/>
        <v>0</v>
      </c>
      <c r="V912" s="72">
        <f t="shared" si="529"/>
        <v>0.49494527514904918</v>
      </c>
      <c r="W912" s="72">
        <f t="shared" si="530"/>
        <v>0.94438107953461758</v>
      </c>
      <c r="X912" s="72">
        <f t="shared" si="531"/>
        <v>0.1085590719793543</v>
      </c>
      <c r="Y912" s="72">
        <f t="shared" si="532"/>
        <v>0.22689076080666781</v>
      </c>
      <c r="Z912" s="72">
        <f t="shared" si="533"/>
        <v>0.45304467450554636</v>
      </c>
      <c r="AA912" s="72">
        <f t="shared" si="534"/>
        <v>0.16089981582438506</v>
      </c>
      <c r="AB912" s="72">
        <f t="shared" si="535"/>
        <v>6.6727792090072041E-2</v>
      </c>
      <c r="AC912" s="72"/>
      <c r="AD912" s="72"/>
      <c r="AE912" s="72">
        <f t="shared" si="536"/>
        <v>0.87518795083585843</v>
      </c>
      <c r="AF912" s="72">
        <f t="shared" si="537"/>
        <v>0.30227124584740739</v>
      </c>
      <c r="AG912" s="72">
        <f t="shared" si="538"/>
        <v>1</v>
      </c>
      <c r="AH912" s="72">
        <f t="shared" si="539"/>
        <v>0.50505472485095082</v>
      </c>
      <c r="AI912" s="72">
        <f t="shared" si="540"/>
        <v>5.5618920465382422E-2</v>
      </c>
      <c r="AJ912" s="72">
        <f>(AV912-Driver!$K$179)/(Driver!$L$179-Driver!$K$179)</f>
        <v>0.17242768511804044</v>
      </c>
      <c r="AK912" s="72">
        <f>(AW912-Driver!$K$180)/(Driver!$L$180-Driver!$K$180)</f>
        <v>0.15611248384213677</v>
      </c>
      <c r="AL912" s="72">
        <f>(AX912-Driver!$K$181)/(Driver!$L$181-Driver!$K$181)</f>
        <v>0.44665781319167774</v>
      </c>
      <c r="AM912" s="72">
        <f>(AY912-Driver!$K$182)/(Driver!$L$182-Driver!$K$182)</f>
        <v>0.94593631217475005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16.905829982894495</v>
      </c>
      <c r="AX912" s="70">
        <f t="shared" si="543"/>
        <v>5.0199203187250996</v>
      </c>
      <c r="AY912" s="70">
        <f>IFERROR(Driver!$K$19/Data!BH912/Data!BI912*Data!BK912*Data!BL912,"")</f>
        <v>-1.6547521236411691E-2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0.58137561437251217</v>
      </c>
      <c r="L913" s="72">
        <f t="shared" si="521"/>
        <v>0.51878763658562832</v>
      </c>
      <c r="M913" s="72">
        <f t="shared" si="522"/>
        <v>0.64396359215939603</v>
      </c>
      <c r="N913" s="72">
        <f t="shared" si="523"/>
        <v>0.43881645241534151</v>
      </c>
      <c r="O913" s="72">
        <f t="shared" si="524"/>
        <v>0.90371551484572887</v>
      </c>
      <c r="P913" s="72">
        <f t="shared" si="525"/>
        <v>0.58935880921711759</v>
      </c>
      <c r="Q913" s="72"/>
      <c r="R913" s="72"/>
      <c r="S913" s="72">
        <f t="shared" si="526"/>
        <v>0.28589686437660733</v>
      </c>
      <c r="T913" s="72">
        <f t="shared" si="527"/>
        <v>0.94382543433255406</v>
      </c>
      <c r="U913" s="72">
        <f t="shared" si="528"/>
        <v>0.95537181944886862</v>
      </c>
      <c r="V913" s="72">
        <f t="shared" si="529"/>
        <v>0.54439100753932923</v>
      </c>
      <c r="W913" s="72">
        <f t="shared" si="530"/>
        <v>0.96319865319865317</v>
      </c>
      <c r="X913" s="72">
        <f t="shared" si="531"/>
        <v>0.48121236341437162</v>
      </c>
      <c r="Y913" s="72">
        <f t="shared" si="532"/>
        <v>0.35603640784060397</v>
      </c>
      <c r="Z913" s="72">
        <f t="shared" si="533"/>
        <v>0.56118354758465849</v>
      </c>
      <c r="AA913" s="72">
        <f t="shared" si="534"/>
        <v>9.6284485154271127E-2</v>
      </c>
      <c r="AB913" s="72">
        <f t="shared" si="535"/>
        <v>0.41064119078288241</v>
      </c>
      <c r="AC913" s="72"/>
      <c r="AD913" s="72"/>
      <c r="AE913" s="72">
        <f t="shared" si="536"/>
        <v>0.71410313562339267</v>
      </c>
      <c r="AF913" s="72">
        <f t="shared" si="537"/>
        <v>5.6174565667445997E-2</v>
      </c>
      <c r="AG913" s="72">
        <f t="shared" si="538"/>
        <v>4.4628180551131394E-2</v>
      </c>
      <c r="AH913" s="72">
        <f t="shared" si="539"/>
        <v>0.45560899246067083</v>
      </c>
      <c r="AI913" s="72">
        <f t="shared" si="540"/>
        <v>3.6801346801346814E-2</v>
      </c>
      <c r="AJ913" s="72">
        <f>(AV913-Driver!$K$179)/(Driver!$L$179-Driver!$K$179)</f>
        <v>0.54508097655305776</v>
      </c>
      <c r="AK913" s="72">
        <f>(AW913-Driver!$K$180)/(Driver!$L$180-Driver!$K$180)</f>
        <v>0.4872753967686495</v>
      </c>
      <c r="AL913" s="72">
        <f>(AX913-Driver!$K$181)/(Driver!$L$181-Driver!$K$181)</f>
        <v>0.55479668627078993</v>
      </c>
      <c r="AM913" s="72">
        <f>(AY913-Driver!$K$182)/(Driver!$L$182-Driver!$K$182)</f>
        <v>0.88132098150463611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49.20330868639607</v>
      </c>
      <c r="AX913" s="70">
        <f t="shared" si="543"/>
        <v>5.9931701764371095</v>
      </c>
      <c r="AY913" s="70">
        <f>IFERROR(Driver!$K$19/Data!BH913/Data!BI913*Data!BK913*Data!BL913,"")</f>
        <v>-3.6324632259942341E-2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0.86737035238388827</v>
      </c>
      <c r="L914" s="72">
        <f t="shared" si="521"/>
        <v>0.94880939148047971</v>
      </c>
      <c r="M914" s="72">
        <f t="shared" si="522"/>
        <v>0.78593131328729693</v>
      </c>
      <c r="N914" s="72">
        <f t="shared" si="523"/>
        <v>0.57478053260252926</v>
      </c>
      <c r="O914" s="72">
        <f t="shared" si="524"/>
        <v>0.85590950000302835</v>
      </c>
      <c r="P914" s="72">
        <f t="shared" si="525"/>
        <v>0.92710390725633318</v>
      </c>
      <c r="Q914" s="72"/>
      <c r="R914" s="72"/>
      <c r="S914" s="72">
        <f t="shared" si="526"/>
        <v>0.12348060040886855</v>
      </c>
      <c r="T914" s="72">
        <f t="shared" si="527"/>
        <v>0.99696888031687891</v>
      </c>
      <c r="U914" s="72">
        <f t="shared" si="528"/>
        <v>0.98549014497434251</v>
      </c>
      <c r="V914" s="72">
        <f t="shared" si="529"/>
        <v>0.75772301757414806</v>
      </c>
      <c r="W914" s="72">
        <f t="shared" si="530"/>
        <v>0.79014776077495441</v>
      </c>
      <c r="X914" s="72">
        <f t="shared" si="531"/>
        <v>5.1190608519520286E-2</v>
      </c>
      <c r="Y914" s="72">
        <f t="shared" si="532"/>
        <v>0.21406868671270307</v>
      </c>
      <c r="Z914" s="72">
        <f t="shared" si="533"/>
        <v>0.42521946739747069</v>
      </c>
      <c r="AA914" s="72">
        <f t="shared" si="534"/>
        <v>0.14409049999697165</v>
      </c>
      <c r="AB914" s="72">
        <f t="shared" si="535"/>
        <v>7.289609274366679E-2</v>
      </c>
      <c r="AC914" s="72"/>
      <c r="AD914" s="72"/>
      <c r="AE914" s="72">
        <f t="shared" si="536"/>
        <v>0.87651939959113145</v>
      </c>
      <c r="AF914" s="72">
        <f t="shared" si="537"/>
        <v>3.0311196831210598E-3</v>
      </c>
      <c r="AG914" s="72">
        <f t="shared" si="538"/>
        <v>1.4509855025657456E-2</v>
      </c>
      <c r="AH914" s="72">
        <f t="shared" si="539"/>
        <v>0.24227698242585194</v>
      </c>
      <c r="AI914" s="72">
        <f t="shared" si="540"/>
        <v>0.20985223922504559</v>
      </c>
      <c r="AJ914" s="72">
        <f>(AV914-Driver!$K$179)/(Driver!$L$179-Driver!$K$179)</f>
        <v>0.11505922165820642</v>
      </c>
      <c r="AK914" s="72">
        <f>(AW914-Driver!$K$180)/(Driver!$L$180-Driver!$K$180)</f>
        <v>0.15925623903892097</v>
      </c>
      <c r="AL914" s="72">
        <f>(AX914-Driver!$K$181)/(Driver!$L$181-Driver!$K$181)</f>
        <v>0.41883260608360207</v>
      </c>
      <c r="AM914" s="72">
        <f>(AY914-Driver!$K$182)/(Driver!$L$182-Driver!$K$182)</f>
        <v>0.92912699634733664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17.212432451208002</v>
      </c>
      <c r="AX914" s="70">
        <f t="shared" si="543"/>
        <v>4.7694934547524186</v>
      </c>
      <c r="AY914" s="70">
        <f>IFERROR(Driver!$K$19/Data!BH914/Data!BI914*Data!BK914*Data!BL914,"")</f>
        <v>-2.1692425733543779E-2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0.66206170474367876</v>
      </c>
      <c r="L915" s="72">
        <f t="shared" si="521"/>
        <v>0.74117100617711984</v>
      </c>
      <c r="M915" s="72">
        <f t="shared" si="522"/>
        <v>0.58295240331023779</v>
      </c>
      <c r="N915" s="72">
        <f t="shared" si="523"/>
        <v>0.31107345614644888</v>
      </c>
      <c r="O915" s="72">
        <f t="shared" si="524"/>
        <v>0.85455239554753915</v>
      </c>
      <c r="P915" s="72">
        <f t="shared" si="525"/>
        <v>0.58323135823672534</v>
      </c>
      <c r="Q915" s="72"/>
      <c r="R915" s="72"/>
      <c r="S915" s="72">
        <f t="shared" si="526"/>
        <v>0.20871001477027917</v>
      </c>
      <c r="T915" s="72">
        <f t="shared" si="527"/>
        <v>0.94190765897969142</v>
      </c>
      <c r="U915" s="72">
        <f t="shared" si="528"/>
        <v>0.97193252492256643</v>
      </c>
      <c r="V915" s="72">
        <f t="shared" si="529"/>
        <v>0.60073942906714584</v>
      </c>
      <c r="W915" s="72">
        <f t="shared" si="530"/>
        <v>0.98619812883298263</v>
      </c>
      <c r="X915" s="72">
        <f t="shared" si="531"/>
        <v>0.25882899382288016</v>
      </c>
      <c r="Y915" s="72">
        <f t="shared" si="532"/>
        <v>0.41704759668976221</v>
      </c>
      <c r="Z915" s="72">
        <f t="shared" si="533"/>
        <v>0.68892654385355112</v>
      </c>
      <c r="AA915" s="72">
        <f t="shared" si="534"/>
        <v>0.14544760445246085</v>
      </c>
      <c r="AB915" s="72">
        <f t="shared" si="535"/>
        <v>0.41676864176327466</v>
      </c>
      <c r="AC915" s="72"/>
      <c r="AD915" s="72"/>
      <c r="AE915" s="72">
        <f t="shared" si="536"/>
        <v>0.79128998522972083</v>
      </c>
      <c r="AF915" s="72">
        <f t="shared" si="537"/>
        <v>5.8092341020308622E-2</v>
      </c>
      <c r="AG915" s="72">
        <f t="shared" si="538"/>
        <v>2.8067475077433551E-2</v>
      </c>
      <c r="AH915" s="72">
        <f t="shared" si="539"/>
        <v>0.39926057093285416</v>
      </c>
      <c r="AI915" s="72">
        <f t="shared" si="540"/>
        <v>1.3801871167017345E-2</v>
      </c>
      <c r="AJ915" s="72">
        <f>(AV915-Driver!$K$179)/(Driver!$L$179-Driver!$K$179)</f>
        <v>0.3226976069615663</v>
      </c>
      <c r="AK915" s="72">
        <f>(AW915-Driver!$K$180)/(Driver!$L$180-Driver!$K$180)</f>
        <v>0.50494412028032365</v>
      </c>
      <c r="AL915" s="72">
        <f>(AX915-Driver!$K$181)/(Driver!$L$181-Driver!$K$181)</f>
        <v>0.68253968253968256</v>
      </c>
      <c r="AM915" s="72">
        <f>(AY915-Driver!$K$182)/(Driver!$L$182-Driver!$K$182)</f>
        <v>0.93048410080282584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50.926494463128819</v>
      </c>
      <c r="AX915" s="70">
        <f t="shared" si="543"/>
        <v>7.1428571428571432</v>
      </c>
      <c r="AY915" s="70">
        <f>IFERROR(Driver!$K$19/Data!BH915/Data!BI915*Data!BK915*Data!BL915,"")</f>
        <v>-2.1277050539942027E-2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0.89262558929906344</v>
      </c>
      <c r="L916" s="72">
        <f t="shared" si="521"/>
        <v>0.98990197064412488</v>
      </c>
      <c r="M916" s="72">
        <f t="shared" si="522"/>
        <v>0.79534920795400199</v>
      </c>
      <c r="N916" s="72">
        <f t="shared" si="523"/>
        <v>0.6013409575693287</v>
      </c>
      <c r="O916" s="72">
        <f t="shared" si="524"/>
        <v>0.86667138648732434</v>
      </c>
      <c r="P916" s="72">
        <f t="shared" si="525"/>
        <v>0.91803527980535282</v>
      </c>
      <c r="Q916" s="72"/>
      <c r="R916" s="72"/>
      <c r="S916" s="72">
        <f t="shared" si="526"/>
        <v>0.13407326475309078</v>
      </c>
      <c r="T916" s="72">
        <f t="shared" si="527"/>
        <v>0.88764508590008473</v>
      </c>
      <c r="U916" s="72">
        <f t="shared" si="528"/>
        <v>0.41766965507262299</v>
      </c>
      <c r="V916" s="72">
        <f t="shared" si="529"/>
        <v>0.49979078266482502</v>
      </c>
      <c r="W916" s="72">
        <f t="shared" si="530"/>
        <v>0.9822413538279634</v>
      </c>
      <c r="X916" s="72">
        <f t="shared" si="531"/>
        <v>1.0098029355875129E-2</v>
      </c>
      <c r="Y916" s="72">
        <f t="shared" si="532"/>
        <v>0.20465079204599804</v>
      </c>
      <c r="Z916" s="72">
        <f t="shared" si="533"/>
        <v>0.39865904243067124</v>
      </c>
      <c r="AA916" s="72">
        <f t="shared" si="534"/>
        <v>0.13332861351267566</v>
      </c>
      <c r="AB916" s="72">
        <f t="shared" si="535"/>
        <v>8.1964720194647206E-2</v>
      </c>
      <c r="AC916" s="72"/>
      <c r="AD916" s="72"/>
      <c r="AE916" s="72">
        <f t="shared" si="536"/>
        <v>0.86592673524690922</v>
      </c>
      <c r="AF916" s="72">
        <f t="shared" si="537"/>
        <v>0.11235491409991527</v>
      </c>
      <c r="AG916" s="72">
        <f t="shared" si="538"/>
        <v>0.58233034492737701</v>
      </c>
      <c r="AH916" s="72">
        <f t="shared" si="539"/>
        <v>0.50020921733517498</v>
      </c>
      <c r="AI916" s="72">
        <f t="shared" si="540"/>
        <v>1.7758646172036624E-2</v>
      </c>
      <c r="AJ916" s="72">
        <f>(AV916-Driver!$K$179)/(Driver!$L$179-Driver!$K$179)</f>
        <v>7.3966642494561266E-2</v>
      </c>
      <c r="AK916" s="72">
        <f>(AW916-Driver!$K$180)/(Driver!$L$180-Driver!$K$180)</f>
        <v>0.16524603961648668</v>
      </c>
      <c r="AL916" s="72">
        <f>(AX916-Driver!$K$181)/(Driver!$L$181-Driver!$K$181)</f>
        <v>0.39227218111680262</v>
      </c>
      <c r="AM916" s="72">
        <f>(AY916-Driver!$K$182)/(Driver!$L$182-Driver!$K$182)</f>
        <v>0.91836510986304065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17.796602504800564</v>
      </c>
      <c r="AX916" s="70">
        <f t="shared" si="543"/>
        <v>4.5304496300512236</v>
      </c>
      <c r="AY916" s="70">
        <f>IFERROR(Driver!$K$19/Data!BH916/Data!BI916*Data!BK916*Data!BL916,"")</f>
        <v>-2.4986365756990859E-2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0.71896422957781747</v>
      </c>
      <c r="L917" s="72">
        <f t="shared" si="521"/>
        <v>0.84470819093257865</v>
      </c>
      <c r="M917" s="72">
        <f t="shared" si="522"/>
        <v>0.59322026822305629</v>
      </c>
      <c r="N917" s="72">
        <f t="shared" si="523"/>
        <v>0.32688323291240107</v>
      </c>
      <c r="O917" s="72">
        <f t="shared" si="524"/>
        <v>0.82681745535010798</v>
      </c>
      <c r="P917" s="72">
        <f t="shared" si="525"/>
        <v>0.62596011640665994</v>
      </c>
      <c r="Q917" s="72"/>
      <c r="R917" s="72"/>
      <c r="S917" s="72">
        <f t="shared" si="526"/>
        <v>0.20313290863554512</v>
      </c>
      <c r="T917" s="72">
        <f t="shared" si="527"/>
        <v>0.3916151236289237</v>
      </c>
      <c r="U917" s="72">
        <f t="shared" si="528"/>
        <v>0.13491927885332178</v>
      </c>
      <c r="V917" s="72">
        <f t="shared" si="529"/>
        <v>0.49972500930793951</v>
      </c>
      <c r="W917" s="72">
        <f t="shared" si="530"/>
        <v>0.93862042682926827</v>
      </c>
      <c r="X917" s="72">
        <f t="shared" si="531"/>
        <v>0.15529180906742135</v>
      </c>
      <c r="Y917" s="72">
        <f t="shared" si="532"/>
        <v>0.40677973177694365</v>
      </c>
      <c r="Z917" s="72">
        <f t="shared" si="533"/>
        <v>0.67311676708759893</v>
      </c>
      <c r="AA917" s="72">
        <f t="shared" si="534"/>
        <v>0.17318254464989202</v>
      </c>
      <c r="AB917" s="72">
        <f t="shared" si="535"/>
        <v>0.37403988359334001</v>
      </c>
      <c r="AC917" s="72"/>
      <c r="AD917" s="72"/>
      <c r="AE917" s="72">
        <f t="shared" si="536"/>
        <v>0.79686709136445488</v>
      </c>
      <c r="AF917" s="72">
        <f t="shared" si="537"/>
        <v>0.6083848763710763</v>
      </c>
      <c r="AG917" s="72">
        <f t="shared" si="538"/>
        <v>0.86508072114667822</v>
      </c>
      <c r="AH917" s="72">
        <f t="shared" si="539"/>
        <v>0.50027499069206049</v>
      </c>
      <c r="AI917" s="72">
        <f t="shared" si="540"/>
        <v>6.1379573170731713E-2</v>
      </c>
      <c r="AJ917" s="72">
        <f>(AV917-Driver!$K$179)/(Driver!$L$179-Driver!$K$179)</f>
        <v>0.21916042220610749</v>
      </c>
      <c r="AK917" s="72">
        <f>(AW917-Driver!$K$180)/(Driver!$L$180-Driver!$K$180)</f>
        <v>0.46364226049563867</v>
      </c>
      <c r="AL917" s="72">
        <f>(AX917-Driver!$K$181)/(Driver!$L$181-Driver!$K$181)</f>
        <v>0.66672990577373037</v>
      </c>
      <c r="AM917" s="72">
        <f>(AY917-Driver!$K$182)/(Driver!$L$182-Driver!$K$182)</f>
        <v>0.95821904100025701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46.898428865376083</v>
      </c>
      <c r="AX917" s="70">
        <f t="shared" si="543"/>
        <v>7.0005691519635738</v>
      </c>
      <c r="AY917" s="70">
        <f>IFERROR(Driver!$K$19/Data!BH917/Data!BI917*Data!BK917*Data!BL917,"")</f>
        <v>-1.2788090012664588E-2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0.88858940362895322</v>
      </c>
      <c r="L918" s="72">
        <f t="shared" si="521"/>
        <v>0.99905943456093516</v>
      </c>
      <c r="M918" s="72">
        <f t="shared" si="522"/>
        <v>0.7781193726969714</v>
      </c>
      <c r="N918" s="72">
        <f t="shared" si="523"/>
        <v>0.59248748258039563</v>
      </c>
      <c r="O918" s="72">
        <f t="shared" si="524"/>
        <v>0.83363927727379328</v>
      </c>
      <c r="P918" s="72">
        <f t="shared" si="525"/>
        <v>0.90823135823672529</v>
      </c>
      <c r="Q918" s="72"/>
      <c r="R918" s="72"/>
      <c r="S918" s="72">
        <f t="shared" si="526"/>
        <v>0.13892227296000426</v>
      </c>
      <c r="T918" s="72">
        <f t="shared" si="527"/>
        <v>0.73728656649027902</v>
      </c>
      <c r="U918" s="72">
        <f t="shared" si="528"/>
        <v>0</v>
      </c>
      <c r="V918" s="72">
        <f t="shared" si="529"/>
        <v>0.49398385151192825</v>
      </c>
      <c r="W918" s="72">
        <f t="shared" si="530"/>
        <v>0.95949921752738654</v>
      </c>
      <c r="X918" s="72">
        <f t="shared" si="531"/>
        <v>9.4056543906484436E-4</v>
      </c>
      <c r="Y918" s="72">
        <f t="shared" si="532"/>
        <v>0.2218806273030286</v>
      </c>
      <c r="Z918" s="72">
        <f t="shared" si="533"/>
        <v>0.40751251741960437</v>
      </c>
      <c r="AA918" s="72">
        <f t="shared" si="534"/>
        <v>0.16636072272620672</v>
      </c>
      <c r="AB918" s="72">
        <f t="shared" si="535"/>
        <v>9.1768641763274678E-2</v>
      </c>
      <c r="AC918" s="72"/>
      <c r="AD918" s="72"/>
      <c r="AE918" s="72">
        <f t="shared" si="536"/>
        <v>0.86107772703999574</v>
      </c>
      <c r="AF918" s="72">
        <f t="shared" si="537"/>
        <v>0.26271343350972098</v>
      </c>
      <c r="AG918" s="72">
        <f t="shared" si="538"/>
        <v>1</v>
      </c>
      <c r="AH918" s="72">
        <f t="shared" si="539"/>
        <v>0.50601614848807175</v>
      </c>
      <c r="AI918" s="72">
        <f t="shared" si="540"/>
        <v>4.0500782472613461E-2</v>
      </c>
      <c r="AJ918" s="72">
        <f>(AV918-Driver!$K$179)/(Driver!$L$179-Driver!$K$179)</f>
        <v>6.2928047699621292E-2</v>
      </c>
      <c r="AK918" s="72">
        <f>(AW918-Driver!$K$180)/(Driver!$L$180-Driver!$K$180)</f>
        <v>0.17532846666637356</v>
      </c>
      <c r="AL918" s="72">
        <f>(AX918-Driver!$K$181)/(Driver!$L$181-Driver!$K$181)</f>
        <v>0.40112565610573575</v>
      </c>
      <c r="AM918" s="72">
        <f>(AY918-Driver!$K$182)/(Driver!$L$182-Driver!$K$182)</f>
        <v>0.95139721907657171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18.779916034826165</v>
      </c>
      <c r="AX918" s="70">
        <f t="shared" si="543"/>
        <v>4.6101309049516219</v>
      </c>
      <c r="AY918" s="70">
        <f>IFERROR(Driver!$K$19/Data!BH918/Data!BI918*Data!BK918*Data!BL918,"")</f>
        <v>-1.4876076380114688E-2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0.72070715567049981</v>
      </c>
      <c r="L919" s="72">
        <f t="shared" si="521"/>
        <v>0.84938146464138531</v>
      </c>
      <c r="M919" s="72">
        <f t="shared" si="522"/>
        <v>0.59203284669961409</v>
      </c>
      <c r="N919" s="72">
        <f t="shared" si="523"/>
        <v>0.29652846152177303</v>
      </c>
      <c r="O919" s="72">
        <f t="shared" si="524"/>
        <v>0.84033381837955978</v>
      </c>
      <c r="P919" s="72">
        <f t="shared" si="525"/>
        <v>0.63923626019750968</v>
      </c>
      <c r="Q919" s="72"/>
      <c r="R919" s="72"/>
      <c r="S919" s="72">
        <f t="shared" si="526"/>
        <v>0.22820261904823436</v>
      </c>
      <c r="T919" s="72">
        <f t="shared" si="527"/>
        <v>0.77111656456502642</v>
      </c>
      <c r="U919" s="72">
        <f t="shared" si="528"/>
        <v>0.37972833966213348</v>
      </c>
      <c r="V919" s="72">
        <f t="shared" si="529"/>
        <v>0.50458678474337026</v>
      </c>
      <c r="W919" s="72">
        <f t="shared" si="530"/>
        <v>0.93877662670236295</v>
      </c>
      <c r="X919" s="72">
        <f t="shared" si="531"/>
        <v>0.15061853535861464</v>
      </c>
      <c r="Y919" s="72">
        <f t="shared" si="532"/>
        <v>0.40796715330038585</v>
      </c>
      <c r="Z919" s="72">
        <f t="shared" si="533"/>
        <v>0.70347153847822697</v>
      </c>
      <c r="AA919" s="72">
        <f t="shared" si="534"/>
        <v>0.15966618162044022</v>
      </c>
      <c r="AB919" s="72">
        <f t="shared" si="535"/>
        <v>0.36076373980249027</v>
      </c>
      <c r="AC919" s="72"/>
      <c r="AD919" s="72"/>
      <c r="AE919" s="72">
        <f t="shared" si="536"/>
        <v>0.77179738095176564</v>
      </c>
      <c r="AF919" s="72">
        <f t="shared" si="537"/>
        <v>0.22888343543497364</v>
      </c>
      <c r="AG919" s="72">
        <f t="shared" si="538"/>
        <v>0.62027166033786652</v>
      </c>
      <c r="AH919" s="72">
        <f t="shared" si="539"/>
        <v>0.49541321525662974</v>
      </c>
      <c r="AI919" s="72">
        <f t="shared" si="540"/>
        <v>6.1223373297637065E-2</v>
      </c>
      <c r="AJ919" s="72">
        <f>(AV919-Driver!$K$179)/(Driver!$L$179-Driver!$K$179)</f>
        <v>0.21448714849730077</v>
      </c>
      <c r="AK919" s="72">
        <f>(AW919-Driver!$K$180)/(Driver!$L$180-Driver!$K$180)</f>
        <v>0.45399449865717545</v>
      </c>
      <c r="AL919" s="72">
        <f>(AX919-Driver!$K$181)/(Driver!$L$181-Driver!$K$181)</f>
        <v>0.6970846771643584</v>
      </c>
      <c r="AM919" s="72">
        <f>(AY919-Driver!$K$182)/(Driver!$L$182-Driver!$K$182)</f>
        <v>0.9447026779708052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45.957507130630482</v>
      </c>
      <c r="AX919" s="70">
        <f t="shared" si="543"/>
        <v>7.2737620944792258</v>
      </c>
      <c r="AY919" s="70">
        <f>IFERROR(Driver!$K$19/Data!BH919/Data!BI919*Data!BK919*Data!BL919,"")</f>
        <v>-1.6925105323048962E-2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0.80379605555825828</v>
      </c>
      <c r="L920" s="72">
        <f t="shared" si="521"/>
        <v>0.97813821268747358</v>
      </c>
      <c r="M920" s="72">
        <f t="shared" si="522"/>
        <v>0.62945389842904298</v>
      </c>
      <c r="N920" s="72">
        <f t="shared" si="523"/>
        <v>0.38569560248174262</v>
      </c>
      <c r="O920" s="72">
        <f t="shared" si="524"/>
        <v>0.83622395025493557</v>
      </c>
      <c r="P920" s="72">
        <f t="shared" si="525"/>
        <v>0.66644214255045087</v>
      </c>
      <c r="Q920" s="72"/>
      <c r="R920" s="72"/>
      <c r="S920" s="72">
        <f t="shared" si="526"/>
        <v>0.2478128727894584</v>
      </c>
      <c r="T920" s="72">
        <f t="shared" si="527"/>
        <v>0</v>
      </c>
      <c r="U920" s="72">
        <f t="shared" si="528"/>
        <v>0</v>
      </c>
      <c r="V920" s="72">
        <f t="shared" si="529"/>
        <v>0.49076906443256663</v>
      </c>
      <c r="W920" s="72">
        <f t="shared" si="530"/>
        <v>0.93448747197809823</v>
      </c>
      <c r="X920" s="72">
        <f t="shared" si="531"/>
        <v>2.1861787312526471E-2</v>
      </c>
      <c r="Y920" s="72">
        <f t="shared" si="532"/>
        <v>0.37054610157095702</v>
      </c>
      <c r="Z920" s="72">
        <f t="shared" si="533"/>
        <v>0.61430439751825738</v>
      </c>
      <c r="AA920" s="72">
        <f t="shared" si="534"/>
        <v>0.16377604974506443</v>
      </c>
      <c r="AB920" s="72">
        <f t="shared" si="535"/>
        <v>0.33355785744954913</v>
      </c>
      <c r="AC920" s="72"/>
      <c r="AD920" s="72"/>
      <c r="AE920" s="72">
        <f t="shared" si="536"/>
        <v>0.7521871272105416</v>
      </c>
      <c r="AF920" s="72">
        <f t="shared" si="537"/>
        <v>1</v>
      </c>
      <c r="AG920" s="72">
        <f t="shared" si="538"/>
        <v>1</v>
      </c>
      <c r="AH920" s="72">
        <f t="shared" si="539"/>
        <v>0.50923093556743337</v>
      </c>
      <c r="AI920" s="72">
        <f t="shared" si="540"/>
        <v>6.5512528021901731E-2</v>
      </c>
      <c r="AJ920" s="72">
        <f>(AV920-Driver!$K$179)/(Driver!$L$179-Driver!$K$179)</f>
        <v>8.5730400451212607E-2</v>
      </c>
      <c r="AK920" s="72">
        <f>(AW920-Driver!$K$180)/(Driver!$L$180-Driver!$K$180)</f>
        <v>0.42035505290615349</v>
      </c>
      <c r="AL920" s="72">
        <f>(AX920-Driver!$K$181)/(Driver!$L$181-Driver!$K$181)</f>
        <v>0.60791753620438882</v>
      </c>
      <c r="AM920" s="72">
        <f>(AY920-Driver!$K$182)/(Driver!$L$182-Driver!$K$182)</f>
        <v>0.94881254609542942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42.676737333251864</v>
      </c>
      <c r="AX920" s="70">
        <f t="shared" si="543"/>
        <v>6.4712578258394995</v>
      </c>
      <c r="AY920" s="70">
        <f>IFERROR(Driver!$K$19/Data!BH920/Data!BI920*Data!BK920*Data!BL920,"")</f>
        <v>-1.56671791103405E-2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0.91270958085833853</v>
      </c>
      <c r="L921" s="72">
        <f t="shared" si="521"/>
        <v>0.92898826506036847</v>
      </c>
      <c r="M921" s="72">
        <f t="shared" si="522"/>
        <v>0.8964308966563086</v>
      </c>
      <c r="N921" s="72">
        <f t="shared" si="523"/>
        <v>0.87390150901434227</v>
      </c>
      <c r="O921" s="72">
        <f t="shared" si="524"/>
        <v>0.91598335212962279</v>
      </c>
      <c r="P921" s="72">
        <f t="shared" si="525"/>
        <v>0.89940782882496062</v>
      </c>
      <c r="Q921" s="72"/>
      <c r="R921" s="72"/>
      <c r="S921" s="72">
        <f t="shared" si="526"/>
        <v>0.16931649861219566</v>
      </c>
      <c r="T921" s="72">
        <f t="shared" si="527"/>
        <v>0.99196996520248026</v>
      </c>
      <c r="U921" s="72">
        <f t="shared" si="528"/>
        <v>0</v>
      </c>
      <c r="V921" s="72">
        <f t="shared" si="529"/>
        <v>0.51677386561627126</v>
      </c>
      <c r="W921" s="72">
        <f t="shared" si="530"/>
        <v>0.97303652968036525</v>
      </c>
      <c r="X921" s="72">
        <f t="shared" si="531"/>
        <v>7.1011734939631477E-2</v>
      </c>
      <c r="Y921" s="72">
        <f t="shared" si="532"/>
        <v>0.1035691033436914</v>
      </c>
      <c r="Z921" s="72">
        <f t="shared" si="533"/>
        <v>0.12609849098565767</v>
      </c>
      <c r="AA921" s="72">
        <f t="shared" si="534"/>
        <v>8.4016647870377215E-2</v>
      </c>
      <c r="AB921" s="72">
        <f t="shared" si="535"/>
        <v>0.10059217117503935</v>
      </c>
      <c r="AC921" s="72"/>
      <c r="AD921" s="72"/>
      <c r="AE921" s="72">
        <f t="shared" si="536"/>
        <v>0.83068350138780434</v>
      </c>
      <c r="AF921" s="72">
        <f t="shared" si="537"/>
        <v>8.0300347975197483E-3</v>
      </c>
      <c r="AG921" s="72">
        <f t="shared" si="538"/>
        <v>1</v>
      </c>
      <c r="AH921" s="72">
        <f t="shared" si="539"/>
        <v>0.48322613438372874</v>
      </c>
      <c r="AI921" s="72">
        <f t="shared" si="540"/>
        <v>2.6963470319634718E-2</v>
      </c>
      <c r="AJ921" s="72">
        <f>(AV921-Driver!$K$179)/(Driver!$L$179-Driver!$K$179)</f>
        <v>0.13488034807831761</v>
      </c>
      <c r="AK921" s="72">
        <f>(AW921-Driver!$K$180)/(Driver!$L$180-Driver!$K$180)</f>
        <v>0.15681890467377621</v>
      </c>
      <c r="AL921" s="72">
        <f>(AX921-Driver!$K$181)/(Driver!$L$181-Driver!$K$181)</f>
        <v>0.11971162967178905</v>
      </c>
      <c r="AM921" s="72">
        <f>(AY921-Driver!$K$182)/(Driver!$L$182-Driver!$K$182)</f>
        <v>0.70101984847998777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16.974725414342302</v>
      </c>
      <c r="AX921" s="70">
        <f t="shared" si="543"/>
        <v>2.0774046670461015</v>
      </c>
      <c r="AY921" s="70">
        <f>IFERROR(Driver!$K$19/Data!BH921/Data!BI921*Data!BK921*Data!BL921,"")</f>
        <v>-9.1510228131946911E-2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0.90988808918653419</v>
      </c>
      <c r="L922" s="72">
        <f t="shared" si="521"/>
        <v>0.91762737552689022</v>
      </c>
      <c r="M922" s="72">
        <f t="shared" si="522"/>
        <v>0.90214880284617827</v>
      </c>
      <c r="N922" s="72">
        <f t="shared" si="523"/>
        <v>0.8220454412220195</v>
      </c>
      <c r="O922" s="72">
        <f t="shared" si="524"/>
        <v>0.9509653607137768</v>
      </c>
      <c r="P922" s="72">
        <f t="shared" si="525"/>
        <v>0.93343560660273839</v>
      </c>
      <c r="Q922" s="72"/>
      <c r="R922" s="72"/>
      <c r="S922" s="72">
        <f t="shared" si="526"/>
        <v>0.13261264338342149</v>
      </c>
      <c r="T922" s="72">
        <f t="shared" si="527"/>
        <v>0.99895829748634102</v>
      </c>
      <c r="U922" s="72">
        <f t="shared" si="528"/>
        <v>0.93090063782834098</v>
      </c>
      <c r="V922" s="72">
        <f t="shared" si="529"/>
        <v>0.59216596101814001</v>
      </c>
      <c r="W922" s="72">
        <f t="shared" si="530"/>
        <v>0.84228187919463093</v>
      </c>
      <c r="X922" s="72">
        <f t="shared" si="531"/>
        <v>8.2372624473109834E-2</v>
      </c>
      <c r="Y922" s="72">
        <f t="shared" si="532"/>
        <v>9.7851197153821734E-2</v>
      </c>
      <c r="Z922" s="72">
        <f t="shared" si="533"/>
        <v>0.17795455877798044</v>
      </c>
      <c r="AA922" s="72">
        <f t="shared" si="534"/>
        <v>4.9034639286223203E-2</v>
      </c>
      <c r="AB922" s="72">
        <f t="shared" si="535"/>
        <v>6.6564393397261584E-2</v>
      </c>
      <c r="AC922" s="72"/>
      <c r="AD922" s="72"/>
      <c r="AE922" s="72">
        <f t="shared" si="536"/>
        <v>0.86738735661657851</v>
      </c>
      <c r="AF922" s="72">
        <f t="shared" si="537"/>
        <v>1.0417025136589351E-3</v>
      </c>
      <c r="AG922" s="72">
        <f t="shared" si="538"/>
        <v>6.9099362171659004E-2</v>
      </c>
      <c r="AH922" s="72">
        <f t="shared" si="539"/>
        <v>0.40783403898185999</v>
      </c>
      <c r="AI922" s="72">
        <f t="shared" si="540"/>
        <v>0.15771812080536904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0.13022293347703459</v>
      </c>
      <c r="AL922" s="72">
        <f>(AX922-Driver!$K$181)/(Driver!$L$181-Driver!$K$181)</f>
        <v>0.17156769746411182</v>
      </c>
      <c r="AM922" s="72">
        <f>(AY922-Driver!$K$182)/(Driver!$L$182-Driver!$K$182)</f>
        <v>0.83407113563658819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14.380887820226448</v>
      </c>
      <c r="AX922" s="70">
        <f t="shared" si="543"/>
        <v>2.5441092771770064</v>
      </c>
      <c r="AY922" s="70">
        <f>IFERROR(Driver!$K$19/Data!BH922/Data!BI922*Data!BK922*Data!BL922,"")</f>
        <v>-5.0786609593895866E-2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0.85778494104887315</v>
      </c>
      <c r="L923" s="72">
        <f t="shared" si="521"/>
        <v>0.94178765952266263</v>
      </c>
      <c r="M923" s="72">
        <f t="shared" si="522"/>
        <v>0.77378222257508356</v>
      </c>
      <c r="N923" s="72">
        <f t="shared" si="523"/>
        <v>0.58553118080337674</v>
      </c>
      <c r="O923" s="72">
        <f t="shared" si="524"/>
        <v>0.80871157966554097</v>
      </c>
      <c r="P923" s="72">
        <f t="shared" si="525"/>
        <v>0.92710390725633318</v>
      </c>
      <c r="Q923" s="72"/>
      <c r="R923" s="72"/>
      <c r="S923" s="72">
        <f t="shared" si="526"/>
        <v>0.12555821439003056</v>
      </c>
      <c r="T923" s="72">
        <f t="shared" si="527"/>
        <v>0</v>
      </c>
      <c r="U923" s="72">
        <f t="shared" si="528"/>
        <v>0</v>
      </c>
      <c r="V923" s="72">
        <f t="shared" si="529"/>
        <v>0.49114059837675017</v>
      </c>
      <c r="W923" s="72">
        <f t="shared" si="530"/>
        <v>0.96403166869671131</v>
      </c>
      <c r="X923" s="72">
        <f t="shared" si="531"/>
        <v>5.8212340477337338E-2</v>
      </c>
      <c r="Y923" s="72">
        <f t="shared" si="532"/>
        <v>0.22621777742491642</v>
      </c>
      <c r="Z923" s="72">
        <f t="shared" si="533"/>
        <v>0.41446881919662332</v>
      </c>
      <c r="AA923" s="72">
        <f t="shared" si="534"/>
        <v>0.19128842033445903</v>
      </c>
      <c r="AB923" s="72">
        <f t="shared" si="535"/>
        <v>7.289609274366679E-2</v>
      </c>
      <c r="AC923" s="72"/>
      <c r="AD923" s="72"/>
      <c r="AE923" s="72">
        <f t="shared" si="536"/>
        <v>0.87444178560996944</v>
      </c>
      <c r="AF923" s="72">
        <f t="shared" si="537"/>
        <v>1</v>
      </c>
      <c r="AG923" s="72">
        <f t="shared" si="538"/>
        <v>1</v>
      </c>
      <c r="AH923" s="72">
        <f t="shared" si="539"/>
        <v>0.50885940162324983</v>
      </c>
      <c r="AI923" s="72">
        <f t="shared" si="540"/>
        <v>3.596833130328865E-2</v>
      </c>
      <c r="AJ923" s="72">
        <f>(AV923-Driver!$K$179)/(Driver!$L$179-Driver!$K$179)</f>
        <v>5.6562726613488025E-3</v>
      </c>
      <c r="AK923" s="72">
        <f>(AW923-Driver!$K$180)/(Driver!$L$180-Driver!$K$180)</f>
        <v>0.15841227419954321</v>
      </c>
      <c r="AL923" s="72">
        <f>(AX923-Driver!$K$181)/(Driver!$L$181-Driver!$K$181)</f>
        <v>0.4080819578827547</v>
      </c>
      <c r="AM923" s="72">
        <f>(AY923-Driver!$K$182)/(Driver!$L$182-Driver!$K$182)</f>
        <v>0.97632491668482402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17.130122701648709</v>
      </c>
      <c r="AX923" s="70">
        <f t="shared" si="543"/>
        <v>4.6727376209447922</v>
      </c>
      <c r="AY923" s="70">
        <f>IFERROR(Driver!$K$19/Data!BH923/Data!BI923*Data!BK923*Data!BL923,"")</f>
        <v>-7.2463414852125853E-3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0.88816567831104065</v>
      </c>
      <c r="L924" s="72">
        <f t="shared" si="521"/>
        <v>0.97480675548592111</v>
      </c>
      <c r="M924" s="72">
        <f t="shared" si="522"/>
        <v>0.80152460113616031</v>
      </c>
      <c r="N924" s="72">
        <f t="shared" si="523"/>
        <v>0.70378831101269812</v>
      </c>
      <c r="O924" s="72">
        <f t="shared" si="524"/>
        <v>0.81612439559696581</v>
      </c>
      <c r="P924" s="72">
        <f t="shared" si="525"/>
        <v>0.88466109679881688</v>
      </c>
      <c r="Q924" s="72"/>
      <c r="R924" s="72"/>
      <c r="S924" s="72">
        <f t="shared" si="526"/>
        <v>0.11134922945293391</v>
      </c>
      <c r="T924" s="72">
        <f t="shared" si="527"/>
        <v>0.87090635937104854</v>
      </c>
      <c r="U924" s="72">
        <f t="shared" si="528"/>
        <v>0.62831616659675738</v>
      </c>
      <c r="V924" s="72">
        <f t="shared" si="529"/>
        <v>0.60783165770395431</v>
      </c>
      <c r="W924" s="72">
        <f t="shared" si="530"/>
        <v>0.93620662460567816</v>
      </c>
      <c r="X924" s="72">
        <f t="shared" si="531"/>
        <v>2.5193244514078943E-2</v>
      </c>
      <c r="Y924" s="72">
        <f t="shared" si="532"/>
        <v>0.19847539886383969</v>
      </c>
      <c r="Z924" s="72">
        <f t="shared" si="533"/>
        <v>0.29621168898730182</v>
      </c>
      <c r="AA924" s="72">
        <f t="shared" si="534"/>
        <v>0.18387560440303419</v>
      </c>
      <c r="AB924" s="72">
        <f t="shared" si="535"/>
        <v>0.11533890320118312</v>
      </c>
      <c r="AC924" s="72"/>
      <c r="AD924" s="72"/>
      <c r="AE924" s="72">
        <f t="shared" si="536"/>
        <v>0.88865077054706609</v>
      </c>
      <c r="AF924" s="72">
        <f t="shared" si="537"/>
        <v>0.12909364062895146</v>
      </c>
      <c r="AG924" s="72">
        <f t="shared" si="538"/>
        <v>0.37168383340324257</v>
      </c>
      <c r="AH924" s="72">
        <f t="shared" si="539"/>
        <v>0.39216834229604569</v>
      </c>
      <c r="AI924" s="72">
        <f t="shared" si="540"/>
        <v>6.3793375394321783E-2</v>
      </c>
      <c r="AJ924" s="72">
        <f>(AV924-Driver!$K$179)/(Driver!$L$179-Driver!$K$179)</f>
        <v>3.8675368624607194E-2</v>
      </c>
      <c r="AK924" s="72">
        <f>(AW924-Driver!$K$180)/(Driver!$L$180-Driver!$K$180)</f>
        <v>0.1871387721552227</v>
      </c>
      <c r="AL924" s="72">
        <f>(AX924-Driver!$K$181)/(Driver!$L$181-Driver!$K$181)</f>
        <v>0.28982482767343321</v>
      </c>
      <c r="AM924" s="72">
        <f>(AY924-Driver!$K$182)/(Driver!$L$182-Driver!$K$182)</f>
        <v>0.96891210075339917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19.931745165199221</v>
      </c>
      <c r="AX924" s="70">
        <f t="shared" si="543"/>
        <v>3.6084234490608988</v>
      </c>
      <c r="AY924" s="70">
        <f>IFERROR(Driver!$K$19/Data!BH924/Data!BI924*Data!BK924*Data!BL924,"")</f>
        <v>-9.5152161029291825E-3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0.91286073448594429</v>
      </c>
      <c r="L925" s="72">
        <f t="shared" si="521"/>
        <v>0.92898826506036847</v>
      </c>
      <c r="M925" s="72">
        <f t="shared" si="522"/>
        <v>0.89673320391152</v>
      </c>
      <c r="N925" s="72">
        <f t="shared" si="523"/>
        <v>0.8770634643675328</v>
      </c>
      <c r="O925" s="72">
        <f t="shared" si="524"/>
        <v>0.93366295906494234</v>
      </c>
      <c r="P925" s="72">
        <f t="shared" si="525"/>
        <v>0.87947318830208476</v>
      </c>
      <c r="Q925" s="72"/>
      <c r="R925" s="72"/>
      <c r="S925" s="72">
        <f t="shared" si="526"/>
        <v>0.14354915861084916</v>
      </c>
      <c r="T925" s="72">
        <f t="shared" si="527"/>
        <v>0.99813557681761622</v>
      </c>
      <c r="U925" s="72">
        <f t="shared" si="528"/>
        <v>0</v>
      </c>
      <c r="V925" s="72">
        <f t="shared" si="529"/>
        <v>0.51611092899391187</v>
      </c>
      <c r="W925" s="72">
        <f t="shared" si="530"/>
        <v>0.97363425925925928</v>
      </c>
      <c r="X925" s="72">
        <f t="shared" si="531"/>
        <v>7.1011734939631477E-2</v>
      </c>
      <c r="Y925" s="72">
        <f t="shared" si="532"/>
        <v>0.10326679608848001</v>
      </c>
      <c r="Z925" s="72">
        <f t="shared" si="533"/>
        <v>0.12293653563246722</v>
      </c>
      <c r="AA925" s="72">
        <f t="shared" si="534"/>
        <v>6.6337040935057656E-2</v>
      </c>
      <c r="AB925" s="72">
        <f t="shared" si="535"/>
        <v>0.12052681169791518</v>
      </c>
      <c r="AC925" s="72"/>
      <c r="AD925" s="72"/>
      <c r="AE925" s="72">
        <f t="shared" si="536"/>
        <v>0.85645084138915084</v>
      </c>
      <c r="AF925" s="72">
        <f t="shared" si="537"/>
        <v>1.8644231823837394E-3</v>
      </c>
      <c r="AG925" s="72">
        <f t="shared" si="538"/>
        <v>1</v>
      </c>
      <c r="AH925" s="72">
        <f t="shared" si="539"/>
        <v>0.48388907100608808</v>
      </c>
      <c r="AI925" s="72">
        <f t="shared" si="540"/>
        <v>2.6365740740740759E-2</v>
      </c>
      <c r="AJ925" s="72">
        <f>(AV925-Driver!$K$179)/(Driver!$L$179-Driver!$K$179)</f>
        <v>0.13488034807831761</v>
      </c>
      <c r="AK925" s="72">
        <f>(AW925-Driver!$K$180)/(Driver!$L$180-Driver!$K$180)</f>
        <v>0.17562786154007048</v>
      </c>
      <c r="AL925" s="72">
        <f>(AX925-Driver!$K$181)/(Driver!$L$181-Driver!$K$181)</f>
        <v>0.1165496743185986</v>
      </c>
      <c r="AM925" s="72">
        <f>(AY925-Driver!$K$182)/(Driver!$L$182-Driver!$K$182)</f>
        <v>0.85137353728542264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18.809115257262373</v>
      </c>
      <c r="AX925" s="70">
        <f t="shared" si="543"/>
        <v>2.0489470688673874</v>
      </c>
      <c r="AY925" s="70">
        <f>IFERROR(Driver!$K$19/Data!BH925/Data!BI925*Data!BK925*Data!BL925,"")</f>
        <v>-4.5490784054756608E-2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0.91489192649656848</v>
      </c>
      <c r="L926" s="72">
        <f t="shared" si="521"/>
        <v>0.99033706854115167</v>
      </c>
      <c r="M926" s="72">
        <f t="shared" si="522"/>
        <v>0.83944678445198528</v>
      </c>
      <c r="N926" s="72">
        <f t="shared" si="523"/>
        <v>0.73920221096843075</v>
      </c>
      <c r="O926" s="72">
        <f t="shared" si="524"/>
        <v>0.86821070571942727</v>
      </c>
      <c r="P926" s="72">
        <f t="shared" si="525"/>
        <v>0.91092743666809795</v>
      </c>
      <c r="Q926" s="72"/>
      <c r="R926" s="72"/>
      <c r="S926" s="72">
        <f t="shared" si="526"/>
        <v>0.12031295458169267</v>
      </c>
      <c r="T926" s="72">
        <f t="shared" si="527"/>
        <v>0.9992716276911886</v>
      </c>
      <c r="U926" s="72">
        <f t="shared" si="528"/>
        <v>0.73775475290516757</v>
      </c>
      <c r="V926" s="72">
        <f t="shared" si="529"/>
        <v>0.5915977442994147</v>
      </c>
      <c r="W926" s="72">
        <f t="shared" si="530"/>
        <v>0.89439446366782005</v>
      </c>
      <c r="X926" s="72">
        <f t="shared" si="531"/>
        <v>9.6629314588483062E-3</v>
      </c>
      <c r="Y926" s="72">
        <f t="shared" si="532"/>
        <v>0.16055321554801469</v>
      </c>
      <c r="Z926" s="72">
        <f t="shared" si="533"/>
        <v>0.26079778903156925</v>
      </c>
      <c r="AA926" s="72">
        <f t="shared" si="534"/>
        <v>0.13178929428057273</v>
      </c>
      <c r="AB926" s="72">
        <f t="shared" si="535"/>
        <v>8.907256333190211E-2</v>
      </c>
      <c r="AC926" s="72"/>
      <c r="AD926" s="72"/>
      <c r="AE926" s="72">
        <f t="shared" si="536"/>
        <v>0.87968704541830733</v>
      </c>
      <c r="AF926" s="72">
        <f t="shared" si="537"/>
        <v>7.2837230881144758E-4</v>
      </c>
      <c r="AG926" s="72">
        <f t="shared" si="538"/>
        <v>0.26224524709483238</v>
      </c>
      <c r="AH926" s="72">
        <f t="shared" si="539"/>
        <v>0.4084022557005853</v>
      </c>
      <c r="AI926" s="72">
        <f t="shared" si="540"/>
        <v>0.10560553633217992</v>
      </c>
      <c r="AJ926" s="72">
        <f>(AV926-Driver!$K$179)/(Driver!$L$179-Driver!$K$179)</f>
        <v>7.3531544597534443E-2</v>
      </c>
      <c r="AK926" s="72">
        <f>(AW926-Driver!$K$180)/(Driver!$L$180-Driver!$K$180)</f>
        <v>0.15916140474236298</v>
      </c>
      <c r="AL926" s="72">
        <f>(AX926-Driver!$K$181)/(Driver!$L$181-Driver!$K$181)</f>
        <v>0.25441092771770063</v>
      </c>
      <c r="AM926" s="72">
        <f>(AY926-Driver!$K$182)/(Driver!$L$182-Driver!$K$182)</f>
        <v>0.91682579063093772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17.203183502869024</v>
      </c>
      <c r="AX926" s="70">
        <f t="shared" si="543"/>
        <v>3.2896983494593055</v>
      </c>
      <c r="AY926" s="70">
        <f>IFERROR(Driver!$K$19/Data!BH926/Data!BI926*Data!BK926*Data!BL926,"")</f>
        <v>-2.5457512264146893E-2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0.84864727840414189</v>
      </c>
      <c r="L927" s="72">
        <f t="shared" si="521"/>
        <v>0.80361561176893348</v>
      </c>
      <c r="M927" s="72">
        <f t="shared" si="522"/>
        <v>0.89367894503935019</v>
      </c>
      <c r="N927" s="72">
        <f t="shared" si="523"/>
        <v>0.73604025561524034</v>
      </c>
      <c r="O927" s="72">
        <f t="shared" si="524"/>
        <v>0.94942891813169239</v>
      </c>
      <c r="P927" s="72">
        <f t="shared" si="525"/>
        <v>0.99556766137111774</v>
      </c>
      <c r="Q927" s="72"/>
      <c r="R927" s="72"/>
      <c r="S927" s="72">
        <f t="shared" si="526"/>
        <v>0.11670299141417784</v>
      </c>
      <c r="T927" s="72">
        <f t="shared" si="527"/>
        <v>0.97756294277772504</v>
      </c>
      <c r="U927" s="72">
        <f t="shared" si="528"/>
        <v>0.95159673296931724</v>
      </c>
      <c r="V927" s="72">
        <f t="shared" si="529"/>
        <v>0.59810737792499169</v>
      </c>
      <c r="W927" s="72">
        <f t="shared" si="530"/>
        <v>0.98116999187505649</v>
      </c>
      <c r="X927" s="72">
        <f t="shared" si="531"/>
        <v>0.19638438823106646</v>
      </c>
      <c r="Y927" s="72">
        <f t="shared" si="532"/>
        <v>0.10632105496064982</v>
      </c>
      <c r="Z927" s="72">
        <f t="shared" si="533"/>
        <v>0.26395974438475966</v>
      </c>
      <c r="AA927" s="72">
        <f t="shared" si="534"/>
        <v>5.057108186830761E-2</v>
      </c>
      <c r="AB927" s="72">
        <f t="shared" si="535"/>
        <v>4.4323386288822111E-3</v>
      </c>
      <c r="AC927" s="72"/>
      <c r="AD927" s="72"/>
      <c r="AE927" s="72">
        <f t="shared" si="536"/>
        <v>0.88329700858582216</v>
      </c>
      <c r="AF927" s="72">
        <f t="shared" si="537"/>
        <v>2.2437057222274993E-2</v>
      </c>
      <c r="AG927" s="72">
        <f t="shared" si="538"/>
        <v>4.8403267030682727E-2</v>
      </c>
      <c r="AH927" s="72">
        <f t="shared" si="539"/>
        <v>0.40189262207500831</v>
      </c>
      <c r="AI927" s="72">
        <f t="shared" si="540"/>
        <v>1.8830008124943551E-2</v>
      </c>
      <c r="AJ927" s="72">
        <f>(AV927-Driver!$K$179)/(Driver!$L$179-Driver!$K$179)</f>
        <v>0.2602530013697526</v>
      </c>
      <c r="AK927" s="72">
        <f>(AW927-Driver!$K$180)/(Driver!$L$180-Driver!$K$180)</f>
        <v>7.1818140308405873E-2</v>
      </c>
      <c r="AL927" s="72">
        <f>(AX927-Driver!$K$181)/(Driver!$L$181-Driver!$K$181)</f>
        <v>0.25757288307089105</v>
      </c>
      <c r="AM927" s="72">
        <f>(AY927-Driver!$K$182)/(Driver!$L$182-Driver!$K$182)</f>
        <v>0.8356075782186726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8.6848165214310153</v>
      </c>
      <c r="AX927" s="70">
        <f t="shared" si="543"/>
        <v>3.3181559476380196</v>
      </c>
      <c r="AY927" s="70">
        <f>IFERROR(Driver!$K$19/Data!BH927/Data!BI927*Data!BK927*Data!BL927,"")</f>
        <v>-5.031634355622288E-2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0.89442137157205759</v>
      </c>
      <c r="L928" s="72">
        <f t="shared" si="521"/>
        <v>0.91666049131127503</v>
      </c>
      <c r="M928" s="72">
        <f t="shared" si="522"/>
        <v>0.87218225183284015</v>
      </c>
      <c r="N928" s="72">
        <f t="shared" si="523"/>
        <v>0.72023047884928837</v>
      </c>
      <c r="O928" s="72">
        <f t="shared" si="524"/>
        <v>0.95401629096152629</v>
      </c>
      <c r="P928" s="72">
        <f t="shared" si="525"/>
        <v>0.94229998568770579</v>
      </c>
      <c r="Q928" s="72"/>
      <c r="R928" s="72"/>
      <c r="S928" s="72">
        <f t="shared" si="526"/>
        <v>0.13379491448593561</v>
      </c>
      <c r="T928" s="72">
        <f t="shared" si="527"/>
        <v>0.99156601635981434</v>
      </c>
      <c r="U928" s="72">
        <f t="shared" si="528"/>
        <v>0.98690502228643384</v>
      </c>
      <c r="V928" s="72">
        <f t="shared" si="529"/>
        <v>0.77547841534120421</v>
      </c>
      <c r="W928" s="72">
        <f t="shared" si="530"/>
        <v>0.96813204887218052</v>
      </c>
      <c r="X928" s="72">
        <f t="shared" si="531"/>
        <v>8.3339508688725E-2</v>
      </c>
      <c r="Y928" s="72">
        <f t="shared" si="532"/>
        <v>0.12781774816715988</v>
      </c>
      <c r="Z928" s="72">
        <f t="shared" si="533"/>
        <v>0.27976952115071169</v>
      </c>
      <c r="AA928" s="72">
        <f t="shared" si="534"/>
        <v>4.5983709038473708E-2</v>
      </c>
      <c r="AB928" s="72">
        <f t="shared" si="535"/>
        <v>5.770001431229424E-2</v>
      </c>
      <c r="AC928" s="72"/>
      <c r="AD928" s="72"/>
      <c r="AE928" s="72">
        <f t="shared" si="536"/>
        <v>0.86620508551406439</v>
      </c>
      <c r="AF928" s="72">
        <f t="shared" si="537"/>
        <v>8.4339836401857108E-3</v>
      </c>
      <c r="AG928" s="72">
        <f t="shared" si="538"/>
        <v>1.3094977713566158E-2</v>
      </c>
      <c r="AH928" s="72">
        <f t="shared" si="539"/>
        <v>0.22452158465879585</v>
      </c>
      <c r="AI928" s="72">
        <f t="shared" si="540"/>
        <v>3.1867951127819538E-2</v>
      </c>
      <c r="AJ928" s="72">
        <f>(AV928-Driver!$K$179)/(Driver!$L$179-Driver!$K$179)</f>
        <v>0.14720812182741114</v>
      </c>
      <c r="AK928" s="72">
        <f>(AW928-Driver!$K$180)/(Driver!$L$180-Driver!$K$180)</f>
        <v>0.1313252698709394</v>
      </c>
      <c r="AL928" s="72">
        <f>(AX928-Driver!$K$181)/(Driver!$L$181-Driver!$K$181)</f>
        <v>0.27338265983684307</v>
      </c>
      <c r="AM928" s="72">
        <f>(AY928-Driver!$K$182)/(Driver!$L$182-Driver!$K$182)</f>
        <v>0.8310202053888387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14.488395891983673</v>
      </c>
      <c r="AX928" s="70">
        <f t="shared" si="543"/>
        <v>3.4604439385315877</v>
      </c>
      <c r="AY928" s="70">
        <f>IFERROR(Driver!$K$19/Data!BH928/Data!BI928*Data!BK928*Data!BL928,"")</f>
        <v>-5.1720421827138818E-2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0.91461818230157865</v>
      </c>
      <c r="L929" s="72">
        <f t="shared" si="521"/>
        <v>0.9510654546502485</v>
      </c>
      <c r="M929" s="72">
        <f t="shared" si="522"/>
        <v>0.87817090995290881</v>
      </c>
      <c r="N929" s="72">
        <f t="shared" si="523"/>
        <v>0.70315591994206006</v>
      </c>
      <c r="O929" s="72">
        <f t="shared" si="524"/>
        <v>0.9779457131178495</v>
      </c>
      <c r="P929" s="72">
        <f t="shared" si="525"/>
        <v>0.95341109679881686</v>
      </c>
      <c r="Q929" s="72"/>
      <c r="R929" s="72"/>
      <c r="S929" s="72">
        <f t="shared" si="526"/>
        <v>0.14960727438921451</v>
      </c>
      <c r="T929" s="72">
        <f t="shared" si="527"/>
        <v>0.99275797114576414</v>
      </c>
      <c r="U929" s="72">
        <f t="shared" si="528"/>
        <v>0.88791208878957861</v>
      </c>
      <c r="V929" s="72">
        <f t="shared" si="529"/>
        <v>0.51470915902919778</v>
      </c>
      <c r="W929" s="72">
        <f t="shared" si="530"/>
        <v>0.93164651293588308</v>
      </c>
      <c r="X929" s="72">
        <f t="shared" si="531"/>
        <v>4.8934545349751529E-2</v>
      </c>
      <c r="Y929" s="72">
        <f t="shared" si="532"/>
        <v>0.12182909004709119</v>
      </c>
      <c r="Z929" s="72">
        <f t="shared" si="533"/>
        <v>0.29684408005793994</v>
      </c>
      <c r="AA929" s="72">
        <f t="shared" si="534"/>
        <v>2.2054286882150498E-2</v>
      </c>
      <c r="AB929" s="72">
        <f t="shared" si="535"/>
        <v>4.6588903201183154E-2</v>
      </c>
      <c r="AC929" s="72"/>
      <c r="AD929" s="72"/>
      <c r="AE929" s="72">
        <f t="shared" si="536"/>
        <v>0.85039272561078549</v>
      </c>
      <c r="AF929" s="72">
        <f t="shared" si="537"/>
        <v>7.2420288542358133E-3</v>
      </c>
      <c r="AG929" s="72">
        <f t="shared" si="538"/>
        <v>0.11208791121042141</v>
      </c>
      <c r="AH929" s="72">
        <f t="shared" si="539"/>
        <v>0.48529084097080222</v>
      </c>
      <c r="AI929" s="72">
        <f t="shared" si="540"/>
        <v>6.835348706411698E-2</v>
      </c>
      <c r="AJ929" s="72">
        <f>(AV929-Driver!$K$179)/(Driver!$L$179-Driver!$K$179)</f>
        <v>0.11280315848843767</v>
      </c>
      <c r="AK929" s="72">
        <f>(AW929-Driver!$K$180)/(Driver!$L$180-Driver!$K$180)</f>
        <v>0.1224425268969415</v>
      </c>
      <c r="AL929" s="72">
        <f>(AX929-Driver!$K$181)/(Driver!$L$181-Driver!$K$181)</f>
        <v>0.29045721874407132</v>
      </c>
      <c r="AM929" s="72">
        <f>(AY929-Driver!$K$182)/(Driver!$L$182-Driver!$K$182)</f>
        <v>0.80709078323251549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13.622084506158178</v>
      </c>
      <c r="AX929" s="70">
        <f t="shared" si="543"/>
        <v>3.6141149686966418</v>
      </c>
      <c r="AY929" s="70">
        <f>IFERROR(Driver!$K$19/Data!BH929/Data!BI929*Data!BK929*Data!BL929,"")</f>
        <v>-5.9044609969588879E-2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0.77426943803847281</v>
      </c>
      <c r="L930" s="72">
        <f t="shared" si="521"/>
        <v>0.88717052273501196</v>
      </c>
      <c r="M930" s="72">
        <f t="shared" si="522"/>
        <v>0.66136835334193367</v>
      </c>
      <c r="N930" s="72">
        <f t="shared" si="523"/>
        <v>0.63169572895995674</v>
      </c>
      <c r="O930" s="72">
        <f t="shared" si="524"/>
        <v>0.86876947609709287</v>
      </c>
      <c r="P930" s="72">
        <f t="shared" si="525"/>
        <v>0.4836398549687515</v>
      </c>
      <c r="Q930" s="72"/>
      <c r="R930" s="72"/>
      <c r="S930" s="72">
        <f t="shared" si="526"/>
        <v>0.28504836992159011</v>
      </c>
      <c r="T930" s="72">
        <f t="shared" si="527"/>
        <v>0.81485754984236247</v>
      </c>
      <c r="U930" s="72">
        <f t="shared" si="528"/>
        <v>0.13162802145599339</v>
      </c>
      <c r="V930" s="72">
        <f t="shared" si="529"/>
        <v>0.49980373009334333</v>
      </c>
      <c r="W930" s="72">
        <f t="shared" si="530"/>
        <v>0.95109812212411393</v>
      </c>
      <c r="X930" s="72">
        <f t="shared" si="531"/>
        <v>0.11282947726498799</v>
      </c>
      <c r="Y930" s="72">
        <f t="shared" si="532"/>
        <v>0.33863164665806633</v>
      </c>
      <c r="Z930" s="72">
        <f t="shared" si="533"/>
        <v>0.36830427104004332</v>
      </c>
      <c r="AA930" s="72">
        <f t="shared" si="534"/>
        <v>0.13123052390290713</v>
      </c>
      <c r="AB930" s="72">
        <f t="shared" si="535"/>
        <v>0.5163601450312485</v>
      </c>
      <c r="AC930" s="72"/>
      <c r="AD930" s="72"/>
      <c r="AE930" s="72">
        <f t="shared" si="536"/>
        <v>0.71495163007840989</v>
      </c>
      <c r="AF930" s="72">
        <f t="shared" si="537"/>
        <v>0.18514245015763747</v>
      </c>
      <c r="AG930" s="72">
        <f t="shared" si="538"/>
        <v>0.86837197854400661</v>
      </c>
      <c r="AH930" s="72">
        <f t="shared" si="539"/>
        <v>0.50019626990665667</v>
      </c>
      <c r="AI930" s="72">
        <f t="shared" si="540"/>
        <v>4.8901877875886096E-2</v>
      </c>
      <c r="AJ930" s="72">
        <f>(AV930-Driver!$K$179)/(Driver!$L$179-Driver!$K$179)</f>
        <v>0.17669809040367412</v>
      </c>
      <c r="AK930" s="72">
        <f>(AW930-Driver!$K$180)/(Driver!$L$180-Driver!$K$180)</f>
        <v>0.5683800166161177</v>
      </c>
      <c r="AL930" s="72">
        <f>(AX930-Driver!$K$181)/(Driver!$L$181-Driver!$K$181)</f>
        <v>0.3619174097261747</v>
      </c>
      <c r="AM930" s="72">
        <f>(AY930-Driver!$K$182)/(Driver!$L$182-Driver!$K$182)</f>
        <v>0.91626702025327211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57.113236489393962</v>
      </c>
      <c r="AX930" s="70">
        <f t="shared" si="543"/>
        <v>4.2572566875355724</v>
      </c>
      <c r="AY930" s="70">
        <f>IFERROR(Driver!$K$19/Data!BH930/Data!BI930*Data!BK930*Data!BL930,"")</f>
        <v>-2.5628537679959904E-2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0.8645349816557466</v>
      </c>
      <c r="L931" s="72">
        <f t="shared" si="521"/>
        <v>0.98528133448841881</v>
      </c>
      <c r="M931" s="72">
        <f t="shared" si="522"/>
        <v>0.74378862882307439</v>
      </c>
      <c r="N931" s="72">
        <f t="shared" si="523"/>
        <v>0.5399990237174348</v>
      </c>
      <c r="O931" s="72">
        <f t="shared" si="524"/>
        <v>0.8230864849072197</v>
      </c>
      <c r="P931" s="72">
        <f t="shared" si="525"/>
        <v>0.86828037784456846</v>
      </c>
      <c r="Q931" s="72"/>
      <c r="R931" s="72"/>
      <c r="S931" s="72">
        <f t="shared" si="526"/>
        <v>0.15255198638288614</v>
      </c>
      <c r="T931" s="72">
        <f t="shared" si="527"/>
        <v>0.76622348604317769</v>
      </c>
      <c r="U931" s="72">
        <f t="shared" si="528"/>
        <v>0</v>
      </c>
      <c r="V931" s="72">
        <f t="shared" si="529"/>
        <v>0.49117596966679933</v>
      </c>
      <c r="W931" s="72">
        <f t="shared" si="530"/>
        <v>0.94557193471995304</v>
      </c>
      <c r="X931" s="72">
        <f t="shared" si="531"/>
        <v>1.4718665511581151E-2</v>
      </c>
      <c r="Y931" s="72">
        <f t="shared" si="532"/>
        <v>0.25621137117692566</v>
      </c>
      <c r="Z931" s="72">
        <f t="shared" si="533"/>
        <v>0.46000097628256525</v>
      </c>
      <c r="AA931" s="72">
        <f t="shared" si="534"/>
        <v>0.1769135150927803</v>
      </c>
      <c r="AB931" s="72">
        <f t="shared" si="535"/>
        <v>0.13171962215543154</v>
      </c>
      <c r="AC931" s="72"/>
      <c r="AD931" s="72"/>
      <c r="AE931" s="72">
        <f t="shared" si="536"/>
        <v>0.84744801361711386</v>
      </c>
      <c r="AF931" s="72">
        <f t="shared" si="537"/>
        <v>0.23377651395682228</v>
      </c>
      <c r="AG931" s="72">
        <f t="shared" si="538"/>
        <v>1</v>
      </c>
      <c r="AH931" s="72">
        <f t="shared" si="539"/>
        <v>0.50882403033320067</v>
      </c>
      <c r="AI931" s="72">
        <f t="shared" si="540"/>
        <v>5.4428065280047004E-2</v>
      </c>
      <c r="AJ931" s="72">
        <f>(AV931-Driver!$K$179)/(Driver!$L$179-Driver!$K$179)</f>
        <v>4.9149947627104985E-2</v>
      </c>
      <c r="AK931" s="72">
        <f>(AW931-Driver!$K$180)/(Driver!$L$180-Driver!$K$180)</f>
        <v>0.21753942919433333</v>
      </c>
      <c r="AL931" s="72">
        <f>(AX931-Driver!$K$181)/(Driver!$L$181-Driver!$K$181)</f>
        <v>0.45361411496869664</v>
      </c>
      <c r="AM931" s="72">
        <f>(AY931-Driver!$K$182)/(Driver!$L$182-Driver!$K$182)</f>
        <v>0.96195001144314529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22.896644116643742</v>
      </c>
      <c r="AX931" s="70">
        <f t="shared" si="543"/>
        <v>5.0825270347182698</v>
      </c>
      <c r="AY931" s="70">
        <f>IFERROR(Driver!$K$19/Data!BH931/Data!BI931*Data!BK931*Data!BL931,"")</f>
        <v>-1.1646134753606508E-2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0.88411654121494376</v>
      </c>
      <c r="L932" s="72">
        <f t="shared" si="521"/>
        <v>0.98850428187380279</v>
      </c>
      <c r="M932" s="72">
        <f t="shared" si="522"/>
        <v>0.77972880055608484</v>
      </c>
      <c r="N932" s="72">
        <f t="shared" si="523"/>
        <v>0.60956204148762372</v>
      </c>
      <c r="O932" s="72">
        <f t="shared" si="524"/>
        <v>0.82139300194390552</v>
      </c>
      <c r="P932" s="72">
        <f t="shared" si="525"/>
        <v>0.90823135823672529</v>
      </c>
      <c r="Q932" s="72"/>
      <c r="R932" s="72"/>
      <c r="S932" s="72">
        <f t="shared" si="526"/>
        <v>0.12787845559994382</v>
      </c>
      <c r="T932" s="72">
        <f t="shared" si="527"/>
        <v>0.59358511425483251</v>
      </c>
      <c r="U932" s="72">
        <f t="shared" si="528"/>
        <v>0</v>
      </c>
      <c r="V932" s="72">
        <f t="shared" si="529"/>
        <v>0.49081471312625014</v>
      </c>
      <c r="W932" s="72">
        <f t="shared" si="530"/>
        <v>0.94666666666666666</v>
      </c>
      <c r="X932" s="72">
        <f t="shared" si="531"/>
        <v>1.1495718126197228E-2</v>
      </c>
      <c r="Y932" s="72">
        <f t="shared" si="532"/>
        <v>0.22027119944391516</v>
      </c>
      <c r="Z932" s="72">
        <f t="shared" si="533"/>
        <v>0.39043795851237623</v>
      </c>
      <c r="AA932" s="72">
        <f t="shared" si="534"/>
        <v>0.17860699805609448</v>
      </c>
      <c r="AB932" s="72">
        <f t="shared" si="535"/>
        <v>9.1768641763274678E-2</v>
      </c>
      <c r="AC932" s="72"/>
      <c r="AD932" s="72"/>
      <c r="AE932" s="72">
        <f t="shared" si="536"/>
        <v>0.87212154440005618</v>
      </c>
      <c r="AF932" s="72">
        <f t="shared" si="537"/>
        <v>0.40641488574516749</v>
      </c>
      <c r="AG932" s="72">
        <f t="shared" si="538"/>
        <v>1</v>
      </c>
      <c r="AH932" s="72">
        <f t="shared" si="539"/>
        <v>0.50918528687374986</v>
      </c>
      <c r="AI932" s="72">
        <f t="shared" si="540"/>
        <v>5.3333333333333344E-2</v>
      </c>
      <c r="AJ932" s="72">
        <f>(AV932-Driver!$K$179)/(Driver!$L$179-Driver!$K$179)</f>
        <v>5.2372895012488908E-2</v>
      </c>
      <c r="AK932" s="72">
        <f>(AW932-Driver!$K$180)/(Driver!$L$180-Driver!$K$180)</f>
        <v>0.17379123036414812</v>
      </c>
      <c r="AL932" s="72">
        <f>(AX932-Driver!$K$181)/(Driver!$L$181-Driver!$K$181)</f>
        <v>0.38405109719850761</v>
      </c>
      <c r="AM932" s="72">
        <f>(AY932-Driver!$K$182)/(Driver!$L$182-Driver!$K$182)</f>
        <v>0.96364349440645947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18.629993278396029</v>
      </c>
      <c r="AX932" s="70">
        <f t="shared" si="543"/>
        <v>4.4564598747865682</v>
      </c>
      <c r="AY932" s="70">
        <f>IFERROR(Driver!$K$19/Data!BH932/Data!BI932*Data!BK932*Data!BL932,"")</f>
        <v>-1.1127802645195372E-2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0.72840124691100705</v>
      </c>
      <c r="L933" s="72">
        <f t="shared" si="521"/>
        <v>0.68807294800291952</v>
      </c>
      <c r="M933" s="72">
        <f t="shared" si="522"/>
        <v>0.76872954581909458</v>
      </c>
      <c r="N933" s="72">
        <f t="shared" si="523"/>
        <v>0.57288335939061497</v>
      </c>
      <c r="O933" s="72">
        <f t="shared" si="524"/>
        <v>0.73720627277111994</v>
      </c>
      <c r="P933" s="72">
        <f t="shared" si="525"/>
        <v>0.99609900529554884</v>
      </c>
      <c r="Q933" s="72"/>
      <c r="R933" s="72"/>
      <c r="S933" s="72">
        <f t="shared" si="526"/>
        <v>0.13658297483770099</v>
      </c>
      <c r="T933" s="72">
        <f t="shared" si="527"/>
        <v>0.98800470968069165</v>
      </c>
      <c r="U933" s="72">
        <f t="shared" si="528"/>
        <v>0.99964135149873312</v>
      </c>
      <c r="V933" s="72">
        <f t="shared" si="529"/>
        <v>0.83269984350225601</v>
      </c>
      <c r="W933" s="72">
        <f t="shared" si="530"/>
        <v>0.9832856213402732</v>
      </c>
      <c r="X933" s="72">
        <f t="shared" si="531"/>
        <v>0.31192705199708048</v>
      </c>
      <c r="Y933" s="72">
        <f t="shared" si="532"/>
        <v>0.23127045418090542</v>
      </c>
      <c r="Z933" s="72">
        <f t="shared" si="533"/>
        <v>0.42711664060938503</v>
      </c>
      <c r="AA933" s="72">
        <f t="shared" si="534"/>
        <v>0.26279372722888006</v>
      </c>
      <c r="AB933" s="72">
        <f t="shared" si="535"/>
        <v>3.9009947044511134E-3</v>
      </c>
      <c r="AC933" s="72"/>
      <c r="AD933" s="72"/>
      <c r="AE933" s="72">
        <f t="shared" si="536"/>
        <v>0.86341702516229901</v>
      </c>
      <c r="AF933" s="72">
        <f t="shared" si="537"/>
        <v>1.1995290319308405E-2</v>
      </c>
      <c r="AG933" s="72">
        <f t="shared" si="538"/>
        <v>3.586485012668769E-4</v>
      </c>
      <c r="AH933" s="72">
        <f t="shared" si="539"/>
        <v>0.16730015649774399</v>
      </c>
      <c r="AI933" s="72">
        <f t="shared" si="540"/>
        <v>1.6714378659726754E-2</v>
      </c>
      <c r="AJ933" s="72">
        <f>(AV933-Driver!$K$179)/(Driver!$L$179-Driver!$K$179)</f>
        <v>0.37579566513576662</v>
      </c>
      <c r="AK933" s="72">
        <f>(AW933-Driver!$K$180)/(Driver!$L$180-Driver!$K$180)</f>
        <v>9.3678574971858122E-2</v>
      </c>
      <c r="AL933" s="72">
        <f>(AX933-Driver!$K$181)/(Driver!$L$181-Driver!$K$181)</f>
        <v>0.42072977929551642</v>
      </c>
      <c r="AM933" s="72">
        <f>(AY933-Driver!$K$182)/(Driver!$L$182-Driver!$K$182)</f>
        <v>0.52224276912148493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10.816809251996261</v>
      </c>
      <c r="AX933" s="70">
        <f t="shared" si="543"/>
        <v>4.7865680136596476</v>
      </c>
      <c r="AY933" s="70">
        <f>IFERROR(Driver!$K$19/Data!BH933/Data!BI933*Data!BK933*Data!BL933,"")</f>
        <v>-0.14622934989867975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0.89100972765021147</v>
      </c>
      <c r="L934" s="72">
        <f t="shared" si="521"/>
        <v>0.89708108594506752</v>
      </c>
      <c r="M934" s="72">
        <f t="shared" si="522"/>
        <v>0.88493836935535541</v>
      </c>
      <c r="N934" s="72">
        <f t="shared" si="523"/>
        <v>0.78220480377182033</v>
      </c>
      <c r="O934" s="72">
        <f t="shared" si="524"/>
        <v>0.94763058004444867</v>
      </c>
      <c r="P934" s="72">
        <f t="shared" si="525"/>
        <v>0.92497972424979724</v>
      </c>
      <c r="Q934" s="72"/>
      <c r="R934" s="72"/>
      <c r="S934" s="72">
        <f t="shared" si="526"/>
        <v>0.12848178980666158</v>
      </c>
      <c r="T934" s="72">
        <f t="shared" si="527"/>
        <v>0.99751944406488069</v>
      </c>
      <c r="U934" s="72">
        <f t="shared" si="528"/>
        <v>0.94206099551038758</v>
      </c>
      <c r="V934" s="72">
        <f t="shared" si="529"/>
        <v>0.6375509370707716</v>
      </c>
      <c r="W934" s="72">
        <f t="shared" si="530"/>
        <v>0.83136189258312021</v>
      </c>
      <c r="X934" s="72">
        <f t="shared" si="531"/>
        <v>0.10291891405493242</v>
      </c>
      <c r="Y934" s="72">
        <f t="shared" si="532"/>
        <v>0.11506163064464459</v>
      </c>
      <c r="Z934" s="72">
        <f t="shared" si="533"/>
        <v>0.21779519622817967</v>
      </c>
      <c r="AA934" s="72">
        <f t="shared" si="534"/>
        <v>5.2369419955551333E-2</v>
      </c>
      <c r="AB934" s="72">
        <f t="shared" si="535"/>
        <v>7.5020275750202758E-2</v>
      </c>
      <c r="AC934" s="72"/>
      <c r="AD934" s="72"/>
      <c r="AE934" s="72">
        <f t="shared" si="536"/>
        <v>0.87151821019333842</v>
      </c>
      <c r="AF934" s="72">
        <f t="shared" si="537"/>
        <v>2.4805559351192916E-3</v>
      </c>
      <c r="AG934" s="72">
        <f t="shared" si="538"/>
        <v>5.7939004489612395E-2</v>
      </c>
      <c r="AH934" s="72">
        <f t="shared" si="539"/>
        <v>0.3624490629292284</v>
      </c>
      <c r="AI934" s="72">
        <f t="shared" si="540"/>
        <v>0.16863810741687976</v>
      </c>
      <c r="AJ934" s="72">
        <f>(AV934-Driver!$K$179)/(Driver!$L$179-Driver!$K$179)</f>
        <v>0.16678752719361856</v>
      </c>
      <c r="AK934" s="72">
        <f>(AW934-Driver!$K$180)/(Driver!$L$180-Driver!$K$180)</f>
        <v>0.14181196789426212</v>
      </c>
      <c r="AL934" s="72">
        <f>(AX934-Driver!$K$181)/(Driver!$L$181-Driver!$K$181)</f>
        <v>0.21140833491431105</v>
      </c>
      <c r="AM934" s="72">
        <f>(AY934-Driver!$K$182)/(Driver!$L$182-Driver!$K$182)</f>
        <v>0.83740591630591632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15.511136944371614</v>
      </c>
      <c r="AX934" s="70">
        <f t="shared" si="543"/>
        <v>2.9026750142287994</v>
      </c>
      <c r="AY934" s="70">
        <f>IFERROR(Driver!$K$19/Data!BH934/Data!BI934*Data!BK934*Data!BL934,"")</f>
        <v>-4.9765917958451963E-2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0.89926931806649579</v>
      </c>
      <c r="L935" s="72">
        <f t="shared" si="521"/>
        <v>0.98850428187380279</v>
      </c>
      <c r="M935" s="72">
        <f t="shared" si="522"/>
        <v>0.8100343542591889</v>
      </c>
      <c r="N935" s="72">
        <f t="shared" si="523"/>
        <v>0.64687311465527064</v>
      </c>
      <c r="O935" s="72">
        <f t="shared" si="524"/>
        <v>0.8424414003430869</v>
      </c>
      <c r="P935" s="72">
        <f t="shared" si="525"/>
        <v>0.94078854777920906</v>
      </c>
      <c r="Q935" s="72"/>
      <c r="R935" s="72"/>
      <c r="S935" s="72">
        <f t="shared" si="526"/>
        <v>0.12278909608943678</v>
      </c>
      <c r="T935" s="72">
        <f t="shared" si="527"/>
        <v>0.76683155939735981</v>
      </c>
      <c r="U935" s="72">
        <f t="shared" si="528"/>
        <v>0</v>
      </c>
      <c r="V935" s="72">
        <f t="shared" si="529"/>
        <v>0.49320630609910243</v>
      </c>
      <c r="W935" s="72">
        <f t="shared" si="530"/>
        <v>0.953432320441989</v>
      </c>
      <c r="X935" s="72">
        <f t="shared" si="531"/>
        <v>1.1495718126197228E-2</v>
      </c>
      <c r="Y935" s="72">
        <f t="shared" si="532"/>
        <v>0.18996564574081112</v>
      </c>
      <c r="Z935" s="72">
        <f t="shared" si="533"/>
        <v>0.3531268853447293</v>
      </c>
      <c r="AA935" s="72">
        <f t="shared" si="534"/>
        <v>0.1575585996569131</v>
      </c>
      <c r="AB935" s="72">
        <f t="shared" si="535"/>
        <v>5.9211452220790967E-2</v>
      </c>
      <c r="AC935" s="72"/>
      <c r="AD935" s="72"/>
      <c r="AE935" s="72">
        <f t="shared" si="536"/>
        <v>0.87721090391056322</v>
      </c>
      <c r="AF935" s="72">
        <f t="shared" si="537"/>
        <v>0.23316844060264016</v>
      </c>
      <c r="AG935" s="72">
        <f t="shared" si="538"/>
        <v>1</v>
      </c>
      <c r="AH935" s="72">
        <f t="shared" si="539"/>
        <v>0.50679369390089757</v>
      </c>
      <c r="AI935" s="72">
        <f t="shared" si="540"/>
        <v>4.6567679558011055E-2</v>
      </c>
      <c r="AJ935" s="72">
        <f>(AV935-Driver!$K$179)/(Driver!$L$179-Driver!$K$179)</f>
        <v>5.2372895012488908E-2</v>
      </c>
      <c r="AK935" s="72">
        <f>(AW935-Driver!$K$180)/(Driver!$L$180-Driver!$K$180)</f>
        <v>0.13985740836084892</v>
      </c>
      <c r="AL935" s="72">
        <f>(AX935-Driver!$K$181)/(Driver!$L$181-Driver!$K$181)</f>
        <v>0.34674002403086068</v>
      </c>
      <c r="AM935" s="72">
        <f>(AY935-Driver!$K$182)/(Driver!$L$182-Driver!$K$182)</f>
        <v>0.94259509600727809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15.320513711995508</v>
      </c>
      <c r="AX935" s="70">
        <f t="shared" si="543"/>
        <v>4.1206602162777459</v>
      </c>
      <c r="AY935" s="70">
        <f>IFERROR(Driver!$K$19/Data!BH935/Data!BI935*Data!BK935*Data!BL935,"")</f>
        <v>-1.7570182614329403E-2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1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0.91929284709818182</v>
      </c>
      <c r="L936" s="72">
        <f t="shared" si="521"/>
        <v>0.94204120197117347</v>
      </c>
      <c r="M936" s="72">
        <f t="shared" si="522"/>
        <v>0.89654449222519028</v>
      </c>
      <c r="N936" s="72">
        <f t="shared" si="523"/>
        <v>0.86441564295477114</v>
      </c>
      <c r="O936" s="72">
        <f t="shared" si="524"/>
        <v>0.9035060833272115</v>
      </c>
      <c r="P936" s="72">
        <f t="shared" si="525"/>
        <v>0.9217117503935881</v>
      </c>
      <c r="Q936" s="72"/>
      <c r="R936" s="72"/>
      <c r="S936" s="72">
        <f t="shared" si="526"/>
        <v>0.12635752281849333</v>
      </c>
      <c r="T936" s="72">
        <f t="shared" si="527"/>
        <v>0.96695578672417015</v>
      </c>
      <c r="U936" s="72">
        <f t="shared" si="528"/>
        <v>0.74536388206457638</v>
      </c>
      <c r="V936" s="72">
        <f t="shared" si="529"/>
        <v>0.55998134299820046</v>
      </c>
      <c r="W936" s="72">
        <f t="shared" si="530"/>
        <v>0.98319078947368421</v>
      </c>
      <c r="X936" s="72">
        <f t="shared" si="531"/>
        <v>5.795879802882653E-2</v>
      </c>
      <c r="Y936" s="72">
        <f t="shared" si="532"/>
        <v>0.10345550777480976</v>
      </c>
      <c r="Z936" s="72">
        <f t="shared" si="533"/>
        <v>0.13558435704522889</v>
      </c>
      <c r="AA936" s="72">
        <f t="shared" si="534"/>
        <v>9.6493916672788504E-2</v>
      </c>
      <c r="AB936" s="72">
        <f t="shared" si="535"/>
        <v>7.8288249606411897E-2</v>
      </c>
      <c r="AC936" s="72"/>
      <c r="AD936" s="72"/>
      <c r="AE936" s="72">
        <f t="shared" si="536"/>
        <v>0.87364247718150667</v>
      </c>
      <c r="AF936" s="72">
        <f t="shared" si="537"/>
        <v>3.3044213275829806E-2</v>
      </c>
      <c r="AG936" s="72">
        <f t="shared" si="538"/>
        <v>0.25463611793542362</v>
      </c>
      <c r="AH936" s="72">
        <f t="shared" si="539"/>
        <v>0.44001865700179954</v>
      </c>
      <c r="AI936" s="72">
        <f t="shared" si="540"/>
        <v>1.6809210526315774E-2</v>
      </c>
      <c r="AJ936" s="72">
        <f>(AV936-Driver!$K$179)/(Driver!$L$179-Driver!$K$179)</f>
        <v>0.12182741116751267</v>
      </c>
      <c r="AK936" s="72">
        <f>(AW936-Driver!$K$180)/(Driver!$L$180-Driver!$K$180)</f>
        <v>0.1374178054983653</v>
      </c>
      <c r="AL936" s="72">
        <f>(AX936-Driver!$K$181)/(Driver!$L$181-Driver!$K$181)</f>
        <v>0.12919749573136027</v>
      </c>
      <c r="AM936" s="72">
        <f>(AY936-Driver!$K$182)/(Driver!$L$182-Driver!$K$182)</f>
        <v>0.88153041302315349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15.082585434339757</v>
      </c>
      <c r="AX936" s="70">
        <f t="shared" si="543"/>
        <v>2.1627774615822424</v>
      </c>
      <c r="AY936" s="70">
        <f>IFERROR(Driver!$K$19/Data!BH936/Data!BI936*Data!BK936*Data!BL936,"")</f>
        <v>-3.6260530593192557E-2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0.84010210721292378</v>
      </c>
      <c r="L937" s="72">
        <f t="shared" si="521"/>
        <v>0.89305240171333766</v>
      </c>
      <c r="M937" s="72">
        <f t="shared" si="522"/>
        <v>0.78715181271250978</v>
      </c>
      <c r="N937" s="72">
        <f t="shared" si="523"/>
        <v>0.58047205223827203</v>
      </c>
      <c r="O937" s="72">
        <f t="shared" si="524"/>
        <v>0.82495791001547314</v>
      </c>
      <c r="P937" s="72">
        <f t="shared" si="525"/>
        <v>0.95602547588378417</v>
      </c>
      <c r="Q937" s="72"/>
      <c r="R937" s="72"/>
      <c r="S937" s="72">
        <f t="shared" si="526"/>
        <v>0.11414726964272071</v>
      </c>
      <c r="T937" s="72">
        <f t="shared" si="527"/>
        <v>0.60532248201534444</v>
      </c>
      <c r="U937" s="72">
        <f t="shared" si="528"/>
        <v>0</v>
      </c>
      <c r="V937" s="72">
        <f t="shared" si="529"/>
        <v>0.4971475556005801</v>
      </c>
      <c r="W937" s="72">
        <f t="shared" si="530"/>
        <v>0.94737544666226636</v>
      </c>
      <c r="X937" s="72">
        <f t="shared" si="531"/>
        <v>0.10694759828666231</v>
      </c>
      <c r="Y937" s="72">
        <f t="shared" si="532"/>
        <v>0.21284818728749022</v>
      </c>
      <c r="Z937" s="72">
        <f t="shared" si="533"/>
        <v>0.41952794776172797</v>
      </c>
      <c r="AA937" s="72">
        <f t="shared" si="534"/>
        <v>0.17504208998452686</v>
      </c>
      <c r="AB937" s="72">
        <f t="shared" si="535"/>
        <v>4.397452411621583E-2</v>
      </c>
      <c r="AC937" s="72"/>
      <c r="AD937" s="72"/>
      <c r="AE937" s="72">
        <f t="shared" si="536"/>
        <v>0.88585273035727929</v>
      </c>
      <c r="AF937" s="72">
        <f t="shared" si="537"/>
        <v>0.39467751798465556</v>
      </c>
      <c r="AG937" s="72">
        <f t="shared" si="538"/>
        <v>1</v>
      </c>
      <c r="AH937" s="72">
        <f t="shared" si="539"/>
        <v>0.5028524443994199</v>
      </c>
      <c r="AI937" s="72">
        <f t="shared" si="540"/>
        <v>5.2624553337733582E-2</v>
      </c>
      <c r="AJ937" s="72">
        <f>(AV937-Driver!$K$179)/(Driver!$L$179-Driver!$K$179)</f>
        <v>0.17081621142534845</v>
      </c>
      <c r="AK937" s="72">
        <f>(AW937-Driver!$K$180)/(Driver!$L$180-Driver!$K$180)</f>
        <v>0.13180099821933061</v>
      </c>
      <c r="AL937" s="72">
        <f>(AX937-Driver!$K$181)/(Driver!$L$181-Driver!$K$181)</f>
        <v>0.41314108644785935</v>
      </c>
      <c r="AM937" s="72">
        <f>(AY937-Driver!$K$182)/(Driver!$L$182-Driver!$K$182)</f>
        <v>0.96007858633489185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14.534792470830734</v>
      </c>
      <c r="AX937" s="70">
        <f t="shared" si="543"/>
        <v>4.7182697780307343</v>
      </c>
      <c r="AY937" s="70">
        <f>IFERROR(Driver!$K$19/Data!BH937/Data!BI937*Data!BK937*Data!BL937,"")</f>
        <v>-1.2218930431571951E-2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0.64911254356283921</v>
      </c>
      <c r="L938" s="72">
        <f t="shared" si="521"/>
        <v>0.6718776373913653</v>
      </c>
      <c r="M938" s="72">
        <f t="shared" si="522"/>
        <v>0.62634744973431311</v>
      </c>
      <c r="N938" s="72">
        <f t="shared" si="523"/>
        <v>0.42174189350811331</v>
      </c>
      <c r="O938" s="72">
        <f t="shared" si="524"/>
        <v>0.9038893588960093</v>
      </c>
      <c r="P938" s="72">
        <f t="shared" si="525"/>
        <v>0.55341109679881684</v>
      </c>
      <c r="Q938" s="72"/>
      <c r="R938" s="72"/>
      <c r="S938" s="72">
        <f t="shared" si="526"/>
        <v>0.31120688377667038</v>
      </c>
      <c r="T938" s="72">
        <f t="shared" si="527"/>
        <v>0.92255419570222796</v>
      </c>
      <c r="U938" s="72">
        <f t="shared" si="528"/>
        <v>0.51391662682269679</v>
      </c>
      <c r="V938" s="72">
        <f t="shared" si="529"/>
        <v>0.50550648206408311</v>
      </c>
      <c r="W938" s="72">
        <f t="shared" si="530"/>
        <v>0.94243105515587533</v>
      </c>
      <c r="X938" s="72">
        <f t="shared" si="531"/>
        <v>0.32812236260863475</v>
      </c>
      <c r="Y938" s="72">
        <f t="shared" si="532"/>
        <v>0.37365255026568683</v>
      </c>
      <c r="Z938" s="72">
        <f t="shared" si="533"/>
        <v>0.57825810649188669</v>
      </c>
      <c r="AA938" s="72">
        <f t="shared" si="534"/>
        <v>9.6110641103990702E-2</v>
      </c>
      <c r="AB938" s="72">
        <f t="shared" si="535"/>
        <v>0.44658890320118311</v>
      </c>
      <c r="AC938" s="72"/>
      <c r="AD938" s="72"/>
      <c r="AE938" s="72">
        <f t="shared" si="536"/>
        <v>0.68879311622332962</v>
      </c>
      <c r="AF938" s="72">
        <f t="shared" si="537"/>
        <v>7.7445804297772064E-2</v>
      </c>
      <c r="AG938" s="72">
        <f t="shared" si="538"/>
        <v>0.48608337317730321</v>
      </c>
      <c r="AH938" s="72">
        <f t="shared" si="539"/>
        <v>0.49449351793591689</v>
      </c>
      <c r="AI938" s="72">
        <f t="shared" si="540"/>
        <v>5.7568944844124711E-2</v>
      </c>
      <c r="AJ938" s="72">
        <f>(AV938-Driver!$K$179)/(Driver!$L$179-Driver!$K$179)</f>
        <v>0.39199097574732089</v>
      </c>
      <c r="AK938" s="72">
        <f>(AW938-Driver!$K$180)/(Driver!$L$180-Driver!$K$180)</f>
        <v>0.52244359377448413</v>
      </c>
      <c r="AL938" s="72">
        <f>(AX938-Driver!$K$181)/(Driver!$L$181-Driver!$K$181)</f>
        <v>0.57187124517801813</v>
      </c>
      <c r="AM938" s="72">
        <f>(AY938-Driver!$K$182)/(Driver!$L$182-Driver!$K$182)</f>
        <v>0.88114713745435569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52.633173715058092</v>
      </c>
      <c r="AX938" s="70">
        <f t="shared" si="543"/>
        <v>6.1468412066021632</v>
      </c>
      <c r="AY938" s="70">
        <f>IFERROR(Driver!$K$19/Data!BH938/Data!BI938*Data!BK938*Data!BL938,"")</f>
        <v>-3.6377841506842742E-2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0.80859334491079182</v>
      </c>
      <c r="L939" s="72">
        <f t="shared" si="521"/>
        <v>0.88854027537380009</v>
      </c>
      <c r="M939" s="72">
        <f t="shared" si="522"/>
        <v>0.72864641444778355</v>
      </c>
      <c r="N939" s="72">
        <f t="shared" si="523"/>
        <v>0.62094508075910926</v>
      </c>
      <c r="O939" s="72">
        <f t="shared" si="524"/>
        <v>0.85909123572006496</v>
      </c>
      <c r="P939" s="72">
        <f t="shared" si="525"/>
        <v>0.70590292686417633</v>
      </c>
      <c r="Q939" s="72"/>
      <c r="R939" s="72"/>
      <c r="S939" s="72">
        <f t="shared" si="526"/>
        <v>0.17552931368053815</v>
      </c>
      <c r="T939" s="72">
        <f t="shared" si="527"/>
        <v>0.95847781326855752</v>
      </c>
      <c r="U939" s="72">
        <f t="shared" si="528"/>
        <v>0</v>
      </c>
      <c r="V939" s="72">
        <f t="shared" si="529"/>
        <v>0.50399935936109208</v>
      </c>
      <c r="W939" s="72">
        <f t="shared" si="530"/>
        <v>0.9560899653979239</v>
      </c>
      <c r="X939" s="72">
        <f t="shared" si="531"/>
        <v>0.11145972462619985</v>
      </c>
      <c r="Y939" s="72">
        <f t="shared" si="532"/>
        <v>0.27135358555221645</v>
      </c>
      <c r="Z939" s="72">
        <f t="shared" si="533"/>
        <v>0.37905491924089069</v>
      </c>
      <c r="AA939" s="72">
        <f t="shared" si="534"/>
        <v>0.14090876427993504</v>
      </c>
      <c r="AB939" s="72">
        <f t="shared" si="535"/>
        <v>0.29409707313582362</v>
      </c>
      <c r="AC939" s="72"/>
      <c r="AD939" s="72"/>
      <c r="AE939" s="72">
        <f t="shared" si="536"/>
        <v>0.82447068631946185</v>
      </c>
      <c r="AF939" s="72">
        <f t="shared" si="537"/>
        <v>4.1522186731442499E-2</v>
      </c>
      <c r="AG939" s="72">
        <f t="shared" si="538"/>
        <v>1</v>
      </c>
      <c r="AH939" s="72">
        <f t="shared" si="539"/>
        <v>0.49600064063890797</v>
      </c>
      <c r="AI939" s="72">
        <f t="shared" si="540"/>
        <v>4.391003460207614E-2</v>
      </c>
      <c r="AJ939" s="72">
        <f>(AV939-Driver!$K$179)/(Driver!$L$179-Driver!$K$179)</f>
        <v>0.17532833776488599</v>
      </c>
      <c r="AK939" s="72">
        <f>(AW939-Driver!$K$180)/(Driver!$L$180-Driver!$K$180)</f>
        <v>0.36169803321389532</v>
      </c>
      <c r="AL939" s="72">
        <f>(AX939-Driver!$K$181)/(Driver!$L$181-Driver!$K$181)</f>
        <v>0.37266805792702207</v>
      </c>
      <c r="AM939" s="72">
        <f>(AY939-Driver!$K$182)/(Driver!$L$182-Driver!$K$182)</f>
        <v>0.92594526063030003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36.956067021531368</v>
      </c>
      <c r="AX939" s="70">
        <f t="shared" si="543"/>
        <v>4.3540125213431988</v>
      </c>
      <c r="AY939" s="70">
        <f>IFERROR(Driver!$K$19/Data!BH939/Data!BI939*Data!BK939*Data!BL939,"")</f>
        <v>-2.2666274197534867E-2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0.56455108170650314</v>
      </c>
      <c r="L940" s="72">
        <f t="shared" si="521"/>
        <v>0.51298633129193716</v>
      </c>
      <c r="M940" s="72">
        <f t="shared" si="522"/>
        <v>0.61611583212106913</v>
      </c>
      <c r="N940" s="72">
        <f t="shared" si="523"/>
        <v>0.28767498653283985</v>
      </c>
      <c r="O940" s="72">
        <f t="shared" si="524"/>
        <v>0.86739213198579934</v>
      </c>
      <c r="P940" s="72">
        <f t="shared" si="525"/>
        <v>0.69328037784456842</v>
      </c>
      <c r="Q940" s="72"/>
      <c r="R940" s="72"/>
      <c r="S940" s="72">
        <f t="shared" si="526"/>
        <v>0.20175236790666284</v>
      </c>
      <c r="T940" s="72">
        <f t="shared" si="527"/>
        <v>0.89368239821105833</v>
      </c>
      <c r="U940" s="72">
        <f t="shared" si="528"/>
        <v>0.98214523881888705</v>
      </c>
      <c r="V940" s="72">
        <f t="shared" si="529"/>
        <v>0.60912758160722946</v>
      </c>
      <c r="W940" s="72">
        <f t="shared" si="530"/>
        <v>0.96385930837081601</v>
      </c>
      <c r="X940" s="72">
        <f t="shared" si="531"/>
        <v>0.48701366870806279</v>
      </c>
      <c r="Y940" s="72">
        <f t="shared" si="532"/>
        <v>0.38388416787893082</v>
      </c>
      <c r="Z940" s="72">
        <f t="shared" si="533"/>
        <v>0.71232501346716015</v>
      </c>
      <c r="AA940" s="72">
        <f t="shared" si="534"/>
        <v>0.13260786801420066</v>
      </c>
      <c r="AB940" s="72">
        <f t="shared" si="535"/>
        <v>0.30671962215543153</v>
      </c>
      <c r="AC940" s="72"/>
      <c r="AD940" s="72"/>
      <c r="AE940" s="72">
        <f t="shared" si="536"/>
        <v>0.79824763209333716</v>
      </c>
      <c r="AF940" s="72">
        <f t="shared" si="537"/>
        <v>0.10631760178894172</v>
      </c>
      <c r="AG940" s="72">
        <f t="shared" si="538"/>
        <v>1.7854761181112976E-2</v>
      </c>
      <c r="AH940" s="72">
        <f t="shared" si="539"/>
        <v>0.39087241839277048</v>
      </c>
      <c r="AI940" s="72">
        <f t="shared" si="540"/>
        <v>3.6140691629183964E-2</v>
      </c>
      <c r="AJ940" s="72">
        <f>(AV940-Driver!$K$179)/(Driver!$L$179-Driver!$K$179)</f>
        <v>0.55088228184674892</v>
      </c>
      <c r="AK940" s="72">
        <f>(AW940-Driver!$K$180)/(Driver!$L$180-Driver!$K$180)</f>
        <v>0.40422246235697157</v>
      </c>
      <c r="AL940" s="72">
        <f>(AX940-Driver!$K$181)/(Driver!$L$181-Driver!$K$181)</f>
        <v>0.70593815215329159</v>
      </c>
      <c r="AM940" s="72">
        <f>(AY940-Driver!$K$182)/(Driver!$L$182-Driver!$K$182)</f>
        <v>0.91764436436456565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41.10336670702435</v>
      </c>
      <c r="AX940" s="70">
        <f t="shared" si="543"/>
        <v>7.3534433693796242</v>
      </c>
      <c r="AY940" s="70">
        <f>IFERROR(Driver!$K$19/Data!BH940/Data!BI940*Data!BK940*Data!BL940,"")</f>
        <v>-2.520696764194947E-2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0.89501324208673683</v>
      </c>
      <c r="L941" s="72">
        <f t="shared" si="521"/>
        <v>0.94099374407092373</v>
      </c>
      <c r="M941" s="72">
        <f t="shared" si="522"/>
        <v>0.84903274010255003</v>
      </c>
      <c r="N941" s="72">
        <f t="shared" si="523"/>
        <v>0.76892459128842061</v>
      </c>
      <c r="O941" s="72">
        <f t="shared" si="524"/>
        <v>0.86700109431191585</v>
      </c>
      <c r="P941" s="72">
        <f t="shared" si="525"/>
        <v>0.91117253470731363</v>
      </c>
      <c r="Q941" s="72"/>
      <c r="R941" s="72"/>
      <c r="S941" s="72">
        <f t="shared" si="526"/>
        <v>0.12224116324167</v>
      </c>
      <c r="T941" s="72">
        <f t="shared" si="527"/>
        <v>0.94917795117722525</v>
      </c>
      <c r="U941" s="72">
        <f t="shared" si="528"/>
        <v>0.92434541160031369</v>
      </c>
      <c r="V941" s="72">
        <f t="shared" si="529"/>
        <v>0.63553777127205946</v>
      </c>
      <c r="W941" s="72">
        <f t="shared" si="530"/>
        <v>0.94953598221728264</v>
      </c>
      <c r="X941" s="72">
        <f t="shared" si="531"/>
        <v>5.9006255929076309E-2</v>
      </c>
      <c r="Y941" s="72">
        <f t="shared" si="532"/>
        <v>0.15096725989744997</v>
      </c>
      <c r="Z941" s="72">
        <f t="shared" si="533"/>
        <v>0.23107540871157939</v>
      </c>
      <c r="AA941" s="72">
        <f t="shared" si="534"/>
        <v>0.13299890568808415</v>
      </c>
      <c r="AB941" s="72">
        <f t="shared" si="535"/>
        <v>8.8827465292686397E-2</v>
      </c>
      <c r="AC941" s="72"/>
      <c r="AD941" s="72"/>
      <c r="AE941" s="72">
        <f t="shared" si="536"/>
        <v>0.87775883675833</v>
      </c>
      <c r="AF941" s="72">
        <f t="shared" si="537"/>
        <v>5.0822048822774697E-2</v>
      </c>
      <c r="AG941" s="72">
        <f t="shared" si="538"/>
        <v>7.5654588399686265E-2</v>
      </c>
      <c r="AH941" s="72">
        <f t="shared" si="539"/>
        <v>0.36446222872794054</v>
      </c>
      <c r="AI941" s="72">
        <f t="shared" si="540"/>
        <v>5.0464017782717405E-2</v>
      </c>
      <c r="AJ941" s="72">
        <f>(AV941-Driver!$K$179)/(Driver!$L$179-Driver!$K$179)</f>
        <v>0.12287486906776245</v>
      </c>
      <c r="AK941" s="72">
        <f>(AW941-Driver!$K$180)/(Driver!$L$180-Driver!$K$180)</f>
        <v>0.15619332547418241</v>
      </c>
      <c r="AL941" s="72">
        <f>(AX941-Driver!$K$181)/(Driver!$L$181-Driver!$K$181)</f>
        <v>0.22468854739771077</v>
      </c>
      <c r="AM941" s="72">
        <f>(AY941-Driver!$K$182)/(Driver!$L$182-Driver!$K$182)</f>
        <v>0.91803540203844913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16.913714262164408</v>
      </c>
      <c r="AX941" s="70">
        <f t="shared" si="543"/>
        <v>3.0221969265793969</v>
      </c>
      <c r="AY941" s="70">
        <f>IFERROR(Driver!$K$19/Data!BH941/Data!BI941*Data!BK941*Data!BL941,"")</f>
        <v>-2.5087280945145899E-2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0.69099237888374543</v>
      </c>
      <c r="L942" s="72">
        <f t="shared" si="521"/>
        <v>0.76147557470503857</v>
      </c>
      <c r="M942" s="72">
        <f t="shared" si="522"/>
        <v>0.62050918306245229</v>
      </c>
      <c r="N942" s="72">
        <f t="shared" si="523"/>
        <v>0.4988936041259594</v>
      </c>
      <c r="O942" s="72">
        <f t="shared" si="524"/>
        <v>0.88553003780506445</v>
      </c>
      <c r="P942" s="72">
        <f t="shared" si="525"/>
        <v>0.47710390725633323</v>
      </c>
      <c r="Q942" s="72"/>
      <c r="R942" s="72"/>
      <c r="S942" s="72">
        <f t="shared" si="526"/>
        <v>0.29417715973070968</v>
      </c>
      <c r="T942" s="72">
        <f t="shared" si="527"/>
        <v>0.8608481549905691</v>
      </c>
      <c r="U942" s="72">
        <f t="shared" si="528"/>
        <v>0.71754755861893016</v>
      </c>
      <c r="V942" s="72">
        <f t="shared" si="529"/>
        <v>0.51126768679158019</v>
      </c>
      <c r="W942" s="72">
        <f t="shared" si="530"/>
        <v>0.95038419368889016</v>
      </c>
      <c r="X942" s="72">
        <f t="shared" si="531"/>
        <v>0.23852442529496143</v>
      </c>
      <c r="Y942" s="72">
        <f t="shared" si="532"/>
        <v>0.37949081693754766</v>
      </c>
      <c r="Z942" s="72">
        <f t="shared" si="533"/>
        <v>0.5011063958740406</v>
      </c>
      <c r="AA942" s="72">
        <f t="shared" si="534"/>
        <v>0.11446996219493555</v>
      </c>
      <c r="AB942" s="72">
        <f t="shared" si="535"/>
        <v>0.52289609274366677</v>
      </c>
      <c r="AC942" s="72"/>
      <c r="AD942" s="72"/>
      <c r="AE942" s="72">
        <f t="shared" si="536"/>
        <v>0.70582284026929032</v>
      </c>
      <c r="AF942" s="72">
        <f t="shared" si="537"/>
        <v>0.13915184500943095</v>
      </c>
      <c r="AG942" s="72">
        <f t="shared" si="538"/>
        <v>0.28245244138106984</v>
      </c>
      <c r="AH942" s="72">
        <f t="shared" si="539"/>
        <v>0.48873231320841981</v>
      </c>
      <c r="AI942" s="72">
        <f t="shared" si="540"/>
        <v>4.9615806311109789E-2</v>
      </c>
      <c r="AJ942" s="72">
        <f>(AV942-Driver!$K$179)/(Driver!$L$179-Driver!$K$179)</f>
        <v>0.30239303843364757</v>
      </c>
      <c r="AK942" s="72">
        <f>(AW942-Driver!$K$180)/(Driver!$L$180-Driver!$K$180)</f>
        <v>0.58669045348024451</v>
      </c>
      <c r="AL942" s="72">
        <f>(AX942-Driver!$K$181)/(Driver!$L$181-Driver!$K$181)</f>
        <v>0.49471953456017204</v>
      </c>
      <c r="AM942" s="72">
        <f>(AY942-Driver!$K$182)/(Driver!$L$182-Driver!$K$182)</f>
        <v>0.89950645854530054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58.899006941298943</v>
      </c>
      <c r="AX942" s="70">
        <f t="shared" si="543"/>
        <v>5.4524758110415483</v>
      </c>
      <c r="AY942" s="70">
        <f>IFERROR(Driver!$K$19/Data!BH942/Data!BI942*Data!BK942*Data!BL942,"")</f>
        <v>-3.0758519779836534E-2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1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0.88992348087467965</v>
      </c>
      <c r="L943" s="72">
        <f t="shared" si="521"/>
        <v>0.96975854948547524</v>
      </c>
      <c r="M943" s="72">
        <f t="shared" si="522"/>
        <v>0.81008841226388406</v>
      </c>
      <c r="N943" s="72">
        <f t="shared" si="523"/>
        <v>0.66141810927994649</v>
      </c>
      <c r="O943" s="72">
        <f t="shared" si="524"/>
        <v>0.82278897188935918</v>
      </c>
      <c r="P943" s="72">
        <f t="shared" si="525"/>
        <v>0.9460581556223463</v>
      </c>
      <c r="Q943" s="72"/>
      <c r="R943" s="72"/>
      <c r="S943" s="72">
        <f t="shared" si="526"/>
        <v>0.11191656166194341</v>
      </c>
      <c r="T943" s="72">
        <f t="shared" si="527"/>
        <v>0.62396760593967826</v>
      </c>
      <c r="U943" s="72">
        <f t="shared" si="528"/>
        <v>0.63983067042279063</v>
      </c>
      <c r="V943" s="72">
        <f t="shared" si="529"/>
        <v>0.54472337545341443</v>
      </c>
      <c r="W943" s="72">
        <f t="shared" si="530"/>
        <v>0.97309792273269102</v>
      </c>
      <c r="X943" s="72">
        <f t="shared" si="531"/>
        <v>3.0241450514524704E-2</v>
      </c>
      <c r="Y943" s="72">
        <f t="shared" si="532"/>
        <v>0.18991158773611597</v>
      </c>
      <c r="Z943" s="72">
        <f t="shared" si="533"/>
        <v>0.33858189072005346</v>
      </c>
      <c r="AA943" s="72">
        <f t="shared" si="534"/>
        <v>0.17721102811064082</v>
      </c>
      <c r="AB943" s="72">
        <f t="shared" si="535"/>
        <v>5.394184437765373E-2</v>
      </c>
      <c r="AC943" s="72"/>
      <c r="AD943" s="72"/>
      <c r="AE943" s="72">
        <f t="shared" si="536"/>
        <v>0.88808343833805659</v>
      </c>
      <c r="AF943" s="72">
        <f t="shared" si="537"/>
        <v>0.37603239406032174</v>
      </c>
      <c r="AG943" s="72">
        <f t="shared" si="538"/>
        <v>0.36016932957720937</v>
      </c>
      <c r="AH943" s="72">
        <f t="shared" si="539"/>
        <v>0.45527662454658557</v>
      </c>
      <c r="AI943" s="72">
        <f t="shared" si="540"/>
        <v>2.6902077267308942E-2</v>
      </c>
      <c r="AJ943" s="72">
        <f>(AV943-Driver!$K$179)/(Driver!$L$179-Driver!$K$179)</f>
        <v>9.411006365321084E-2</v>
      </c>
      <c r="AK943" s="72">
        <f>(AW943-Driver!$K$180)/(Driver!$L$180-Driver!$K$180)</f>
        <v>0.13365240844394671</v>
      </c>
      <c r="AL943" s="72">
        <f>(AX943-Driver!$K$181)/(Driver!$L$181-Driver!$K$181)</f>
        <v>0.33219502940618484</v>
      </c>
      <c r="AM943" s="72">
        <f>(AY943-Driver!$K$182)/(Driver!$L$182-Driver!$K$182)</f>
        <v>0.96224752446100581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14.715355812820219</v>
      </c>
      <c r="AX943" s="70">
        <f t="shared" si="543"/>
        <v>3.9897552646556633</v>
      </c>
      <c r="AY943" s="70">
        <f>IFERROR(Driver!$K$19/Data!BH943/Data!BI943*Data!BK943*Data!BL943,"")</f>
        <v>-1.1555073577811912E-2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0.90777722732116994</v>
      </c>
      <c r="L944" s="72">
        <f t="shared" si="521"/>
        <v>0.9437332493485</v>
      </c>
      <c r="M944" s="72">
        <f t="shared" si="522"/>
        <v>0.87182120529383977</v>
      </c>
      <c r="N944" s="72">
        <f t="shared" si="523"/>
        <v>0.85366499475392366</v>
      </c>
      <c r="O944" s="72">
        <f t="shared" si="524"/>
        <v>0.89114896223727547</v>
      </c>
      <c r="P944" s="72">
        <f t="shared" si="525"/>
        <v>0.8706496588903202</v>
      </c>
      <c r="Q944" s="72"/>
      <c r="R944" s="72"/>
      <c r="S944" s="72">
        <f t="shared" si="526"/>
        <v>0.13241311679937051</v>
      </c>
      <c r="T944" s="72">
        <f t="shared" si="527"/>
        <v>0.94128702185318036</v>
      </c>
      <c r="U944" s="72">
        <f t="shared" si="528"/>
        <v>0.29261264924480346</v>
      </c>
      <c r="V944" s="72">
        <f t="shared" si="529"/>
        <v>0.51483969798255957</v>
      </c>
      <c r="W944" s="72">
        <f t="shared" si="530"/>
        <v>0.9556440912477383</v>
      </c>
      <c r="X944" s="72">
        <f t="shared" si="531"/>
        <v>5.6266750651499969E-2</v>
      </c>
      <c r="Y944" s="72">
        <f t="shared" si="532"/>
        <v>0.12817879470616023</v>
      </c>
      <c r="Z944" s="72">
        <f t="shared" si="533"/>
        <v>0.14633500524607632</v>
      </c>
      <c r="AA944" s="72">
        <f t="shared" si="534"/>
        <v>0.10885103776272453</v>
      </c>
      <c r="AB944" s="72">
        <f t="shared" si="535"/>
        <v>0.12935034110967983</v>
      </c>
      <c r="AC944" s="72"/>
      <c r="AD944" s="72"/>
      <c r="AE944" s="72">
        <f t="shared" si="536"/>
        <v>0.86758688320062949</v>
      </c>
      <c r="AF944" s="72">
        <f t="shared" si="537"/>
        <v>5.8712978146819604E-2</v>
      </c>
      <c r="AG944" s="72">
        <f t="shared" si="538"/>
        <v>0.70738735075519654</v>
      </c>
      <c r="AH944" s="72">
        <f t="shared" si="539"/>
        <v>0.48516030201744043</v>
      </c>
      <c r="AI944" s="72">
        <f t="shared" si="540"/>
        <v>4.4355908752261669E-2</v>
      </c>
      <c r="AJ944" s="72">
        <f>(AV944-Driver!$K$179)/(Driver!$L$179-Driver!$K$179)</f>
        <v>0.12013536379018611</v>
      </c>
      <c r="AK944" s="72">
        <f>(AW944-Driver!$K$180)/(Driver!$L$180-Driver!$K$180)</f>
        <v>0.18616610809573492</v>
      </c>
      <c r="AL944" s="72">
        <f>(AX944-Driver!$K$181)/(Driver!$L$181-Driver!$K$181)</f>
        <v>0.1399481439322077</v>
      </c>
      <c r="AM944" s="72">
        <f>(AY944-Driver!$K$182)/(Driver!$L$182-Driver!$K$182)</f>
        <v>0.89388753411308952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19.836883707225695</v>
      </c>
      <c r="AX944" s="70">
        <f t="shared" si="543"/>
        <v>2.2595332953898692</v>
      </c>
      <c r="AY944" s="70">
        <f>IFERROR(Driver!$K$19/Data!BH944/Data!BI944*Data!BK944*Data!BL944,"")</f>
        <v>-3.247832978740281E-2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0.91891769414909086</v>
      </c>
      <c r="L945" s="72">
        <f t="shared" si="521"/>
        <v>0.93237235981502165</v>
      </c>
      <c r="M945" s="72">
        <f t="shared" si="522"/>
        <v>0.90546302848316007</v>
      </c>
      <c r="N945" s="72">
        <f t="shared" si="523"/>
        <v>0.83975239119988587</v>
      </c>
      <c r="O945" s="72">
        <f t="shared" si="524"/>
        <v>0.98262102228737869</v>
      </c>
      <c r="P945" s="72">
        <f t="shared" si="525"/>
        <v>0.89401567196221554</v>
      </c>
      <c r="Q945" s="72"/>
      <c r="R945" s="72"/>
      <c r="S945" s="72">
        <f t="shared" si="526"/>
        <v>0.16312582656338559</v>
      </c>
      <c r="T945" s="72">
        <f t="shared" si="527"/>
        <v>0.98682353796335254</v>
      </c>
      <c r="U945" s="72">
        <f t="shared" si="528"/>
        <v>0</v>
      </c>
      <c r="V945" s="72">
        <f t="shared" si="529"/>
        <v>0.50217764785448837</v>
      </c>
      <c r="W945" s="72">
        <f t="shared" si="530"/>
        <v>0.98663975852870989</v>
      </c>
      <c r="X945" s="72">
        <f t="shared" si="531"/>
        <v>6.7627640184978355E-2</v>
      </c>
      <c r="Y945" s="72">
        <f t="shared" si="532"/>
        <v>9.4536971516839943E-2</v>
      </c>
      <c r="Z945" s="72">
        <f t="shared" si="533"/>
        <v>0.1602476088001141</v>
      </c>
      <c r="AA945" s="72">
        <f t="shared" si="534"/>
        <v>1.7378977712621313E-2</v>
      </c>
      <c r="AB945" s="72">
        <f t="shared" si="535"/>
        <v>0.10598432803778443</v>
      </c>
      <c r="AC945" s="72"/>
      <c r="AD945" s="72"/>
      <c r="AE945" s="72">
        <f t="shared" si="536"/>
        <v>0.83687417343661441</v>
      </c>
      <c r="AF945" s="72">
        <f t="shared" si="537"/>
        <v>1.3176462036647419E-2</v>
      </c>
      <c r="AG945" s="72">
        <f t="shared" si="538"/>
        <v>1</v>
      </c>
      <c r="AH945" s="72">
        <f t="shared" si="539"/>
        <v>0.49782235214551163</v>
      </c>
      <c r="AI945" s="72">
        <f t="shared" si="540"/>
        <v>1.3360241471290168E-2</v>
      </c>
      <c r="AJ945" s="72">
        <f>(AV945-Driver!$K$179)/(Driver!$L$179-Driver!$K$179)</f>
        <v>0.13149625332366449</v>
      </c>
      <c r="AK945" s="72">
        <f>(AW945-Driver!$K$180)/(Driver!$L$180-Driver!$K$180)</f>
        <v>0.16521833612531003</v>
      </c>
      <c r="AL945" s="72">
        <f>(AX945-Driver!$K$181)/(Driver!$L$181-Driver!$K$181)</f>
        <v>0.15386074748624548</v>
      </c>
      <c r="AM945" s="72">
        <f>(AY945-Driver!$K$182)/(Driver!$L$182-Driver!$K$182)</f>
        <v>0.76765751863774367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17.793900653592701</v>
      </c>
      <c r="AX945" s="70">
        <f t="shared" si="543"/>
        <v>2.3847467273762093</v>
      </c>
      <c r="AY945" s="70">
        <f>IFERROR(Driver!$K$19/Data!BH945/Data!BI945*Data!BK945*Data!BL945,"")</f>
        <v>-7.1114130373231638E-2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0.88808090245018034</v>
      </c>
      <c r="L946" s="72">
        <f t="shared" si="521"/>
        <v>0.97093921862346033</v>
      </c>
      <c r="M946" s="72">
        <f t="shared" si="522"/>
        <v>0.80522258627690046</v>
      </c>
      <c r="N946" s="72">
        <f t="shared" si="523"/>
        <v>0.65256463429101341</v>
      </c>
      <c r="O946" s="72">
        <f t="shared" si="524"/>
        <v>0.84702862904806064</v>
      </c>
      <c r="P946" s="72">
        <f t="shared" si="525"/>
        <v>0.91607449549162734</v>
      </c>
      <c r="Q946" s="72"/>
      <c r="R946" s="72"/>
      <c r="S946" s="72">
        <f t="shared" si="526"/>
        <v>0.13587860201906643</v>
      </c>
      <c r="T946" s="72">
        <f t="shared" si="527"/>
        <v>0.70233689291491597</v>
      </c>
      <c r="U946" s="72">
        <f t="shared" si="528"/>
        <v>0</v>
      </c>
      <c r="V946" s="72">
        <f t="shared" si="529"/>
        <v>0.49209109702404197</v>
      </c>
      <c r="W946" s="72">
        <f t="shared" si="530"/>
        <v>0.94977272727272721</v>
      </c>
      <c r="X946" s="72">
        <f t="shared" si="531"/>
        <v>2.9060781376539661E-2</v>
      </c>
      <c r="Y946" s="72">
        <f t="shared" si="532"/>
        <v>0.19477741372309954</v>
      </c>
      <c r="Z946" s="72">
        <f t="shared" si="533"/>
        <v>0.34743536570898659</v>
      </c>
      <c r="AA946" s="72">
        <f t="shared" si="534"/>
        <v>0.15297137095193936</v>
      </c>
      <c r="AB946" s="72">
        <f t="shared" si="535"/>
        <v>8.3925504508372689E-2</v>
      </c>
      <c r="AC946" s="72"/>
      <c r="AD946" s="72"/>
      <c r="AE946" s="72">
        <f t="shared" si="536"/>
        <v>0.86412139798093357</v>
      </c>
      <c r="AF946" s="72">
        <f t="shared" si="537"/>
        <v>0.29766310708508403</v>
      </c>
      <c r="AG946" s="72">
        <f t="shared" si="538"/>
        <v>1</v>
      </c>
      <c r="AH946" s="72">
        <f t="shared" si="539"/>
        <v>0.50790890297595803</v>
      </c>
      <c r="AI946" s="72">
        <f t="shared" si="540"/>
        <v>5.0227272727272732E-2</v>
      </c>
      <c r="AJ946" s="72">
        <f>(AV946-Driver!$K$179)/(Driver!$L$179-Driver!$K$179)</f>
        <v>3.4807831762146475E-2</v>
      </c>
      <c r="AK946" s="72">
        <f>(AW946-Driver!$K$180)/(Driver!$L$180-Driver!$K$180)</f>
        <v>0.16241302684088629</v>
      </c>
      <c r="AL946" s="72">
        <f>(AX946-Driver!$K$181)/(Driver!$L$181-Driver!$K$181)</f>
        <v>0.34104850439511797</v>
      </c>
      <c r="AM946" s="72">
        <f>(AY946-Driver!$K$182)/(Driver!$L$182-Driver!$K$182)</f>
        <v>0.93800786730230434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17.520305956439771</v>
      </c>
      <c r="AX946" s="70">
        <f t="shared" si="543"/>
        <v>4.0694365395560617</v>
      </c>
      <c r="AY946" s="70">
        <f>IFERROR(Driver!$K$19/Data!BH946/Data!BI946*Data!BK946*Data!BL946,"")</f>
        <v>-1.8974216772287472E-2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0.92649780643993718</v>
      </c>
      <c r="L947" s="72">
        <f t="shared" si="521"/>
        <v>0.98270297658011174</v>
      </c>
      <c r="M947" s="72">
        <f t="shared" si="522"/>
        <v>0.87029263629976261</v>
      </c>
      <c r="N947" s="72">
        <f t="shared" si="523"/>
        <v>0.77208654664161103</v>
      </c>
      <c r="O947" s="72">
        <f t="shared" si="524"/>
        <v>0.94551098441310844</v>
      </c>
      <c r="P947" s="72">
        <f t="shared" si="525"/>
        <v>0.89328037784456849</v>
      </c>
      <c r="Q947" s="72"/>
      <c r="R947" s="72"/>
      <c r="S947" s="72">
        <f t="shared" si="526"/>
        <v>0.15440453342667981</v>
      </c>
      <c r="T947" s="72">
        <f t="shared" si="527"/>
        <v>0.97520640557008853</v>
      </c>
      <c r="U947" s="72">
        <f t="shared" si="528"/>
        <v>0.48847878381513066</v>
      </c>
      <c r="V947" s="72">
        <f t="shared" si="529"/>
        <v>0.49599566964386288</v>
      </c>
      <c r="W947" s="72">
        <f t="shared" si="530"/>
        <v>0.68106855289644397</v>
      </c>
      <c r="X947" s="72">
        <f t="shared" si="531"/>
        <v>1.7297023419888299E-2</v>
      </c>
      <c r="Y947" s="72">
        <f t="shared" si="532"/>
        <v>0.12970736370023736</v>
      </c>
      <c r="Z947" s="72">
        <f t="shared" si="533"/>
        <v>0.22791345335838897</v>
      </c>
      <c r="AA947" s="72">
        <f t="shared" si="534"/>
        <v>5.4489015586891565E-2</v>
      </c>
      <c r="AB947" s="72">
        <f t="shared" si="535"/>
        <v>0.10671962215543151</v>
      </c>
      <c r="AC947" s="72"/>
      <c r="AD947" s="72"/>
      <c r="AE947" s="72">
        <f t="shared" si="536"/>
        <v>0.84559546657332019</v>
      </c>
      <c r="AF947" s="72">
        <f t="shared" si="537"/>
        <v>2.4793594429911487E-2</v>
      </c>
      <c r="AG947" s="72">
        <f t="shared" si="538"/>
        <v>0.51152121618486934</v>
      </c>
      <c r="AH947" s="72">
        <f t="shared" si="539"/>
        <v>0.50400433035613712</v>
      </c>
      <c r="AI947" s="72">
        <f t="shared" si="540"/>
        <v>0.31893144710355609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0.17237533267276478</v>
      </c>
      <c r="AL947" s="72">
        <f>(AX947-Driver!$K$181)/(Driver!$L$181-Driver!$K$181)</f>
        <v>0.22152659204452035</v>
      </c>
      <c r="AM947" s="72">
        <f>(AY947-Driver!$K$182)/(Driver!$L$182-Driver!$K$182)</f>
        <v>0.83952551193725655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18.491904368832845</v>
      </c>
      <c r="AX947" s="70">
        <f t="shared" si="543"/>
        <v>2.9937393284006832</v>
      </c>
      <c r="AY947" s="70">
        <f>IFERROR(Driver!$K$19/Data!BH947/Data!BI947*Data!BK947*Data!BL947,"")</f>
        <v>-4.9117163588687646E-2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0.61584105126820976</v>
      </c>
      <c r="L948" s="72">
        <f t="shared" si="521"/>
        <v>0.66438428472034761</v>
      </c>
      <c r="M948" s="72">
        <f t="shared" si="522"/>
        <v>0.56729781781607191</v>
      </c>
      <c r="N948" s="72">
        <f t="shared" si="523"/>
        <v>0.36798865250387636</v>
      </c>
      <c r="O948" s="72">
        <f t="shared" si="524"/>
        <v>0.86088586100826769</v>
      </c>
      <c r="P948" s="72">
        <f t="shared" si="525"/>
        <v>0.4730189399360718</v>
      </c>
      <c r="Q948" s="72"/>
      <c r="R948" s="72"/>
      <c r="S948" s="72">
        <f t="shared" si="526"/>
        <v>0.27095921221172736</v>
      </c>
      <c r="T948" s="72">
        <f t="shared" si="527"/>
        <v>0.91844815596115703</v>
      </c>
      <c r="U948" s="72">
        <f t="shared" si="528"/>
        <v>0.91708411831258141</v>
      </c>
      <c r="V948" s="72">
        <f t="shared" si="529"/>
        <v>0.54698217135331162</v>
      </c>
      <c r="W948" s="72">
        <f t="shared" si="530"/>
        <v>0.950647940554737</v>
      </c>
      <c r="X948" s="72">
        <f t="shared" si="531"/>
        <v>0.33561571527965239</v>
      </c>
      <c r="Y948" s="72">
        <f t="shared" si="532"/>
        <v>0.43270218218392803</v>
      </c>
      <c r="Z948" s="72">
        <f t="shared" si="533"/>
        <v>0.63201134749612364</v>
      </c>
      <c r="AA948" s="72">
        <f t="shared" si="534"/>
        <v>0.13911413899173231</v>
      </c>
      <c r="AB948" s="72">
        <f t="shared" si="535"/>
        <v>0.5269810600639282</v>
      </c>
      <c r="AC948" s="72"/>
      <c r="AD948" s="72"/>
      <c r="AE948" s="72">
        <f t="shared" si="536"/>
        <v>0.72904078778827264</v>
      </c>
      <c r="AF948" s="72">
        <f t="shared" si="537"/>
        <v>8.1551844038842927E-2</v>
      </c>
      <c r="AG948" s="72">
        <f t="shared" si="538"/>
        <v>8.2915881687418577E-2</v>
      </c>
      <c r="AH948" s="72">
        <f t="shared" si="539"/>
        <v>0.45301782864668844</v>
      </c>
      <c r="AI948" s="72">
        <f t="shared" si="540"/>
        <v>4.9352059445262955E-2</v>
      </c>
      <c r="AJ948" s="72">
        <f>(AV948-Driver!$K$179)/(Driver!$L$179-Driver!$K$179)</f>
        <v>0.39948432841833853</v>
      </c>
      <c r="AK948" s="72">
        <f>(AW948-Driver!$K$180)/(Driver!$L$180-Driver!$K$180)</f>
        <v>0.60266532141743634</v>
      </c>
      <c r="AL948" s="72">
        <f>(AX948-Driver!$K$181)/(Driver!$L$181-Driver!$K$181)</f>
        <v>0.62562448618225508</v>
      </c>
      <c r="AM948" s="72">
        <f>(AY948-Driver!$K$182)/(Driver!$L$182-Driver!$K$182)</f>
        <v>0.92415063534209729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60.45699528133747</v>
      </c>
      <c r="AX948" s="70">
        <f t="shared" si="543"/>
        <v>6.6306203756402962</v>
      </c>
      <c r="AY948" s="70">
        <f>IFERROR(Driver!$K$19/Data!BH948/Data!BI948*Data!BK948*Data!BL948,"")</f>
        <v>-2.3215563401851179E-2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0.89847443860233345</v>
      </c>
      <c r="L949" s="72">
        <f t="shared" si="521"/>
        <v>0.98329492850408784</v>
      </c>
      <c r="M949" s="72">
        <f t="shared" si="522"/>
        <v>0.81365394870057905</v>
      </c>
      <c r="N949" s="72">
        <f t="shared" si="523"/>
        <v>0.64054920394888981</v>
      </c>
      <c r="O949" s="72">
        <f t="shared" si="524"/>
        <v>0.83948520548474947</v>
      </c>
      <c r="P949" s="72">
        <f t="shared" si="525"/>
        <v>0.96092743666809788</v>
      </c>
      <c r="Q949" s="72"/>
      <c r="R949" s="72"/>
      <c r="S949" s="72">
        <f t="shared" si="526"/>
        <v>0.1256833016156963</v>
      </c>
      <c r="T949" s="72">
        <f t="shared" si="527"/>
        <v>0.52950990332247327</v>
      </c>
      <c r="U949" s="72">
        <f t="shared" si="528"/>
        <v>0</v>
      </c>
      <c r="V949" s="72">
        <f t="shared" si="529"/>
        <v>0.49210409529614174</v>
      </c>
      <c r="W949" s="72">
        <f t="shared" si="530"/>
        <v>0.94849046321525887</v>
      </c>
      <c r="X949" s="72">
        <f t="shared" si="531"/>
        <v>1.6705071495912188E-2</v>
      </c>
      <c r="Y949" s="72">
        <f t="shared" si="532"/>
        <v>0.18634605129942095</v>
      </c>
      <c r="Z949" s="72">
        <f t="shared" si="533"/>
        <v>0.35945079605111019</v>
      </c>
      <c r="AA949" s="72">
        <f t="shared" si="534"/>
        <v>0.16051479451525053</v>
      </c>
      <c r="AB949" s="72">
        <f t="shared" si="535"/>
        <v>3.9072563331902094E-2</v>
      </c>
      <c r="AC949" s="72"/>
      <c r="AD949" s="72"/>
      <c r="AE949" s="72">
        <f t="shared" si="536"/>
        <v>0.8743166983843037</v>
      </c>
      <c r="AF949" s="72">
        <f t="shared" si="537"/>
        <v>0.47049009667752678</v>
      </c>
      <c r="AG949" s="72">
        <f t="shared" si="538"/>
        <v>1</v>
      </c>
      <c r="AH949" s="72">
        <f t="shared" si="539"/>
        <v>0.50789590470385826</v>
      </c>
      <c r="AI949" s="72">
        <f t="shared" si="540"/>
        <v>5.1509536784741156E-2</v>
      </c>
      <c r="AJ949" s="72">
        <f>(AV949-Driver!$K$179)/(Driver!$L$179-Driver!$K$179)</f>
        <v>8.0573684634598325E-2</v>
      </c>
      <c r="AK949" s="72">
        <f>(AW949-Driver!$K$180)/(Driver!$L$180-Driver!$K$180)</f>
        <v>0.12163051131395058</v>
      </c>
      <c r="AL949" s="72">
        <f>(AX949-Driver!$K$181)/(Driver!$L$181-Driver!$K$181)</f>
        <v>0.35306393473724157</v>
      </c>
      <c r="AM949" s="72">
        <f>(AY949-Driver!$K$182)/(Driver!$L$182-Driver!$K$182)</f>
        <v>0.94555129086561551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13.542890686515758</v>
      </c>
      <c r="AX949" s="70">
        <f t="shared" si="543"/>
        <v>4.1775754126351741</v>
      </c>
      <c r="AY949" s="70">
        <f>IFERROR(Driver!$K$19/Data!BH949/Data!BI949*Data!BK949*Data!BL949,"")</f>
        <v>-1.6665366476824588E-2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0.89748468450625429</v>
      </c>
      <c r="L950" s="72">
        <f t="shared" si="521"/>
        <v>0.93092203349159885</v>
      </c>
      <c r="M950" s="72">
        <f t="shared" si="522"/>
        <v>0.86404733552090973</v>
      </c>
      <c r="N950" s="72">
        <f t="shared" si="523"/>
        <v>0.75627676987565895</v>
      </c>
      <c r="O950" s="72">
        <f t="shared" si="524"/>
        <v>0.89111427060720771</v>
      </c>
      <c r="P950" s="72">
        <f t="shared" si="525"/>
        <v>0.94475096607986264</v>
      </c>
      <c r="Q950" s="72"/>
      <c r="R950" s="72"/>
      <c r="S950" s="72">
        <f t="shared" si="526"/>
        <v>0.12419776674255867</v>
      </c>
      <c r="T950" s="72">
        <f t="shared" si="527"/>
        <v>0.98119509104217817</v>
      </c>
      <c r="U950" s="72">
        <f t="shared" si="528"/>
        <v>0.71973359017428562</v>
      </c>
      <c r="V950" s="72">
        <f t="shared" si="529"/>
        <v>0.54938600336322052</v>
      </c>
      <c r="W950" s="72">
        <f t="shared" si="530"/>
        <v>0.99162679425837319</v>
      </c>
      <c r="X950" s="72">
        <f t="shared" si="531"/>
        <v>6.9077966508401117E-2</v>
      </c>
      <c r="Y950" s="72">
        <f t="shared" si="532"/>
        <v>0.13595266447909024</v>
      </c>
      <c r="Z950" s="72">
        <f t="shared" si="533"/>
        <v>0.24372323012434105</v>
      </c>
      <c r="AA950" s="72">
        <f t="shared" si="534"/>
        <v>0.10888572939279229</v>
      </c>
      <c r="AB950" s="72">
        <f t="shared" si="535"/>
        <v>5.5249033920137372E-2</v>
      </c>
      <c r="AC950" s="72"/>
      <c r="AD950" s="72"/>
      <c r="AE950" s="72">
        <f t="shared" si="536"/>
        <v>0.87580223325744133</v>
      </c>
      <c r="AF950" s="72">
        <f t="shared" si="537"/>
        <v>1.8804908957821807E-2</v>
      </c>
      <c r="AG950" s="72">
        <f t="shared" si="538"/>
        <v>0.28026640982571444</v>
      </c>
      <c r="AH950" s="72">
        <f t="shared" si="539"/>
        <v>0.45061399663677948</v>
      </c>
      <c r="AI950" s="72">
        <f t="shared" si="540"/>
        <v>8.3732057416267686E-3</v>
      </c>
      <c r="AJ950" s="72">
        <f>(AV950-Driver!$K$179)/(Driver!$L$179-Driver!$K$179)</f>
        <v>0.13294657964708725</v>
      </c>
      <c r="AK950" s="72">
        <f>(AW950-Driver!$K$180)/(Driver!$L$180-Driver!$K$180)</f>
        <v>0.12590582815980736</v>
      </c>
      <c r="AL950" s="72">
        <f>(AX950-Driver!$K$181)/(Driver!$L$181-Driver!$K$181)</f>
        <v>0.23733636881047243</v>
      </c>
      <c r="AM950" s="72">
        <f>(AY950-Driver!$K$182)/(Driver!$L$182-Driver!$K$182)</f>
        <v>0.89392222574315727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13.959851491575538</v>
      </c>
      <c r="AX950" s="70">
        <f t="shared" si="543"/>
        <v>3.1360273192942518</v>
      </c>
      <c r="AY950" s="70">
        <f>IFERROR(Driver!$K$19/Data!BH950/Data!BI950*Data!BK950*Data!BL950,"")</f>
        <v>-3.2467711560856184E-2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0.9305905382509414</v>
      </c>
      <c r="L951" s="72">
        <f t="shared" si="521"/>
        <v>0.99111057591364382</v>
      </c>
      <c r="M951" s="72">
        <f t="shared" si="522"/>
        <v>0.87007050058823887</v>
      </c>
      <c r="N951" s="72">
        <f t="shared" si="523"/>
        <v>0.80117653589096283</v>
      </c>
      <c r="O951" s="72">
        <f t="shared" si="524"/>
        <v>0.89345066646055782</v>
      </c>
      <c r="P951" s="72">
        <f t="shared" si="525"/>
        <v>0.91558429941319597</v>
      </c>
      <c r="Q951" s="72"/>
      <c r="R951" s="72"/>
      <c r="S951" s="72">
        <f t="shared" si="526"/>
        <v>0.12487518265998199</v>
      </c>
      <c r="T951" s="72">
        <f t="shared" si="527"/>
        <v>0.948747396281441</v>
      </c>
      <c r="U951" s="72">
        <f t="shared" si="528"/>
        <v>0.4085830730831238</v>
      </c>
      <c r="V951" s="72">
        <f t="shared" si="529"/>
        <v>0.51593694028066139</v>
      </c>
      <c r="W951" s="72">
        <f t="shared" si="530"/>
        <v>0.92204941860465128</v>
      </c>
      <c r="X951" s="72">
        <f t="shared" si="531"/>
        <v>8.8894240863561652E-3</v>
      </c>
      <c r="Y951" s="72">
        <f t="shared" si="532"/>
        <v>0.12992949941176113</v>
      </c>
      <c r="Z951" s="72">
        <f t="shared" si="533"/>
        <v>0.19882346410903715</v>
      </c>
      <c r="AA951" s="72">
        <f t="shared" si="534"/>
        <v>0.10654933353944218</v>
      </c>
      <c r="AB951" s="72">
        <f t="shared" si="535"/>
        <v>8.4415700586804032E-2</v>
      </c>
      <c r="AC951" s="72"/>
      <c r="AD951" s="72"/>
      <c r="AE951" s="72">
        <f t="shared" si="536"/>
        <v>0.87512481734001801</v>
      </c>
      <c r="AF951" s="72">
        <f t="shared" si="537"/>
        <v>5.1252603718559046E-2</v>
      </c>
      <c r="AG951" s="72">
        <f t="shared" si="538"/>
        <v>0.5914169269168762</v>
      </c>
      <c r="AH951" s="72">
        <f t="shared" si="539"/>
        <v>0.48406305971933861</v>
      </c>
      <c r="AI951" s="72">
        <f t="shared" si="540"/>
        <v>7.7950581395348773E-2</v>
      </c>
      <c r="AJ951" s="72">
        <f>(AV951-Driver!$K$179)/(Driver!$L$179-Driver!$K$179)</f>
        <v>7.2758037225042302E-2</v>
      </c>
      <c r="AK951" s="72">
        <f>(AW951-Driver!$K$180)/(Driver!$L$180-Driver!$K$180)</f>
        <v>0.14901126713672502</v>
      </c>
      <c r="AL951" s="72">
        <f>(AX951-Driver!$K$181)/(Driver!$L$181-Driver!$K$181)</f>
        <v>0.19243660279516853</v>
      </c>
      <c r="AM951" s="72">
        <f>(AY951-Driver!$K$182)/(Driver!$L$182-Driver!$K$182)</f>
        <v>0.89158582988980717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16.213266334129635</v>
      </c>
      <c r="AX951" s="70">
        <f t="shared" si="543"/>
        <v>2.7319294251565167</v>
      </c>
      <c r="AY951" s="70">
        <f>IFERROR(Driver!$K$19/Data!BH951/Data!BI951*Data!BK951*Data!BL951,"")</f>
        <v>-3.3182822970291334E-2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0.57625237101361637</v>
      </c>
      <c r="L952" s="72">
        <f t="shared" si="521"/>
        <v>0.53006795243447224</v>
      </c>
      <c r="M952" s="72">
        <f t="shared" si="522"/>
        <v>0.6224367895927605</v>
      </c>
      <c r="N952" s="72">
        <f t="shared" si="523"/>
        <v>0.2389808740937075</v>
      </c>
      <c r="O952" s="72">
        <f t="shared" si="524"/>
        <v>0.86723865932366595</v>
      </c>
      <c r="P952" s="72">
        <f t="shared" si="525"/>
        <v>0.76109083536090827</v>
      </c>
      <c r="Q952" s="72"/>
      <c r="R952" s="72"/>
      <c r="S952" s="72">
        <f t="shared" si="526"/>
        <v>0.17572263000021338</v>
      </c>
      <c r="T952" s="72">
        <f t="shared" si="527"/>
        <v>0.93072389838706004</v>
      </c>
      <c r="U952" s="72">
        <f t="shared" si="528"/>
        <v>0.97662264326305481</v>
      </c>
      <c r="V952" s="72">
        <f t="shared" si="529"/>
        <v>0.62565563632353682</v>
      </c>
      <c r="W952" s="72">
        <f t="shared" si="530"/>
        <v>0.96172417823228629</v>
      </c>
      <c r="X952" s="72">
        <f t="shared" si="531"/>
        <v>0.46993204756552781</v>
      </c>
      <c r="Y952" s="72">
        <f t="shared" si="532"/>
        <v>0.37756321040723945</v>
      </c>
      <c r="Z952" s="72">
        <f t="shared" si="533"/>
        <v>0.7610191259062925</v>
      </c>
      <c r="AA952" s="72">
        <f t="shared" si="534"/>
        <v>0.13276134067633405</v>
      </c>
      <c r="AB952" s="72">
        <f t="shared" si="535"/>
        <v>0.23890916463909168</v>
      </c>
      <c r="AC952" s="72"/>
      <c r="AD952" s="72"/>
      <c r="AE952" s="72">
        <f t="shared" si="536"/>
        <v>0.82427736999978662</v>
      </c>
      <c r="AF952" s="72">
        <f t="shared" si="537"/>
        <v>6.9276101612939969E-2</v>
      </c>
      <c r="AG952" s="72">
        <f t="shared" si="538"/>
        <v>2.3377356736945226E-2</v>
      </c>
      <c r="AH952" s="72">
        <f t="shared" si="539"/>
        <v>0.37434436367646318</v>
      </c>
      <c r="AI952" s="72">
        <f t="shared" si="540"/>
        <v>3.8275821767713665E-2</v>
      </c>
      <c r="AJ952" s="72">
        <f>(AV952-Driver!$K$179)/(Driver!$L$179-Driver!$K$179)</f>
        <v>0.53380066070421395</v>
      </c>
      <c r="AK952" s="72">
        <f>(AW952-Driver!$K$180)/(Driver!$L$180-Driver!$K$180)</f>
        <v>0.34534776758079422</v>
      </c>
      <c r="AL952" s="72">
        <f>(AX952-Driver!$K$181)/(Driver!$L$181-Driver!$K$181)</f>
        <v>0.75463226459242394</v>
      </c>
      <c r="AM952" s="72">
        <f>(AY952-Driver!$K$182)/(Driver!$L$182-Driver!$K$182)</f>
        <v>0.91779783702669904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35.361467096633199</v>
      </c>
      <c r="AX952" s="70">
        <f t="shared" si="543"/>
        <v>7.7916903813318159</v>
      </c>
      <c r="AY952" s="70">
        <f>IFERROR(Driver!$K$19/Data!BH952/Data!BI952*Data!BK952*Data!BL952,"")</f>
        <v>-2.5159993559380985E-2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0.91341107873729321</v>
      </c>
      <c r="L953" s="72">
        <f t="shared" si="521"/>
        <v>0.99457524435293154</v>
      </c>
      <c r="M953" s="72">
        <f t="shared" si="522"/>
        <v>0.83224691312165477</v>
      </c>
      <c r="N953" s="72">
        <f t="shared" si="523"/>
        <v>0.71137700386035507</v>
      </c>
      <c r="O953" s="72">
        <f t="shared" si="524"/>
        <v>0.86487747530709957</v>
      </c>
      <c r="P953" s="72">
        <f t="shared" si="525"/>
        <v>0.92048626019750968</v>
      </c>
      <c r="Q953" s="72"/>
      <c r="R953" s="72"/>
      <c r="S953" s="72">
        <f t="shared" si="526"/>
        <v>0.14127673473951186</v>
      </c>
      <c r="T953" s="72">
        <f t="shared" si="527"/>
        <v>0.7099999302374278</v>
      </c>
      <c r="U953" s="72">
        <f t="shared" si="528"/>
        <v>0</v>
      </c>
      <c r="V953" s="72">
        <f t="shared" si="529"/>
        <v>0.491721849812913</v>
      </c>
      <c r="W953" s="72">
        <f t="shared" si="530"/>
        <v>0.94902901368428927</v>
      </c>
      <c r="X953" s="72">
        <f t="shared" si="531"/>
        <v>5.4247556470684299E-3</v>
      </c>
      <c r="Y953" s="72">
        <f t="shared" si="532"/>
        <v>0.16775308687834523</v>
      </c>
      <c r="Z953" s="72">
        <f t="shared" si="533"/>
        <v>0.28862299613964487</v>
      </c>
      <c r="AA953" s="72">
        <f t="shared" si="534"/>
        <v>0.13512252469290043</v>
      </c>
      <c r="AB953" s="72">
        <f t="shared" si="535"/>
        <v>7.9513739802490324E-2</v>
      </c>
      <c r="AC953" s="72"/>
      <c r="AD953" s="72"/>
      <c r="AE953" s="72">
        <f t="shared" si="536"/>
        <v>0.85872326526048814</v>
      </c>
      <c r="AF953" s="72">
        <f t="shared" si="537"/>
        <v>0.29000006976257214</v>
      </c>
      <c r="AG953" s="72">
        <f t="shared" si="538"/>
        <v>1</v>
      </c>
      <c r="AH953" s="72">
        <f t="shared" si="539"/>
        <v>0.508278150187087</v>
      </c>
      <c r="AI953" s="72">
        <f t="shared" si="540"/>
        <v>5.0970986315710773E-2</v>
      </c>
      <c r="AJ953" s="72">
        <f>(AV953-Driver!$K$179)/(Driver!$L$179-Driver!$K$179)</f>
        <v>6.9293368785754567E-2</v>
      </c>
      <c r="AK953" s="72">
        <f>(AW953-Driver!$K$180)/(Driver!$L$180-Driver!$K$180)</f>
        <v>0.15280691937918409</v>
      </c>
      <c r="AL953" s="72">
        <f>(AX953-Driver!$K$181)/(Driver!$L$181-Driver!$K$181)</f>
        <v>0.28223613482577625</v>
      </c>
      <c r="AM953" s="72">
        <f>(AY953-Driver!$K$182)/(Driver!$L$182-Driver!$K$182)</f>
        <v>0.92015902104326541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16.583446667378251</v>
      </c>
      <c r="AX953" s="70">
        <f t="shared" si="543"/>
        <v>3.5401252134319865</v>
      </c>
      <c r="AY953" s="70">
        <f>IFERROR(Driver!$K$19/Data!BH953/Data!BI953*Data!BK953*Data!BL953,"")</f>
        <v>-2.4437295122983142E-2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1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0.91666625847402727</v>
      </c>
      <c r="L954" s="72">
        <f t="shared" si="521"/>
        <v>0.97383987127030591</v>
      </c>
      <c r="M954" s="72">
        <f t="shared" si="522"/>
        <v>0.85949264567774863</v>
      </c>
      <c r="N954" s="72">
        <f t="shared" si="523"/>
        <v>0.75501198773438283</v>
      </c>
      <c r="O954" s="72">
        <f t="shared" si="524"/>
        <v>0.8402345910621376</v>
      </c>
      <c r="P954" s="72">
        <f t="shared" si="525"/>
        <v>0.98323135823672536</v>
      </c>
      <c r="Q954" s="72"/>
      <c r="R954" s="72"/>
      <c r="S954" s="72">
        <f t="shared" si="526"/>
        <v>0.10911922357455939</v>
      </c>
      <c r="T954" s="72">
        <f t="shared" si="527"/>
        <v>0.9655473153798948</v>
      </c>
      <c r="U954" s="72">
        <f t="shared" si="528"/>
        <v>0.90794199072574933</v>
      </c>
      <c r="V954" s="72">
        <f t="shared" si="529"/>
        <v>0.5768995148469227</v>
      </c>
      <c r="W954" s="72">
        <f t="shared" si="530"/>
        <v>0.58491862567811936</v>
      </c>
      <c r="X954" s="72">
        <f t="shared" si="531"/>
        <v>2.6160128729694115E-2</v>
      </c>
      <c r="Y954" s="72">
        <f t="shared" si="532"/>
        <v>0.14050735432225139</v>
      </c>
      <c r="Z954" s="72">
        <f t="shared" si="533"/>
        <v>0.24498801226561717</v>
      </c>
      <c r="AA954" s="72">
        <f t="shared" si="534"/>
        <v>0.1597654089378624</v>
      </c>
      <c r="AB954" s="72">
        <f t="shared" si="535"/>
        <v>1.6768641763274639E-2</v>
      </c>
      <c r="AC954" s="72"/>
      <c r="AD954" s="72"/>
      <c r="AE954" s="72">
        <f t="shared" si="536"/>
        <v>0.89088077642544061</v>
      </c>
      <c r="AF954" s="72">
        <f t="shared" si="537"/>
        <v>3.445268462010518E-2</v>
      </c>
      <c r="AG954" s="72">
        <f t="shared" si="538"/>
        <v>9.2058009274250646E-2</v>
      </c>
      <c r="AH954" s="72">
        <f t="shared" si="539"/>
        <v>0.42310048515307724</v>
      </c>
      <c r="AI954" s="72">
        <f t="shared" si="540"/>
        <v>0.41508137432188064</v>
      </c>
      <c r="AJ954" s="72">
        <f>(AV954-Driver!$K$179)/(Driver!$L$179-Driver!$K$179)</f>
        <v>3.7708484408992021E-2</v>
      </c>
      <c r="AK954" s="72">
        <f>(AW954-Driver!$K$180)/(Driver!$L$180-Driver!$K$180)</f>
        <v>9.0222364285164211E-2</v>
      </c>
      <c r="AL954" s="72">
        <f>(AX954-Driver!$K$181)/(Driver!$L$181-Driver!$K$181)</f>
        <v>0.23860115095174855</v>
      </c>
      <c r="AM954" s="72">
        <f>(AY954-Driver!$K$182)/(Driver!$L$182-Driver!$K$182)</f>
        <v>0.94480190528822738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10.479733792483433</v>
      </c>
      <c r="AX954" s="70">
        <f t="shared" si="543"/>
        <v>3.1474103585657369</v>
      </c>
      <c r="AY954" s="70">
        <f>IFERROR(Driver!$K$19/Data!BH954/Data!BI954*Data!BK954*Data!BL954,"")</f>
        <v>-1.6894734362274268E-2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1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0.8868654982552473</v>
      </c>
      <c r="L955" s="72">
        <f t="shared" si="521"/>
        <v>0.9619149659443853</v>
      </c>
      <c r="M955" s="72">
        <f t="shared" si="522"/>
        <v>0.81181603056610918</v>
      </c>
      <c r="N955" s="72">
        <f t="shared" si="523"/>
        <v>0.66141810927994649</v>
      </c>
      <c r="O955" s="72">
        <f t="shared" si="524"/>
        <v>0.82682803594636145</v>
      </c>
      <c r="P955" s="72">
        <f t="shared" si="525"/>
        <v>0.9472019464720195</v>
      </c>
      <c r="Q955" s="72"/>
      <c r="R955" s="72"/>
      <c r="S955" s="72">
        <f t="shared" si="526"/>
        <v>0.12253007710204367</v>
      </c>
      <c r="T955" s="72">
        <f t="shared" si="527"/>
        <v>0.71530466493149691</v>
      </c>
      <c r="U955" s="72">
        <f t="shared" si="528"/>
        <v>0</v>
      </c>
      <c r="V955" s="72">
        <f t="shared" si="529"/>
        <v>0.49245017429079674</v>
      </c>
      <c r="W955" s="72">
        <f t="shared" si="530"/>
        <v>0.9844525677603424</v>
      </c>
      <c r="X955" s="72">
        <f t="shared" si="531"/>
        <v>3.8085034055614669E-2</v>
      </c>
      <c r="Y955" s="72">
        <f t="shared" si="532"/>
        <v>0.18818396943389082</v>
      </c>
      <c r="Z955" s="72">
        <f t="shared" si="533"/>
        <v>0.33858189072005346</v>
      </c>
      <c r="AA955" s="72">
        <f t="shared" si="534"/>
        <v>0.17317196405363855</v>
      </c>
      <c r="AB955" s="72">
        <f t="shared" si="535"/>
        <v>5.2798053527980518E-2</v>
      </c>
      <c r="AC955" s="72"/>
      <c r="AD955" s="72"/>
      <c r="AE955" s="72">
        <f t="shared" si="536"/>
        <v>0.87746992289795633</v>
      </c>
      <c r="AF955" s="72">
        <f t="shared" si="537"/>
        <v>0.28469533506850314</v>
      </c>
      <c r="AG955" s="72">
        <f t="shared" si="538"/>
        <v>1</v>
      </c>
      <c r="AH955" s="72">
        <f t="shared" si="539"/>
        <v>0.50754982570920326</v>
      </c>
      <c r="AI955" s="72">
        <f t="shared" si="540"/>
        <v>1.5547432239657655E-2</v>
      </c>
      <c r="AJ955" s="72">
        <f>(AV955-Driver!$K$179)/(Driver!$L$179-Driver!$K$179)</f>
        <v>2.5783579083071467E-2</v>
      </c>
      <c r="AK955" s="72">
        <f>(AW955-Driver!$K$180)/(Driver!$L$180-Driver!$K$180)</f>
        <v>0.13257086196370457</v>
      </c>
      <c r="AL955" s="72">
        <f>(AX955-Driver!$K$181)/(Driver!$L$181-Driver!$K$181)</f>
        <v>0.33219502940618484</v>
      </c>
      <c r="AM955" s="72">
        <f>(AY955-Driver!$K$182)/(Driver!$L$182-Driver!$K$182)</f>
        <v>0.95820846040400354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14.609875328596372</v>
      </c>
      <c r="AX955" s="70">
        <f t="shared" si="543"/>
        <v>3.9897552646556633</v>
      </c>
      <c r="AY955" s="70">
        <f>IFERROR(Driver!$K$19/Data!BH955/Data!BI955*Data!BK955*Data!BL955,"")</f>
        <v>-1.2791328464354461E-2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0.81245825709958952</v>
      </c>
      <c r="L956" s="72">
        <f t="shared" si="521"/>
        <v>0.99167459170608607</v>
      </c>
      <c r="M956" s="72">
        <f t="shared" si="522"/>
        <v>0.63324192249309297</v>
      </c>
      <c r="N956" s="72">
        <f t="shared" si="523"/>
        <v>0.41288841851918012</v>
      </c>
      <c r="O956" s="72">
        <f t="shared" si="524"/>
        <v>0.82852429137696804</v>
      </c>
      <c r="P956" s="72">
        <f t="shared" si="525"/>
        <v>0.65831305758313063</v>
      </c>
      <c r="Q956" s="72"/>
      <c r="R956" s="72"/>
      <c r="S956" s="72">
        <f t="shared" si="526"/>
        <v>0.218928608053645</v>
      </c>
      <c r="T956" s="72">
        <f t="shared" si="527"/>
        <v>0</v>
      </c>
      <c r="U956" s="72">
        <f t="shared" si="528"/>
        <v>0</v>
      </c>
      <c r="V956" s="72">
        <f t="shared" si="529"/>
        <v>0.49171312999193917</v>
      </c>
      <c r="W956" s="72">
        <f t="shared" si="530"/>
        <v>0.93969207038391223</v>
      </c>
      <c r="X956" s="72">
        <f t="shared" si="531"/>
        <v>8.325408293913969E-3</v>
      </c>
      <c r="Y956" s="72">
        <f t="shared" si="532"/>
        <v>0.36675807750690703</v>
      </c>
      <c r="Z956" s="72">
        <f t="shared" si="533"/>
        <v>0.58711158148081988</v>
      </c>
      <c r="AA956" s="72">
        <f t="shared" si="534"/>
        <v>0.17147570862303196</v>
      </c>
      <c r="AB956" s="72">
        <f t="shared" si="535"/>
        <v>0.34168694241686937</v>
      </c>
      <c r="AC956" s="72"/>
      <c r="AD956" s="72"/>
      <c r="AE956" s="72">
        <f t="shared" si="536"/>
        <v>0.781071391946355</v>
      </c>
      <c r="AF956" s="72">
        <f t="shared" si="537"/>
        <v>1</v>
      </c>
      <c r="AG956" s="72">
        <f t="shared" si="538"/>
        <v>1</v>
      </c>
      <c r="AH956" s="72">
        <f t="shared" si="539"/>
        <v>0.50828687000806083</v>
      </c>
      <c r="AI956" s="72">
        <f t="shared" si="540"/>
        <v>6.030792961608776E-2</v>
      </c>
      <c r="AJ956" s="72">
        <f>(AV956-Driver!$K$179)/(Driver!$L$179-Driver!$K$179)</f>
        <v>7.2194021432600106E-2</v>
      </c>
      <c r="AK956" s="72">
        <f>(AW956-Driver!$K$180)/(Driver!$L$180-Driver!$K$180)</f>
        <v>0.42546643323679162</v>
      </c>
      <c r="AL956" s="72">
        <f>(AX956-Driver!$K$181)/(Driver!$L$181-Driver!$K$181)</f>
        <v>0.58072472016695131</v>
      </c>
      <c r="AM956" s="72">
        <f>(AY956-Driver!$K$182)/(Driver!$L$182-Driver!$K$182)</f>
        <v>0.95651220497339695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43.175237288803693</v>
      </c>
      <c r="AX956" s="70">
        <f t="shared" si="543"/>
        <v>6.2265224815025615</v>
      </c>
      <c r="AY956" s="70">
        <f>IFERROR(Driver!$K$19/Data!BH956/Data!BI956*Data!BK956*Data!BL956,"")</f>
        <v>-1.3310509154563093E-2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0.90709197292849042</v>
      </c>
      <c r="L957" s="72">
        <f t="shared" si="521"/>
        <v>0.99317755558260945</v>
      </c>
      <c r="M957" s="72">
        <f t="shared" si="522"/>
        <v>0.82100639027437139</v>
      </c>
      <c r="N957" s="72">
        <f t="shared" si="523"/>
        <v>0.70947983064844089</v>
      </c>
      <c r="O957" s="72">
        <f t="shared" si="524"/>
        <v>0.82030798193794807</v>
      </c>
      <c r="P957" s="72">
        <f t="shared" si="525"/>
        <v>0.93323135823672532</v>
      </c>
      <c r="Q957" s="72"/>
      <c r="R957" s="72"/>
      <c r="S957" s="72">
        <f t="shared" si="526"/>
        <v>0.11373238736883695</v>
      </c>
      <c r="T957" s="72">
        <f t="shared" si="527"/>
        <v>0.55281281720235453</v>
      </c>
      <c r="U957" s="72">
        <f t="shared" si="528"/>
        <v>0</v>
      </c>
      <c r="V957" s="72">
        <f t="shared" si="529"/>
        <v>0.49566074749942679</v>
      </c>
      <c r="W957" s="72">
        <f t="shared" si="530"/>
        <v>0.95300338983050847</v>
      </c>
      <c r="X957" s="72">
        <f t="shared" si="531"/>
        <v>6.8224444173905288E-3</v>
      </c>
      <c r="Y957" s="72">
        <f t="shared" si="532"/>
        <v>0.17899360972562858</v>
      </c>
      <c r="Z957" s="72">
        <f t="shared" si="533"/>
        <v>0.29052016935155911</v>
      </c>
      <c r="AA957" s="72">
        <f t="shared" si="534"/>
        <v>0.17969201806205193</v>
      </c>
      <c r="AB957" s="72">
        <f t="shared" si="535"/>
        <v>6.6768641763274655E-2</v>
      </c>
      <c r="AC957" s="72"/>
      <c r="AD957" s="72"/>
      <c r="AE957" s="72">
        <f t="shared" si="536"/>
        <v>0.88626761263116305</v>
      </c>
      <c r="AF957" s="72">
        <f t="shared" si="537"/>
        <v>0.44718718279764541</v>
      </c>
      <c r="AG957" s="72">
        <f t="shared" si="538"/>
        <v>1</v>
      </c>
      <c r="AH957" s="72">
        <f t="shared" si="539"/>
        <v>0.50433925250057321</v>
      </c>
      <c r="AI957" s="72">
        <f t="shared" si="540"/>
        <v>4.6996610169491533E-2</v>
      </c>
      <c r="AJ957" s="72">
        <f>(AV957-Driver!$K$179)/(Driver!$L$179-Driver!$K$179)</f>
        <v>5.7046168721295608E-2</v>
      </c>
      <c r="AK957" s="72">
        <f>(AW957-Driver!$K$180)/(Driver!$L$180-Driver!$K$180)</f>
        <v>0.14121159665230595</v>
      </c>
      <c r="AL957" s="72">
        <f>(AX957-Driver!$K$181)/(Driver!$L$181-Driver!$K$181)</f>
        <v>0.28413330803769049</v>
      </c>
      <c r="AM957" s="72">
        <f>(AY957-Driver!$K$182)/(Driver!$L$182-Driver!$K$182)</f>
        <v>0.96472851441241692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15.452584260346949</v>
      </c>
      <c r="AX957" s="70">
        <f t="shared" si="543"/>
        <v>3.5571997723392146</v>
      </c>
      <c r="AY957" s="70">
        <f>IFERROR(Driver!$K$19/Data!BH957/Data!BI957*Data!BK957*Data!BL957,"")</f>
        <v>-1.079570558869144E-2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0.67447534326624059</v>
      </c>
      <c r="L958" s="72">
        <f t="shared" si="521"/>
        <v>0.75913893785063524</v>
      </c>
      <c r="M958" s="72">
        <f t="shared" si="522"/>
        <v>0.58981174868184594</v>
      </c>
      <c r="N958" s="72">
        <f t="shared" si="523"/>
        <v>0.42743341314385608</v>
      </c>
      <c r="O958" s="72">
        <f t="shared" si="524"/>
        <v>0.85644204329240747</v>
      </c>
      <c r="P958" s="72">
        <f t="shared" si="525"/>
        <v>0.48555978960927426</v>
      </c>
      <c r="Q958" s="72"/>
      <c r="R958" s="72"/>
      <c r="S958" s="72">
        <f t="shared" si="526"/>
        <v>0.28070681880994541</v>
      </c>
      <c r="T958" s="72">
        <f t="shared" si="527"/>
        <v>0.92375676218678793</v>
      </c>
      <c r="U958" s="72">
        <f t="shared" si="528"/>
        <v>0.81607129702625336</v>
      </c>
      <c r="V958" s="72">
        <f t="shared" si="529"/>
        <v>0.52015070127688467</v>
      </c>
      <c r="W958" s="72">
        <f t="shared" si="530"/>
        <v>0.95077421132387385</v>
      </c>
      <c r="X958" s="72">
        <f t="shared" si="531"/>
        <v>0.2408610621493647</v>
      </c>
      <c r="Y958" s="72">
        <f t="shared" si="532"/>
        <v>0.41018825131815406</v>
      </c>
      <c r="Z958" s="72">
        <f t="shared" si="533"/>
        <v>0.57256658685614392</v>
      </c>
      <c r="AA958" s="72">
        <f t="shared" si="534"/>
        <v>0.14355795670759253</v>
      </c>
      <c r="AB958" s="72">
        <f t="shared" si="535"/>
        <v>0.51444021039072574</v>
      </c>
      <c r="AC958" s="72"/>
      <c r="AD958" s="72"/>
      <c r="AE958" s="72">
        <f t="shared" si="536"/>
        <v>0.71929318119005459</v>
      </c>
      <c r="AF958" s="72">
        <f t="shared" si="537"/>
        <v>7.6243237813212059E-2</v>
      </c>
      <c r="AG958" s="72">
        <f t="shared" si="538"/>
        <v>0.18392870297374669</v>
      </c>
      <c r="AH958" s="72">
        <f t="shared" si="539"/>
        <v>0.47984929872311527</v>
      </c>
      <c r="AI958" s="72">
        <f t="shared" si="540"/>
        <v>4.9225788676126196E-2</v>
      </c>
      <c r="AJ958" s="72">
        <f>(AV958-Driver!$K$179)/(Driver!$L$179-Driver!$K$179)</f>
        <v>0.30472967528805084</v>
      </c>
      <c r="AK958" s="72">
        <f>(AW958-Driver!$K$180)/(Driver!$L$180-Driver!$K$180)</f>
        <v>0.58547420241599102</v>
      </c>
      <c r="AL958" s="72">
        <f>(AX958-Driver!$K$181)/(Driver!$L$181-Driver!$K$181)</f>
        <v>0.56617972554227536</v>
      </c>
      <c r="AM958" s="72">
        <f>(AY958-Driver!$K$182)/(Driver!$L$182-Driver!$K$182)</f>
        <v>0.92859445305795751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58.780389060755795</v>
      </c>
      <c r="AX958" s="70">
        <f t="shared" si="543"/>
        <v>6.095617529880478</v>
      </c>
      <c r="AY958" s="70">
        <f>IFERROR(Driver!$K$19/Data!BH958/Data!BI958*Data!BK958*Data!BL958,"")</f>
        <v>-2.1855423703989203E-2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0.79233537756960259</v>
      </c>
      <c r="L959" s="72">
        <f t="shared" si="521"/>
        <v>0.94196062828653893</v>
      </c>
      <c r="M959" s="72">
        <f t="shared" si="522"/>
        <v>0.64271012685266626</v>
      </c>
      <c r="N959" s="72">
        <f t="shared" si="523"/>
        <v>0.47992187200681702</v>
      </c>
      <c r="O959" s="72">
        <f t="shared" si="524"/>
        <v>0.8496993725366786</v>
      </c>
      <c r="P959" s="72">
        <f t="shared" si="525"/>
        <v>0.59850913601450317</v>
      </c>
      <c r="Q959" s="72"/>
      <c r="R959" s="72"/>
      <c r="S959" s="72">
        <f t="shared" si="526"/>
        <v>0.27353009801264361</v>
      </c>
      <c r="T959" s="72">
        <f t="shared" si="527"/>
        <v>0.88656687946362001</v>
      </c>
      <c r="U959" s="72">
        <f t="shared" si="528"/>
        <v>0</v>
      </c>
      <c r="V959" s="72">
        <f t="shared" si="529"/>
        <v>0.50076995565220139</v>
      </c>
      <c r="W959" s="72">
        <f t="shared" si="530"/>
        <v>0.93964665878178588</v>
      </c>
      <c r="X959" s="72">
        <f t="shared" si="531"/>
        <v>5.803937171346113E-2</v>
      </c>
      <c r="Y959" s="72">
        <f t="shared" si="532"/>
        <v>0.35728987314733374</v>
      </c>
      <c r="Z959" s="72">
        <f t="shared" si="533"/>
        <v>0.52007812799318298</v>
      </c>
      <c r="AA959" s="72">
        <f t="shared" si="534"/>
        <v>0.1503006274633214</v>
      </c>
      <c r="AB959" s="72">
        <f t="shared" si="535"/>
        <v>0.40149086398549688</v>
      </c>
      <c r="AC959" s="72"/>
      <c r="AD959" s="72"/>
      <c r="AE959" s="72">
        <f t="shared" si="536"/>
        <v>0.72646990198735639</v>
      </c>
      <c r="AF959" s="72">
        <f t="shared" si="537"/>
        <v>0.11343312053638002</v>
      </c>
      <c r="AG959" s="72">
        <f t="shared" si="538"/>
        <v>1</v>
      </c>
      <c r="AH959" s="72">
        <f t="shared" si="539"/>
        <v>0.49923004434779855</v>
      </c>
      <c r="AI959" s="72">
        <f t="shared" si="540"/>
        <v>6.0353341218214084E-2</v>
      </c>
      <c r="AJ959" s="72">
        <f>(AV959-Driver!$K$179)/(Driver!$L$179-Driver!$K$179)</f>
        <v>0.12190798485214727</v>
      </c>
      <c r="AK959" s="72">
        <f>(AW959-Driver!$K$180)/(Driver!$L$180-Driver!$K$180)</f>
        <v>0.4751006758543313</v>
      </c>
      <c r="AL959" s="72">
        <f>(AX959-Driver!$K$181)/(Driver!$L$181-Driver!$K$181)</f>
        <v>0.51369126667931442</v>
      </c>
      <c r="AM959" s="72">
        <f>(AY959-Driver!$K$182)/(Driver!$L$182-Driver!$K$182)</f>
        <v>0.93533712381368639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48.015939044136267</v>
      </c>
      <c r="AX959" s="70">
        <f t="shared" si="543"/>
        <v>5.6232214001138301</v>
      </c>
      <c r="AY959" s="70">
        <f>IFERROR(Driver!$K$19/Data!BH959/Data!BI959*Data!BK959*Data!BL959,"")</f>
        <v>-1.9791663498041033E-2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0.83158258261219831</v>
      </c>
      <c r="L960" s="72">
        <f t="shared" si="521"/>
        <v>0.888379128004531</v>
      </c>
      <c r="M960" s="72">
        <f t="shared" si="522"/>
        <v>0.77478603721986561</v>
      </c>
      <c r="N960" s="72">
        <f t="shared" si="523"/>
        <v>0.47170078808852189</v>
      </c>
      <c r="O960" s="72">
        <f t="shared" si="524"/>
        <v>0.91338021370036282</v>
      </c>
      <c r="P960" s="72">
        <f t="shared" si="525"/>
        <v>0.93927710987071222</v>
      </c>
      <c r="Q960" s="72"/>
      <c r="R960" s="72"/>
      <c r="S960" s="72">
        <f t="shared" si="526"/>
        <v>0.15045757959416095</v>
      </c>
      <c r="T960" s="72">
        <f t="shared" si="527"/>
        <v>0.9763923833003334</v>
      </c>
      <c r="U960" s="72">
        <f t="shared" si="528"/>
        <v>0.93807705441150957</v>
      </c>
      <c r="V960" s="72">
        <f t="shared" si="529"/>
        <v>0.51729336202684395</v>
      </c>
      <c r="W960" s="72">
        <f t="shared" si="530"/>
        <v>0.95444510035419128</v>
      </c>
      <c r="X960" s="72">
        <f t="shared" si="531"/>
        <v>0.11162087199546902</v>
      </c>
      <c r="Y960" s="72">
        <f t="shared" si="532"/>
        <v>0.22521396278013436</v>
      </c>
      <c r="Z960" s="72">
        <f t="shared" si="533"/>
        <v>0.52829921191147811</v>
      </c>
      <c r="AA960" s="72">
        <f t="shared" si="534"/>
        <v>8.661978629963718E-2</v>
      </c>
      <c r="AB960" s="72">
        <f t="shared" si="535"/>
        <v>6.0722890129287735E-2</v>
      </c>
      <c r="AC960" s="72"/>
      <c r="AD960" s="72"/>
      <c r="AE960" s="72">
        <f t="shared" si="536"/>
        <v>0.84954242040583905</v>
      </c>
      <c r="AF960" s="72">
        <f t="shared" si="537"/>
        <v>2.3607616699666576E-2</v>
      </c>
      <c r="AG960" s="72">
        <f t="shared" si="538"/>
        <v>6.192294558849043E-2</v>
      </c>
      <c r="AH960" s="72">
        <f t="shared" si="539"/>
        <v>0.48270663797315605</v>
      </c>
      <c r="AI960" s="72">
        <f t="shared" si="540"/>
        <v>4.5554899645808708E-2</v>
      </c>
      <c r="AJ960" s="72">
        <f>(AV960-Driver!$K$179)/(Driver!$L$179-Driver!$K$179)</f>
        <v>0.17548948513415516</v>
      </c>
      <c r="AK960" s="72">
        <f>(AW960-Driver!$K$180)/(Driver!$L$180-Driver!$K$180)</f>
        <v>0.15721241405312944</v>
      </c>
      <c r="AL960" s="72">
        <f>(AX960-Driver!$K$181)/(Driver!$L$181-Driver!$K$181)</f>
        <v>0.52191235059760954</v>
      </c>
      <c r="AM960" s="72">
        <f>(AY960-Driver!$K$182)/(Driver!$L$182-Driver!$K$182)</f>
        <v>0.87165628265000217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17.013103385737033</v>
      </c>
      <c r="AX960" s="70">
        <f t="shared" si="543"/>
        <v>5.6972111553784863</v>
      </c>
      <c r="AY960" s="70">
        <f>IFERROR(Driver!$K$19/Data!BH960/Data!BI960*Data!BK960*Data!BL960,"")</f>
        <v>-3.9282751026414826E-2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0.81430372829729647</v>
      </c>
      <c r="L961" s="72">
        <f t="shared" si="521"/>
        <v>0.9937415713750517</v>
      </c>
      <c r="M961" s="72">
        <f t="shared" si="522"/>
        <v>0.63486588521954124</v>
      </c>
      <c r="N961" s="72">
        <f t="shared" si="523"/>
        <v>0.41731515601364677</v>
      </c>
      <c r="O961" s="72">
        <f t="shared" si="524"/>
        <v>0.82084035709452596</v>
      </c>
      <c r="P961" s="72">
        <f t="shared" si="525"/>
        <v>0.66644214255045087</v>
      </c>
      <c r="Q961" s="72"/>
      <c r="R961" s="72"/>
      <c r="S961" s="72">
        <f t="shared" si="526"/>
        <v>0.26180108113718203</v>
      </c>
      <c r="T961" s="72">
        <f t="shared" si="527"/>
        <v>0</v>
      </c>
      <c r="U961" s="72">
        <f t="shared" si="528"/>
        <v>0</v>
      </c>
      <c r="V961" s="72">
        <f t="shared" si="529"/>
        <v>0.49080851057775809</v>
      </c>
      <c r="W961" s="72">
        <f t="shared" si="530"/>
        <v>0.93654846533411384</v>
      </c>
      <c r="X961" s="72">
        <f t="shared" si="531"/>
        <v>6.2584286249483326E-3</v>
      </c>
      <c r="Y961" s="72">
        <f t="shared" si="532"/>
        <v>0.36513411478045876</v>
      </c>
      <c r="Z961" s="72">
        <f t="shared" si="533"/>
        <v>0.58268484398635323</v>
      </c>
      <c r="AA961" s="72">
        <f t="shared" si="534"/>
        <v>0.17915964290547404</v>
      </c>
      <c r="AB961" s="72">
        <f t="shared" si="535"/>
        <v>0.33355785744954913</v>
      </c>
      <c r="AC961" s="72"/>
      <c r="AD961" s="72"/>
      <c r="AE961" s="72">
        <f t="shared" si="536"/>
        <v>0.73819891886281797</v>
      </c>
      <c r="AF961" s="72">
        <f t="shared" si="537"/>
        <v>1</v>
      </c>
      <c r="AG961" s="72">
        <f t="shared" si="538"/>
        <v>1</v>
      </c>
      <c r="AH961" s="72">
        <f t="shared" si="539"/>
        <v>0.50919148942224191</v>
      </c>
      <c r="AI961" s="72">
        <f t="shared" si="540"/>
        <v>6.34515346658861E-2</v>
      </c>
      <c r="AJ961" s="72">
        <f>(AV961-Driver!$K$179)/(Driver!$L$179-Driver!$K$179)</f>
        <v>5.7610184513737804E-2</v>
      </c>
      <c r="AK961" s="72">
        <f>(AW961-Driver!$K$180)/(Driver!$L$180-Driver!$K$180)</f>
        <v>0.41748542576258063</v>
      </c>
      <c r="AL961" s="72">
        <f>(AX961-Driver!$K$181)/(Driver!$L$181-Driver!$K$181)</f>
        <v>0.57629798267248467</v>
      </c>
      <c r="AM961" s="72">
        <f>(AY961-Driver!$K$182)/(Driver!$L$182-Driver!$K$182)</f>
        <v>0.96419613925583902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42.396869878477112</v>
      </c>
      <c r="AX961" s="70">
        <f t="shared" si="543"/>
        <v>6.1866818440523623</v>
      </c>
      <c r="AY961" s="70">
        <f>IFERROR(Driver!$K$19/Data!BH961/Data!BI961*Data!BK961*Data!BL961,"")</f>
        <v>-1.0958652097958165E-2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0.9118416591639098</v>
      </c>
      <c r="L962" s="72">
        <f t="shared" si="521"/>
        <v>0.93221121244575245</v>
      </c>
      <c r="M962" s="72">
        <f t="shared" si="522"/>
        <v>0.89147210588206727</v>
      </c>
      <c r="N962" s="72">
        <f t="shared" si="523"/>
        <v>0.82014826801010532</v>
      </c>
      <c r="O962" s="72">
        <f t="shared" si="524"/>
        <v>0.9478340770202861</v>
      </c>
      <c r="P962" s="72">
        <f t="shared" si="525"/>
        <v>0.90643397261581038</v>
      </c>
      <c r="Q962" s="72"/>
      <c r="R962" s="72"/>
      <c r="S962" s="72">
        <f t="shared" si="526"/>
        <v>0.12914167007849398</v>
      </c>
      <c r="T962" s="72">
        <f t="shared" si="527"/>
        <v>0.99435827636753882</v>
      </c>
      <c r="U962" s="72">
        <f t="shared" si="528"/>
        <v>0.80864539462727669</v>
      </c>
      <c r="V962" s="72">
        <f t="shared" si="529"/>
        <v>0.62112164043044282</v>
      </c>
      <c r="W962" s="72">
        <f t="shared" si="530"/>
        <v>0.94102631578947371</v>
      </c>
      <c r="X962" s="72">
        <f t="shared" si="531"/>
        <v>6.7788787554247554E-2</v>
      </c>
      <c r="Y962" s="72">
        <f t="shared" si="532"/>
        <v>0.10852789411793273</v>
      </c>
      <c r="Z962" s="72">
        <f t="shared" si="533"/>
        <v>0.17985173198989468</v>
      </c>
      <c r="AA962" s="72">
        <f t="shared" si="534"/>
        <v>5.2165922979713897E-2</v>
      </c>
      <c r="AB962" s="72">
        <f t="shared" si="535"/>
        <v>9.3566027384189648E-2</v>
      </c>
      <c r="AC962" s="72"/>
      <c r="AD962" s="72"/>
      <c r="AE962" s="72">
        <f t="shared" si="536"/>
        <v>0.87085832992150602</v>
      </c>
      <c r="AF962" s="72">
        <f t="shared" si="537"/>
        <v>5.6417236324611594E-3</v>
      </c>
      <c r="AG962" s="72">
        <f t="shared" si="538"/>
        <v>0.19135460537272336</v>
      </c>
      <c r="AH962" s="72">
        <f t="shared" si="539"/>
        <v>0.37887835956955718</v>
      </c>
      <c r="AI962" s="72">
        <f t="shared" si="540"/>
        <v>5.8973684210526317E-2</v>
      </c>
      <c r="AJ962" s="72">
        <f>(AV962-Driver!$K$179)/(Driver!$L$179-Driver!$K$179)</f>
        <v>0.13165740069293369</v>
      </c>
      <c r="AK962" s="72">
        <f>(AW962-Driver!$K$180)/(Driver!$L$180-Driver!$K$180)</f>
        <v>0.15564081379132061</v>
      </c>
      <c r="AL962" s="72">
        <f>(AX962-Driver!$K$181)/(Driver!$L$181-Driver!$K$181)</f>
        <v>0.17346487067602606</v>
      </c>
      <c r="AM962" s="72">
        <f>(AY962-Driver!$K$182)/(Driver!$L$182-Driver!$K$182)</f>
        <v>0.83720241933007888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16.859829199513612</v>
      </c>
      <c r="AX962" s="70">
        <f t="shared" si="543"/>
        <v>2.5611838360842345</v>
      </c>
      <c r="AY962" s="70">
        <f>IFERROR(Driver!$K$19/Data!BH962/Data!BI962*Data!BK962*Data!BL962,"")</f>
        <v>-4.9828203212467566E-2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0.84114553548569515</v>
      </c>
      <c r="L963" s="72">
        <f t="shared" si="521"/>
        <v>0.93887089213889019</v>
      </c>
      <c r="M963" s="72">
        <f t="shared" si="522"/>
        <v>0.74342017883250011</v>
      </c>
      <c r="N963" s="72">
        <f t="shared" si="523"/>
        <v>0.53810185050552051</v>
      </c>
      <c r="O963" s="72">
        <f t="shared" si="524"/>
        <v>0.79430314474871855</v>
      </c>
      <c r="P963" s="72">
        <f t="shared" si="525"/>
        <v>0.89785554124326128</v>
      </c>
      <c r="Q963" s="72"/>
      <c r="R963" s="72"/>
      <c r="S963" s="72">
        <f t="shared" si="526"/>
        <v>0.1235091779583195</v>
      </c>
      <c r="T963" s="72">
        <f t="shared" si="527"/>
        <v>0</v>
      </c>
      <c r="U963" s="72">
        <f t="shared" si="528"/>
        <v>0</v>
      </c>
      <c r="V963" s="72">
        <f t="shared" si="529"/>
        <v>0.49087305060936437</v>
      </c>
      <c r="W963" s="72">
        <f t="shared" si="530"/>
        <v>0.96341320903361338</v>
      </c>
      <c r="X963" s="72">
        <f t="shared" si="531"/>
        <v>6.1129107861109797E-2</v>
      </c>
      <c r="Y963" s="72">
        <f t="shared" si="532"/>
        <v>0.25657982116749989</v>
      </c>
      <c r="Z963" s="72">
        <f t="shared" si="533"/>
        <v>0.46189814949447949</v>
      </c>
      <c r="AA963" s="72">
        <f t="shared" si="534"/>
        <v>0.20569685525128145</v>
      </c>
      <c r="AB963" s="72">
        <f t="shared" si="535"/>
        <v>0.10214445875673869</v>
      </c>
      <c r="AC963" s="72"/>
      <c r="AD963" s="72"/>
      <c r="AE963" s="72">
        <f t="shared" si="536"/>
        <v>0.8764908220416805</v>
      </c>
      <c r="AF963" s="72">
        <f t="shared" si="537"/>
        <v>1</v>
      </c>
      <c r="AG963" s="72">
        <f t="shared" si="538"/>
        <v>1</v>
      </c>
      <c r="AH963" s="72">
        <f t="shared" si="539"/>
        <v>0.50912694939063563</v>
      </c>
      <c r="AI963" s="72">
        <f t="shared" si="540"/>
        <v>3.6586790966386562E-2</v>
      </c>
      <c r="AJ963" s="72">
        <f>(AV963-Driver!$K$179)/(Driver!$L$179-Driver!$K$179)</f>
        <v>2.7395052775763436E-3</v>
      </c>
      <c r="AK963" s="72">
        <f>(AW963-Driver!$K$180)/(Driver!$L$180-Driver!$K$180)</f>
        <v>0.19016689798448613</v>
      </c>
      <c r="AL963" s="72">
        <f>(AX963-Driver!$K$181)/(Driver!$L$181-Driver!$K$181)</f>
        <v>0.45551128818061087</v>
      </c>
      <c r="AM963" s="72">
        <f>(AY963-Driver!$K$182)/(Driver!$L$182-Driver!$K$182)</f>
        <v>0.99073335160164644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20.227070594661974</v>
      </c>
      <c r="AX963" s="70">
        <f t="shared" si="543"/>
        <v>5.0996015936254979</v>
      </c>
      <c r="AY963" s="70">
        <f>IFERROR(Driver!$K$19/Data!BH963/Data!BI963*Data!BK963*Data!BL963,"")</f>
        <v>-2.8362856351523348E-3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0.94462685685841441</v>
      </c>
      <c r="L964" s="72">
        <f t="shared" si="521"/>
        <v>0.98071657059578066</v>
      </c>
      <c r="M964" s="72">
        <f t="shared" si="522"/>
        <v>0.90853714312104827</v>
      </c>
      <c r="N964" s="72">
        <f t="shared" si="523"/>
        <v>0.847973475118181</v>
      </c>
      <c r="O964" s="72">
        <f t="shared" si="524"/>
        <v>0.99849156332849986</v>
      </c>
      <c r="P964" s="72">
        <f t="shared" si="525"/>
        <v>0.87914639091646385</v>
      </c>
      <c r="Q964" s="72"/>
      <c r="R964" s="72"/>
      <c r="S964" s="72">
        <f t="shared" si="526"/>
        <v>0.16178679387870776</v>
      </c>
      <c r="T964" s="72">
        <f t="shared" si="527"/>
        <v>0.99840462610611591</v>
      </c>
      <c r="U964" s="72">
        <f t="shared" si="528"/>
        <v>5.2982264017046976E-2</v>
      </c>
      <c r="V964" s="72">
        <f t="shared" si="529"/>
        <v>0.50999567524673162</v>
      </c>
      <c r="W964" s="72">
        <f t="shared" si="530"/>
        <v>0.97282392026578068</v>
      </c>
      <c r="X964" s="72">
        <f t="shared" si="531"/>
        <v>1.9283429404219343E-2</v>
      </c>
      <c r="Y964" s="72">
        <f t="shared" si="532"/>
        <v>9.146285687895174E-2</v>
      </c>
      <c r="Z964" s="72">
        <f t="shared" si="533"/>
        <v>0.152026524881819</v>
      </c>
      <c r="AA964" s="72">
        <f t="shared" si="534"/>
        <v>1.5084366715001352E-3</v>
      </c>
      <c r="AB964" s="72">
        <f t="shared" si="535"/>
        <v>0.1208536090835361</v>
      </c>
      <c r="AC964" s="72"/>
      <c r="AD964" s="72"/>
      <c r="AE964" s="72">
        <f t="shared" si="536"/>
        <v>0.83821320612129224</v>
      </c>
      <c r="AF964" s="72">
        <f t="shared" si="537"/>
        <v>1.5953738938841242E-3</v>
      </c>
      <c r="AG964" s="72">
        <f t="shared" si="538"/>
        <v>0.94701773598295302</v>
      </c>
      <c r="AH964" s="72">
        <f t="shared" si="539"/>
        <v>0.49000432475326838</v>
      </c>
      <c r="AI964" s="72">
        <f t="shared" si="540"/>
        <v>2.7176079734219261E-2</v>
      </c>
      <c r="AJ964" s="72">
        <f>(AV964-Driver!$K$179)/(Driver!$L$179-Driver!$K$179)</f>
        <v>8.315204254290548E-2</v>
      </c>
      <c r="AK964" s="72">
        <f>(AW964-Driver!$K$180)/(Driver!$L$180-Driver!$K$180)</f>
        <v>0.17840480440099243</v>
      </c>
      <c r="AL964" s="72">
        <f>(AX964-Driver!$K$181)/(Driver!$L$181-Driver!$K$181)</f>
        <v>0.14563966356795038</v>
      </c>
      <c r="AM964" s="72">
        <f>(AY964-Driver!$K$182)/(Driver!$L$182-Driver!$K$182)</f>
        <v>0.78352805967886485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19.079943449099694</v>
      </c>
      <c r="AX964" s="70">
        <f t="shared" si="543"/>
        <v>2.3107569721115535</v>
      </c>
      <c r="AY964" s="70">
        <f>IFERROR(Driver!$K$19/Data!BH964/Data!BI964*Data!BK964*Data!BL964,"")</f>
        <v>-6.6256560986545421E-2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0.82900037430786755</v>
      </c>
      <c r="L965" s="72">
        <f t="shared" si="521"/>
        <v>0.93978513880140468</v>
      </c>
      <c r="M965" s="72">
        <f t="shared" si="522"/>
        <v>0.71821560981433052</v>
      </c>
      <c r="N965" s="72">
        <f t="shared" si="523"/>
        <v>0.4407136256272558</v>
      </c>
      <c r="O965" s="72">
        <f t="shared" si="524"/>
        <v>0.83241753185352019</v>
      </c>
      <c r="P965" s="72">
        <f t="shared" si="525"/>
        <v>0.88151567196221559</v>
      </c>
      <c r="Q965" s="72"/>
      <c r="R965" s="72"/>
      <c r="S965" s="72">
        <f t="shared" si="526"/>
        <v>0.14239496956888398</v>
      </c>
      <c r="T965" s="72">
        <f t="shared" si="527"/>
        <v>0.51999434537373612</v>
      </c>
      <c r="U965" s="72">
        <f t="shared" si="528"/>
        <v>0.74785046803030797</v>
      </c>
      <c r="V965" s="72">
        <f t="shared" si="529"/>
        <v>0.50661596076288151</v>
      </c>
      <c r="W965" s="72">
        <f t="shared" si="530"/>
        <v>0.95937662337662333</v>
      </c>
      <c r="X965" s="72">
        <f t="shared" si="531"/>
        <v>6.0214861198595315E-2</v>
      </c>
      <c r="Y965" s="72">
        <f t="shared" si="532"/>
        <v>0.28178439018566948</v>
      </c>
      <c r="Z965" s="72">
        <f t="shared" si="533"/>
        <v>0.5592863743727442</v>
      </c>
      <c r="AA965" s="72">
        <f t="shared" si="534"/>
        <v>0.16758246814647981</v>
      </c>
      <c r="AB965" s="72">
        <f t="shared" si="535"/>
        <v>0.11848432803778444</v>
      </c>
      <c r="AC965" s="72"/>
      <c r="AD965" s="72"/>
      <c r="AE965" s="72">
        <f t="shared" si="536"/>
        <v>0.85760503043111602</v>
      </c>
      <c r="AF965" s="72">
        <f t="shared" si="537"/>
        <v>0.48000565462626382</v>
      </c>
      <c r="AG965" s="72">
        <f t="shared" si="538"/>
        <v>0.25214953196969198</v>
      </c>
      <c r="AH965" s="72">
        <f t="shared" si="539"/>
        <v>0.49338403923711854</v>
      </c>
      <c r="AI965" s="72">
        <f t="shared" si="540"/>
        <v>4.0623376623376631E-2</v>
      </c>
      <c r="AJ965" s="72">
        <f>(AV965-Driver!$K$179)/(Driver!$L$179-Driver!$K$179)</f>
        <v>0.12408347433728145</v>
      </c>
      <c r="AK965" s="72">
        <f>(AW965-Driver!$K$180)/(Driver!$L$180-Driver!$K$180)</f>
        <v>0.21430401162098345</v>
      </c>
      <c r="AL965" s="72">
        <f>(AX965-Driver!$K$181)/(Driver!$L$181-Driver!$K$181)</f>
        <v>0.55289951305887564</v>
      </c>
      <c r="AM965" s="72">
        <f>(AY965-Driver!$K$182)/(Driver!$L$182-Driver!$K$182)</f>
        <v>0.9526189644968448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22.581102049300618</v>
      </c>
      <c r="AX965" s="70">
        <f t="shared" si="543"/>
        <v>5.9760956175298805</v>
      </c>
      <c r="AY965" s="70">
        <f>IFERROR(Driver!$K$19/Data!BH965/Data!BI965*Data!BK965*Data!BL965,"")</f>
        <v>-1.4502131148098637E-2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0.92743109862170847</v>
      </c>
      <c r="L966" s="72">
        <f t="shared" si="521"/>
        <v>0.99844278121539232</v>
      </c>
      <c r="M966" s="72">
        <f t="shared" si="522"/>
        <v>0.85641941602802474</v>
      </c>
      <c r="N966" s="72">
        <f t="shared" si="523"/>
        <v>0.76260068058203978</v>
      </c>
      <c r="O966" s="72">
        <f t="shared" si="524"/>
        <v>0.89180856220648563</v>
      </c>
      <c r="P966" s="72">
        <f t="shared" si="525"/>
        <v>0.91484900529554891</v>
      </c>
      <c r="Q966" s="72"/>
      <c r="R966" s="72"/>
      <c r="S966" s="72">
        <f t="shared" si="526"/>
        <v>0.13022980144949436</v>
      </c>
      <c r="T966" s="72">
        <f t="shared" si="527"/>
        <v>0.99804099322204631</v>
      </c>
      <c r="U966" s="72">
        <f t="shared" si="528"/>
        <v>0.65328872568255869</v>
      </c>
      <c r="V966" s="72">
        <f t="shared" si="529"/>
        <v>0.53743053441937305</v>
      </c>
      <c r="W966" s="72">
        <f t="shared" si="530"/>
        <v>0.90200752574597298</v>
      </c>
      <c r="X966" s="72">
        <f t="shared" si="531"/>
        <v>1.5572187846076974E-3</v>
      </c>
      <c r="Y966" s="72">
        <f t="shared" si="532"/>
        <v>0.14358058397197523</v>
      </c>
      <c r="Z966" s="72">
        <f t="shared" si="533"/>
        <v>0.23739931941796019</v>
      </c>
      <c r="AA966" s="72">
        <f t="shared" si="534"/>
        <v>0.10819143779351437</v>
      </c>
      <c r="AB966" s="72">
        <f t="shared" si="535"/>
        <v>8.5150994704451116E-2</v>
      </c>
      <c r="AC966" s="72"/>
      <c r="AD966" s="72"/>
      <c r="AE966" s="72">
        <f t="shared" si="536"/>
        <v>0.86977019855050564</v>
      </c>
      <c r="AF966" s="72">
        <f t="shared" si="537"/>
        <v>1.9590067779537415E-3</v>
      </c>
      <c r="AG966" s="72">
        <f t="shared" si="538"/>
        <v>0.34671127431744131</v>
      </c>
      <c r="AH966" s="72">
        <f t="shared" si="539"/>
        <v>0.46256946558062695</v>
      </c>
      <c r="AI966" s="72">
        <f t="shared" si="540"/>
        <v>9.7992474254026962E-2</v>
      </c>
      <c r="AJ966" s="72">
        <f>(AV966-Driver!$K$179)/(Driver!$L$179-Driver!$K$179)</f>
        <v>6.5425831923293834E-2</v>
      </c>
      <c r="AK966" s="72">
        <f>(AW966-Driver!$K$180)/(Driver!$L$180-Driver!$K$180)</f>
        <v>0.15326339714484136</v>
      </c>
      <c r="AL966" s="72">
        <f>(AX966-Driver!$K$181)/(Driver!$L$181-Driver!$K$181)</f>
        <v>0.23101245810409157</v>
      </c>
      <c r="AM966" s="72">
        <f>(AY966-Driver!$K$182)/(Driver!$L$182-Driver!$K$182)</f>
        <v>0.89322793414387935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16.62796578573197</v>
      </c>
      <c r="AX966" s="70">
        <f t="shared" si="543"/>
        <v>3.0791121229368241</v>
      </c>
      <c r="AY966" s="70">
        <f>IFERROR(Driver!$K$19/Data!BH966/Data!BI966*Data!BK966*Data!BL966,"")</f>
        <v>-3.2680216579390096E-2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0.86525604760853958</v>
      </c>
      <c r="L967" s="72">
        <f t="shared" si="521"/>
        <v>0.9447001335641152</v>
      </c>
      <c r="M967" s="72">
        <f t="shared" si="522"/>
        <v>0.78581196165296407</v>
      </c>
      <c r="N967" s="72">
        <f t="shared" si="523"/>
        <v>0.54063141478807286</v>
      </c>
      <c r="O967" s="72">
        <f t="shared" si="524"/>
        <v>0.86233128186873453</v>
      </c>
      <c r="P967" s="72">
        <f t="shared" si="525"/>
        <v>0.95447318830208483</v>
      </c>
      <c r="Q967" s="72"/>
      <c r="R967" s="72"/>
      <c r="S967" s="72">
        <f t="shared" si="526"/>
        <v>0.12260268160887766</v>
      </c>
      <c r="T967" s="72">
        <f t="shared" si="527"/>
        <v>0.95262206499770363</v>
      </c>
      <c r="U967" s="72">
        <f t="shared" si="528"/>
        <v>0.95190975651850052</v>
      </c>
      <c r="V967" s="72">
        <f t="shared" si="529"/>
        <v>0.56053532049263211</v>
      </c>
      <c r="W967" s="72">
        <f t="shared" si="530"/>
        <v>0.9245601424426273</v>
      </c>
      <c r="X967" s="72">
        <f t="shared" si="531"/>
        <v>5.5299866435884804E-2</v>
      </c>
      <c r="Y967" s="72">
        <f t="shared" si="532"/>
        <v>0.21418803834703593</v>
      </c>
      <c r="Z967" s="72">
        <f t="shared" si="533"/>
        <v>0.45936858521192714</v>
      </c>
      <c r="AA967" s="72">
        <f t="shared" si="534"/>
        <v>0.13766871813126547</v>
      </c>
      <c r="AB967" s="72">
        <f t="shared" si="535"/>
        <v>4.5526811697915184E-2</v>
      </c>
      <c r="AC967" s="72"/>
      <c r="AD967" s="72"/>
      <c r="AE967" s="72">
        <f t="shared" si="536"/>
        <v>0.87739731839112234</v>
      </c>
      <c r="AF967" s="72">
        <f t="shared" si="537"/>
        <v>4.7377935002296326E-2</v>
      </c>
      <c r="AG967" s="72">
        <f t="shared" si="538"/>
        <v>4.8090243481499512E-2</v>
      </c>
      <c r="AH967" s="72">
        <f t="shared" si="539"/>
        <v>0.43946467950736789</v>
      </c>
      <c r="AI967" s="72">
        <f t="shared" si="540"/>
        <v>7.5439857557372675E-2</v>
      </c>
      <c r="AJ967" s="72">
        <f>(AV967-Driver!$K$179)/(Driver!$L$179-Driver!$K$179)</f>
        <v>0.11916847957457094</v>
      </c>
      <c r="AK967" s="72">
        <f>(AW967-Driver!$K$180)/(Driver!$L$180-Driver!$K$180)</f>
        <v>0.13681087947951184</v>
      </c>
      <c r="AL967" s="72">
        <f>(AX967-Driver!$K$181)/(Driver!$L$181-Driver!$K$181)</f>
        <v>0.45298172389805852</v>
      </c>
      <c r="AM967" s="72">
        <f>(AY967-Driver!$K$182)/(Driver!$L$182-Driver!$K$182)</f>
        <v>0.92270521448163045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15.023393479554439</v>
      </c>
      <c r="AX967" s="70">
        <f t="shared" si="543"/>
        <v>5.0768355150825268</v>
      </c>
      <c r="AY967" s="70">
        <f>IFERROR(Driver!$K$19/Data!BH967/Data!BI967*Data!BK967*Data!BL967,"")</f>
        <v>-2.3657970003143999E-2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0.91743837524707283</v>
      </c>
      <c r="L968" s="72">
        <f t="shared" si="521"/>
        <v>0.97195444704985623</v>
      </c>
      <c r="M968" s="72">
        <f t="shared" si="522"/>
        <v>0.86292230344428944</v>
      </c>
      <c r="N968" s="72">
        <f t="shared" si="523"/>
        <v>0.82457500550457197</v>
      </c>
      <c r="O968" s="72">
        <f t="shared" si="524"/>
        <v>0.87679387992490432</v>
      </c>
      <c r="P968" s="72">
        <f t="shared" si="525"/>
        <v>0.88739802490339204</v>
      </c>
      <c r="Q968" s="72"/>
      <c r="R968" s="72"/>
      <c r="S968" s="72">
        <f t="shared" si="526"/>
        <v>0.13276065995006547</v>
      </c>
      <c r="T968" s="72">
        <f t="shared" si="527"/>
        <v>0.98926384506752663</v>
      </c>
      <c r="U968" s="72">
        <f t="shared" si="528"/>
        <v>0</v>
      </c>
      <c r="V968" s="72">
        <f t="shared" si="529"/>
        <v>0.50442082466209714</v>
      </c>
      <c r="W968" s="72">
        <f t="shared" si="530"/>
        <v>0.80814898419864556</v>
      </c>
      <c r="X968" s="72">
        <f t="shared" si="531"/>
        <v>2.8045552950143715E-2</v>
      </c>
      <c r="Y968" s="72">
        <f t="shared" si="532"/>
        <v>0.13707769655571059</v>
      </c>
      <c r="Z968" s="72">
        <f t="shared" si="533"/>
        <v>0.17542499449542809</v>
      </c>
      <c r="AA968" s="72">
        <f t="shared" si="534"/>
        <v>0.12320612007509568</v>
      </c>
      <c r="AB968" s="72">
        <f t="shared" si="535"/>
        <v>0.11260197509660796</v>
      </c>
      <c r="AC968" s="72"/>
      <c r="AD968" s="72"/>
      <c r="AE968" s="72">
        <f t="shared" si="536"/>
        <v>0.86723934004993453</v>
      </c>
      <c r="AF968" s="72">
        <f t="shared" si="537"/>
        <v>1.0736154932473367E-2</v>
      </c>
      <c r="AG968" s="72">
        <f t="shared" si="538"/>
        <v>1</v>
      </c>
      <c r="AH968" s="72">
        <f t="shared" si="539"/>
        <v>0.49557917533790291</v>
      </c>
      <c r="AI968" s="72">
        <f t="shared" si="540"/>
        <v>0.19185101580135439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0.17324431466962029</v>
      </c>
      <c r="AL968" s="72">
        <f>(AX968-Driver!$K$181)/(Driver!$L$181-Driver!$K$181)</f>
        <v>0.16903813318155947</v>
      </c>
      <c r="AM968" s="72">
        <f>(AY968-Driver!$K$182)/(Driver!$L$182-Driver!$K$182)</f>
        <v>0.90824261642546067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18.576653978289851</v>
      </c>
      <c r="AX968" s="70">
        <f t="shared" si="543"/>
        <v>2.5213431986340353</v>
      </c>
      <c r="AY968" s="70">
        <f>IFERROR(Driver!$K$19/Data!BH968/Data!BI968*Data!BK968*Data!BL968,"")</f>
        <v>-2.8084603814024816E-2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0.66221400033375877</v>
      </c>
      <c r="L969" s="72">
        <f t="shared" ref="L969:L1032" si="558">1-X969</f>
        <v>0.68879811116463097</v>
      </c>
      <c r="M969" s="72">
        <f t="shared" ref="M969:M1032" si="559">1-Y969</f>
        <v>0.63562988950288646</v>
      </c>
      <c r="N969" s="72">
        <f t="shared" ref="N969:N1032" si="560">1-Z969</f>
        <v>0.4868781737838358</v>
      </c>
      <c r="O969" s="72">
        <f t="shared" ref="O969:O1032" si="561">1-AA969</f>
        <v>0.92280954825280448</v>
      </c>
      <c r="P969" s="72">
        <f t="shared" ref="P969:P1032" si="562">1-AB969</f>
        <v>0.49720194647201943</v>
      </c>
      <c r="Q969" s="72"/>
      <c r="R969" s="72"/>
      <c r="S969" s="72">
        <f t="shared" ref="S969:S1032" si="563">1-AE969</f>
        <v>0.3247753856063671</v>
      </c>
      <c r="T969" s="72">
        <f t="shared" ref="T969:T1032" si="564">1-AF969</f>
        <v>0.9277974097914643</v>
      </c>
      <c r="U969" s="72">
        <f t="shared" ref="U969:U1032" si="565">1-AG969</f>
        <v>0.87919725458234665</v>
      </c>
      <c r="V969" s="72">
        <f t="shared" ref="V969:V1032" si="566">1-AH969</f>
        <v>0.51804153097374339</v>
      </c>
      <c r="W969" s="72">
        <f t="shared" ref="W969:W1032" si="567">1-AI969</f>
        <v>0.9652509985301021</v>
      </c>
      <c r="X969" s="72">
        <f t="shared" ref="X969:X1032" si="568">ABS(AJ969-AJ$1)</f>
        <v>0.31120188883536903</v>
      </c>
      <c r="Y969" s="72">
        <f t="shared" ref="Y969:Y1032" si="569">AVERAGE(Z969:AB969)</f>
        <v>0.36437011049711349</v>
      </c>
      <c r="Z969" s="72">
        <f t="shared" ref="Z969:Z1032" si="570">ABS(AL969-AL$1)</f>
        <v>0.5131218262161642</v>
      </c>
      <c r="AA969" s="72">
        <f t="shared" ref="AA969:AA1032" si="571">ABS(AM969-AM$1)</f>
        <v>7.7190451747195521E-2</v>
      </c>
      <c r="AB969" s="72">
        <f t="shared" ref="AB969:AB1032" si="572">ABS(AN969-AN$1)</f>
        <v>0.50279805352798057</v>
      </c>
      <c r="AC969" s="72"/>
      <c r="AD969" s="72"/>
      <c r="AE969" s="72">
        <f t="shared" ref="AE969:AE1032" si="573">ABS(AQ$1-AQ969)</f>
        <v>0.6752246143936329</v>
      </c>
      <c r="AF969" s="72">
        <f t="shared" ref="AF969:AF1032" si="574">ABS(AR$1-AR969)</f>
        <v>7.2202590208535714E-2</v>
      </c>
      <c r="AG969" s="72">
        <f t="shared" ref="AG969:AG1032" si="575">ABS(AS$1-AS969)</f>
        <v>0.1208027454176533</v>
      </c>
      <c r="AH969" s="72">
        <f t="shared" ref="AH969:AH1032" si="576">ABS(AT$1-AT969)</f>
        <v>0.48195846902625661</v>
      </c>
      <c r="AI969" s="72">
        <f t="shared" ref="AI969:AI1032" si="577">ABS(AU$1-AU969)</f>
        <v>3.4749001469897886E-2</v>
      </c>
      <c r="AJ969" s="72">
        <f>(AV969-Driver!$K$179)/(Driver!$L$179-Driver!$K$179)</f>
        <v>0.37507050197405517</v>
      </c>
      <c r="AK969" s="72">
        <f>(AW969-Driver!$K$180)/(Driver!$L$180-Driver!$K$180)</f>
        <v>0.56890068005502248</v>
      </c>
      <c r="AL969" s="72">
        <f>(AX969-Driver!$K$181)/(Driver!$L$181-Driver!$K$181)</f>
        <v>0.50673496490229564</v>
      </c>
      <c r="AM969" s="72">
        <f>(AY969-Driver!$K$182)/(Driver!$L$182-Driver!$K$182)</f>
        <v>0.86222694809756051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57.164015473613887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-4.2168830759933953E-2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0.86989989004506829</v>
      </c>
      <c r="L970" s="72">
        <f t="shared" si="558"/>
        <v>0.96064190172715869</v>
      </c>
      <c r="M970" s="72">
        <f t="shared" si="559"/>
        <v>0.7791578783629779</v>
      </c>
      <c r="N970" s="72">
        <f t="shared" si="560"/>
        <v>0.61715073433528089</v>
      </c>
      <c r="O970" s="72">
        <f t="shared" si="561"/>
        <v>0.81200984317052216</v>
      </c>
      <c r="P970" s="72">
        <f t="shared" si="562"/>
        <v>0.90831305758313063</v>
      </c>
      <c r="Q970" s="72"/>
      <c r="R970" s="72"/>
      <c r="S970" s="72">
        <f t="shared" si="563"/>
        <v>0.11309188635738698</v>
      </c>
      <c r="T970" s="72">
        <f t="shared" si="564"/>
        <v>0.74246988156168092</v>
      </c>
      <c r="U970" s="72">
        <f t="shared" si="565"/>
        <v>0</v>
      </c>
      <c r="V970" s="72">
        <f t="shared" si="566"/>
        <v>0.51306543384094816</v>
      </c>
      <c r="W970" s="72">
        <f t="shared" si="567"/>
        <v>0.99582360570687412</v>
      </c>
      <c r="X970" s="72">
        <f t="shared" si="568"/>
        <v>3.9358098272841327E-2</v>
      </c>
      <c r="Y970" s="72">
        <f t="shared" si="569"/>
        <v>0.22084212163702213</v>
      </c>
      <c r="Z970" s="72">
        <f t="shared" si="570"/>
        <v>0.38284926566471916</v>
      </c>
      <c r="AA970" s="72">
        <f t="shared" si="571"/>
        <v>0.18799015682947784</v>
      </c>
      <c r="AB970" s="72">
        <f t="shared" si="572"/>
        <v>9.1686942416869421E-2</v>
      </c>
      <c r="AC970" s="72"/>
      <c r="AD970" s="72"/>
      <c r="AE970" s="72">
        <f t="shared" si="573"/>
        <v>0.88690811364261302</v>
      </c>
      <c r="AF970" s="72">
        <f t="shared" si="574"/>
        <v>0.25753011843831908</v>
      </c>
      <c r="AG970" s="72">
        <f t="shared" si="575"/>
        <v>1</v>
      </c>
      <c r="AH970" s="72">
        <f t="shared" si="576"/>
        <v>0.48693456615905178</v>
      </c>
      <c r="AI970" s="72">
        <f t="shared" si="577"/>
        <v>4.1763942931258291E-3</v>
      </c>
      <c r="AJ970" s="72">
        <f>(AV970-Driver!$K$179)/(Driver!$L$179-Driver!$K$179)</f>
        <v>2.451051486584481E-2</v>
      </c>
      <c r="AK970" s="72">
        <f>(AW970-Driver!$K$180)/(Driver!$L$180-Driver!$K$180)</f>
        <v>0.17304403256627332</v>
      </c>
      <c r="AL970" s="72">
        <f>(AX970-Driver!$K$181)/(Driver!$L$181-Driver!$K$181)</f>
        <v>0.37646240435085054</v>
      </c>
      <c r="AM970" s="72">
        <f>(AY970-Driver!$K$182)/(Driver!$L$182-Driver!$K$182)</f>
        <v>0.97302665317984283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18.557120972886626</v>
      </c>
      <c r="AX970" s="70">
        <f t="shared" si="580"/>
        <v>4.388161639157655</v>
      </c>
      <c r="AY970" s="70">
        <f>IFERROR(Driver!$K$19/Data!BH970/Data!BI970*Data!BK970*Data!BL970,"")</f>
        <v>-8.2558561444487279E-3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0.63307769684243231</v>
      </c>
      <c r="L971" s="72">
        <f t="shared" si="558"/>
        <v>0.64432143724633262</v>
      </c>
      <c r="M971" s="72">
        <f t="shared" si="559"/>
        <v>0.62183395643853201</v>
      </c>
      <c r="N971" s="72">
        <f t="shared" si="560"/>
        <v>0.45399383811065552</v>
      </c>
      <c r="O971" s="72">
        <f t="shared" si="561"/>
        <v>0.89849726120350948</v>
      </c>
      <c r="P971" s="72">
        <f t="shared" si="562"/>
        <v>0.51301077000143125</v>
      </c>
      <c r="Q971" s="72"/>
      <c r="R971" s="72"/>
      <c r="S971" s="72">
        <f t="shared" si="563"/>
        <v>0.30536514394910574</v>
      </c>
      <c r="T971" s="72">
        <f t="shared" si="564"/>
        <v>0.94912775706257335</v>
      </c>
      <c r="U971" s="72">
        <f t="shared" si="565"/>
        <v>0</v>
      </c>
      <c r="V971" s="72">
        <f t="shared" si="566"/>
        <v>0.5036433251220217</v>
      </c>
      <c r="W971" s="72">
        <f t="shared" si="567"/>
        <v>0.9325963591285783</v>
      </c>
      <c r="X971" s="72">
        <f t="shared" si="568"/>
        <v>0.35567856275366733</v>
      </c>
      <c r="Y971" s="72">
        <f t="shared" si="569"/>
        <v>0.37816604356146793</v>
      </c>
      <c r="Z971" s="72">
        <f t="shared" si="570"/>
        <v>0.54600616188934448</v>
      </c>
      <c r="AA971" s="72">
        <f t="shared" si="571"/>
        <v>0.10150273879649052</v>
      </c>
      <c r="AB971" s="72">
        <f t="shared" si="572"/>
        <v>0.4869892299985687</v>
      </c>
      <c r="AC971" s="72"/>
      <c r="AD971" s="72"/>
      <c r="AE971" s="72">
        <f t="shared" si="573"/>
        <v>0.69463485605089426</v>
      </c>
      <c r="AF971" s="72">
        <f t="shared" si="574"/>
        <v>5.0872242937426655E-2</v>
      </c>
      <c r="AG971" s="72">
        <f t="shared" si="575"/>
        <v>1</v>
      </c>
      <c r="AH971" s="72">
        <f t="shared" si="576"/>
        <v>0.4963566748779783</v>
      </c>
      <c r="AI971" s="72">
        <f t="shared" si="577"/>
        <v>6.7403640871421686E-2</v>
      </c>
      <c r="AJ971" s="72">
        <f>(AV971-Driver!$K$179)/(Driver!$L$179-Driver!$K$179)</f>
        <v>0.41954717589235346</v>
      </c>
      <c r="AK971" s="72">
        <f>(AW971-Driver!$K$180)/(Driver!$L$180-Driver!$K$180)</f>
        <v>0.55723828526324859</v>
      </c>
      <c r="AL971" s="72">
        <f>(AX971-Driver!$K$181)/(Driver!$L$181-Driver!$K$181)</f>
        <v>0.53961930057547591</v>
      </c>
      <c r="AM971" s="72">
        <f>(AY971-Driver!$K$182)/(Driver!$L$182-Driver!$K$182)</f>
        <v>0.88653923514685551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56.026611698262002</v>
      </c>
      <c r="AX971" s="70">
        <f t="shared" si="580"/>
        <v>5.856573705179283</v>
      </c>
      <c r="AY971" s="70">
        <f>IFERROR(Driver!$K$19/Data!BH971/Data!BI971*Data!BK971*Data!BL971,"")</f>
        <v>-3.4727457401269868E-2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0.89957646469496799</v>
      </c>
      <c r="L972" s="72">
        <f t="shared" si="558"/>
        <v>0.95557758098978596</v>
      </c>
      <c r="M972" s="72">
        <f t="shared" si="559"/>
        <v>0.84357534840015003</v>
      </c>
      <c r="N972" s="72">
        <f t="shared" si="560"/>
        <v>0.7246572163437548</v>
      </c>
      <c r="O972" s="72">
        <f t="shared" si="561"/>
        <v>0.87455315689447977</v>
      </c>
      <c r="P972" s="72">
        <f t="shared" si="562"/>
        <v>0.93151567196221552</v>
      </c>
      <c r="Q972" s="72"/>
      <c r="R972" s="72"/>
      <c r="S972" s="72">
        <f t="shared" si="563"/>
        <v>0.13279263717578471</v>
      </c>
      <c r="T972" s="72">
        <f t="shared" si="564"/>
        <v>0.97381286142225576</v>
      </c>
      <c r="U972" s="72">
        <f t="shared" si="565"/>
        <v>0.67749448656259603</v>
      </c>
      <c r="V972" s="72">
        <f t="shared" si="566"/>
        <v>0.52373636532121104</v>
      </c>
      <c r="W972" s="72">
        <f t="shared" si="567"/>
        <v>0.9893487045400523</v>
      </c>
      <c r="X972" s="72">
        <f t="shared" si="568"/>
        <v>4.4422419010214001E-2</v>
      </c>
      <c r="Y972" s="72">
        <f t="shared" si="569"/>
        <v>0.15642465159984995</v>
      </c>
      <c r="Z972" s="72">
        <f t="shared" si="570"/>
        <v>0.27534278365624515</v>
      </c>
      <c r="AA972" s="72">
        <f t="shared" si="571"/>
        <v>0.12544684310552023</v>
      </c>
      <c r="AB972" s="72">
        <f t="shared" si="572"/>
        <v>6.8484328037784425E-2</v>
      </c>
      <c r="AC972" s="72"/>
      <c r="AD972" s="72"/>
      <c r="AE972" s="72">
        <f t="shared" si="573"/>
        <v>0.86720736282421529</v>
      </c>
      <c r="AF972" s="72">
        <f t="shared" si="574"/>
        <v>2.6187138577744202E-2</v>
      </c>
      <c r="AG972" s="72">
        <f t="shared" si="575"/>
        <v>0.32250551343740391</v>
      </c>
      <c r="AH972" s="72">
        <f t="shared" si="576"/>
        <v>0.47626363467878896</v>
      </c>
      <c r="AI972" s="72">
        <f t="shared" si="577"/>
        <v>1.0651295459947696E-2</v>
      </c>
      <c r="AJ972" s="72">
        <f>(AV972-Driver!$K$179)/(Driver!$L$179-Driver!$K$179)</f>
        <v>0.10829103214890014</v>
      </c>
      <c r="AK972" s="72">
        <f>(AW972-Driver!$K$180)/(Driver!$L$180-Driver!$K$180)</f>
        <v>0.14124406753607374</v>
      </c>
      <c r="AL972" s="72">
        <f>(AX972-Driver!$K$181)/(Driver!$L$181-Driver!$K$181)</f>
        <v>0.26895592234237653</v>
      </c>
      <c r="AM972" s="72">
        <f>(AY972-Driver!$K$182)/(Driver!$L$182-Driver!$K$182)</f>
        <v>0.91048333945588522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15.455751063258862</v>
      </c>
      <c r="AX972" s="70">
        <f t="shared" si="580"/>
        <v>3.4206033010813885</v>
      </c>
      <c r="AY972" s="70">
        <f>IFERROR(Driver!$K$19/Data!BH972/Data!BI972*Data!BK972*Data!BL972,"")</f>
        <v>-2.7398775424908723E-2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0.93125572199246265</v>
      </c>
      <c r="L973" s="72">
        <f t="shared" si="558"/>
        <v>0.99957081280027671</v>
      </c>
      <c r="M973" s="72">
        <f t="shared" si="559"/>
        <v>0.86294063118464859</v>
      </c>
      <c r="N973" s="72">
        <f t="shared" si="560"/>
        <v>0.78599915019564892</v>
      </c>
      <c r="O973" s="72">
        <f t="shared" si="561"/>
        <v>0.89843125440261717</v>
      </c>
      <c r="P973" s="72">
        <f t="shared" si="562"/>
        <v>0.90439148895567967</v>
      </c>
      <c r="Q973" s="72"/>
      <c r="R973" s="72"/>
      <c r="S973" s="72">
        <f t="shared" si="563"/>
        <v>0.13996800513907981</v>
      </c>
      <c r="T973" s="72">
        <f t="shared" si="564"/>
        <v>0.9711074786973527</v>
      </c>
      <c r="U973" s="72">
        <f t="shared" si="565"/>
        <v>0.43642554541997147</v>
      </c>
      <c r="V973" s="72">
        <f t="shared" si="566"/>
        <v>0.5073410589972307</v>
      </c>
      <c r="W973" s="72">
        <f t="shared" si="567"/>
        <v>0.91772534013605445</v>
      </c>
      <c r="X973" s="72">
        <f t="shared" si="568"/>
        <v>4.2918719972333264E-4</v>
      </c>
      <c r="Y973" s="72">
        <f t="shared" si="569"/>
        <v>0.13705936881535144</v>
      </c>
      <c r="Z973" s="72">
        <f t="shared" si="570"/>
        <v>0.21400084980435113</v>
      </c>
      <c r="AA973" s="72">
        <f t="shared" si="571"/>
        <v>0.10156874559738283</v>
      </c>
      <c r="AB973" s="72">
        <f t="shared" si="572"/>
        <v>9.5608511044320388E-2</v>
      </c>
      <c r="AC973" s="72"/>
      <c r="AD973" s="72"/>
      <c r="AE973" s="72">
        <f t="shared" si="573"/>
        <v>0.86003199486092019</v>
      </c>
      <c r="AF973" s="72">
        <f t="shared" si="574"/>
        <v>2.8892521302647325E-2</v>
      </c>
      <c r="AG973" s="72">
        <f t="shared" si="575"/>
        <v>0.56357445458002853</v>
      </c>
      <c r="AH973" s="72">
        <f t="shared" si="576"/>
        <v>0.49265894100276925</v>
      </c>
      <c r="AI973" s="72">
        <f t="shared" si="577"/>
        <v>8.2274659863945554E-2</v>
      </c>
      <c r="AJ973" s="72">
        <f>(AV973-Driver!$K$179)/(Driver!$L$179-Driver!$K$179)</f>
        <v>6.4297800338409469E-2</v>
      </c>
      <c r="AK973" s="72">
        <f>(AW973-Driver!$K$180)/(Driver!$L$180-Driver!$K$180)</f>
        <v>0.16085589274001566</v>
      </c>
      <c r="AL973" s="72">
        <f>(AX973-Driver!$K$181)/(Driver!$L$181-Driver!$K$181)</f>
        <v>0.20761398849048252</v>
      </c>
      <c r="AM973" s="72">
        <f>(AY973-Driver!$K$182)/(Driver!$L$182-Driver!$K$182)</f>
        <v>0.88660524194774781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17.368442618190524</v>
      </c>
      <c r="AX973" s="70">
        <f t="shared" si="580"/>
        <v>2.8685258964143427</v>
      </c>
      <c r="AY973" s="70">
        <f>IFERROR(Driver!$K$19/Data!BH973/Data!BI973*Data!BK973*Data!BL973,"")</f>
        <v>-3.4707254396564698E-2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0.90189019448645968</v>
      </c>
      <c r="L974" s="72">
        <f t="shared" si="558"/>
        <v>0.94905111253438346</v>
      </c>
      <c r="M974" s="72">
        <f t="shared" si="559"/>
        <v>0.85472927643853591</v>
      </c>
      <c r="N974" s="72">
        <f t="shared" si="560"/>
        <v>0.78726393233692504</v>
      </c>
      <c r="O974" s="72">
        <f t="shared" si="561"/>
        <v>0.87477914004914681</v>
      </c>
      <c r="P974" s="72">
        <f t="shared" si="562"/>
        <v>0.90214475692953577</v>
      </c>
      <c r="Q974" s="72"/>
      <c r="R974" s="72"/>
      <c r="S974" s="72">
        <f t="shared" si="563"/>
        <v>0.13602762576175254</v>
      </c>
      <c r="T974" s="72">
        <f t="shared" si="564"/>
        <v>0.94421749294273949</v>
      </c>
      <c r="U974" s="72">
        <f t="shared" si="565"/>
        <v>0.67530110540755972</v>
      </c>
      <c r="V974" s="72">
        <f t="shared" si="566"/>
        <v>0.53356708826728372</v>
      </c>
      <c r="W974" s="72">
        <f t="shared" si="567"/>
        <v>0.98857768924302791</v>
      </c>
      <c r="X974" s="72">
        <f t="shared" si="568"/>
        <v>5.0948887465616488E-2</v>
      </c>
      <c r="Y974" s="72">
        <f t="shared" si="569"/>
        <v>0.14527072356146412</v>
      </c>
      <c r="Z974" s="72">
        <f t="shared" si="570"/>
        <v>0.21273606766307493</v>
      </c>
      <c r="AA974" s="72">
        <f t="shared" si="571"/>
        <v>0.12522085995085319</v>
      </c>
      <c r="AB974" s="72">
        <f t="shared" si="572"/>
        <v>9.7855243070464198E-2</v>
      </c>
      <c r="AC974" s="72"/>
      <c r="AD974" s="72"/>
      <c r="AE974" s="72">
        <f t="shared" si="573"/>
        <v>0.86397237423824746</v>
      </c>
      <c r="AF974" s="72">
        <f t="shared" si="574"/>
        <v>5.578250705726049E-2</v>
      </c>
      <c r="AG974" s="72">
        <f t="shared" si="575"/>
        <v>0.32469889459244022</v>
      </c>
      <c r="AH974" s="72">
        <f t="shared" si="576"/>
        <v>0.46643291173271628</v>
      </c>
      <c r="AI974" s="72">
        <f t="shared" si="577"/>
        <v>1.1422310756972108E-2</v>
      </c>
      <c r="AJ974" s="72">
        <f>(AV974-Driver!$K$179)/(Driver!$L$179-Driver!$K$179)</f>
        <v>0.11481750060430262</v>
      </c>
      <c r="AK974" s="72">
        <f>(AW974-Driver!$K$180)/(Driver!$L$180-Driver!$K$180)</f>
        <v>0.16291297201308938</v>
      </c>
      <c r="AL974" s="72">
        <f>(AX974-Driver!$K$181)/(Driver!$L$181-Driver!$K$181)</f>
        <v>0.20634920634920631</v>
      </c>
      <c r="AM974" s="72">
        <f>(AY974-Driver!$K$182)/(Driver!$L$182-Driver!$K$182)</f>
        <v>0.91025735630121818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17.569064340672643</v>
      </c>
      <c r="AX974" s="70">
        <f t="shared" si="580"/>
        <v>2.8571428571428568</v>
      </c>
      <c r="AY974" s="70">
        <f>IFERROR(Driver!$K$19/Data!BH974/Data!BI974*Data!BK974*Data!BL974,"")</f>
        <v>-2.74679431269532E-2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0.79437864038302186</v>
      </c>
      <c r="L975" s="72">
        <f t="shared" si="558"/>
        <v>0.96489619227586543</v>
      </c>
      <c r="M975" s="72">
        <f t="shared" si="559"/>
        <v>0.62386108849017829</v>
      </c>
      <c r="N975" s="72">
        <f t="shared" si="560"/>
        <v>0.36356191500940971</v>
      </c>
      <c r="O975" s="72">
        <f t="shared" si="561"/>
        <v>0.82470829287799463</v>
      </c>
      <c r="P975" s="72">
        <f t="shared" si="562"/>
        <v>0.68331305758313055</v>
      </c>
      <c r="Q975" s="72"/>
      <c r="R975" s="72"/>
      <c r="S975" s="72">
        <f t="shared" si="563"/>
        <v>0.26445848332079658</v>
      </c>
      <c r="T975" s="72">
        <f t="shared" si="564"/>
        <v>0</v>
      </c>
      <c r="U975" s="72">
        <f t="shared" si="565"/>
        <v>0</v>
      </c>
      <c r="V975" s="72">
        <f t="shared" si="566"/>
        <v>0.49046154844224354</v>
      </c>
      <c r="W975" s="72">
        <f t="shared" si="567"/>
        <v>0.93486563225972985</v>
      </c>
      <c r="X975" s="72">
        <f t="shared" si="568"/>
        <v>3.5103807724134531E-2</v>
      </c>
      <c r="Y975" s="72">
        <f t="shared" si="569"/>
        <v>0.37613891150982171</v>
      </c>
      <c r="Z975" s="72">
        <f t="shared" si="570"/>
        <v>0.63643808499059029</v>
      </c>
      <c r="AA975" s="72">
        <f t="shared" si="571"/>
        <v>0.17529170712200537</v>
      </c>
      <c r="AB975" s="72">
        <f t="shared" si="572"/>
        <v>0.3166869424168694</v>
      </c>
      <c r="AC975" s="72"/>
      <c r="AD975" s="72"/>
      <c r="AE975" s="72">
        <f t="shared" si="573"/>
        <v>0.73554151667920342</v>
      </c>
      <c r="AF975" s="72">
        <f t="shared" si="574"/>
        <v>1</v>
      </c>
      <c r="AG975" s="72">
        <f t="shared" si="575"/>
        <v>1</v>
      </c>
      <c r="AH975" s="72">
        <f t="shared" si="576"/>
        <v>0.50953845155775646</v>
      </c>
      <c r="AI975" s="72">
        <f t="shared" si="577"/>
        <v>6.5134367740270177E-2</v>
      </c>
      <c r="AJ975" s="72">
        <f>(AV975-Driver!$K$179)/(Driver!$L$179-Driver!$K$179)</f>
        <v>2.8764805414551602E-2</v>
      </c>
      <c r="AK975" s="72">
        <f>(AW975-Driver!$K$180)/(Driver!$L$180-Driver!$K$180)</f>
        <v>0.40666788720254721</v>
      </c>
      <c r="AL975" s="72">
        <f>(AX975-Driver!$K$181)/(Driver!$L$181-Driver!$K$181)</f>
        <v>0.63005122367672173</v>
      </c>
      <c r="AM975" s="72">
        <f>(AY975-Driver!$K$182)/(Driver!$L$182-Driver!$K$182)</f>
        <v>0.96032820347237036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41.3418627879201</v>
      </c>
      <c r="AX975" s="70">
        <f t="shared" si="580"/>
        <v>6.6704610130904953</v>
      </c>
      <c r="AY975" s="70">
        <f>IFERROR(Driver!$K$19/Data!BH975/Data!BI975*Data!BK975*Data!BL975,"")</f>
        <v>-1.2142528967862186E-2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1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0.90037107750369749</v>
      </c>
      <c r="L976" s="72">
        <f t="shared" si="558"/>
        <v>0.97383987127030591</v>
      </c>
      <c r="M976" s="72">
        <f t="shared" si="559"/>
        <v>0.82690228373708918</v>
      </c>
      <c r="N976" s="72">
        <f t="shared" si="560"/>
        <v>0.77208654664161103</v>
      </c>
      <c r="O976" s="72">
        <f t="shared" si="561"/>
        <v>0.79033992672508813</v>
      </c>
      <c r="P976" s="72">
        <f t="shared" si="562"/>
        <v>0.91828037784456851</v>
      </c>
      <c r="Q976" s="72"/>
      <c r="R976" s="72"/>
      <c r="S976" s="72">
        <f t="shared" si="563"/>
        <v>0.10131715958742571</v>
      </c>
      <c r="T976" s="72">
        <f t="shared" si="564"/>
        <v>0.17836384463080512</v>
      </c>
      <c r="U976" s="72">
        <f t="shared" si="565"/>
        <v>6.4466979800474888E-3</v>
      </c>
      <c r="V976" s="72">
        <f t="shared" si="566"/>
        <v>0.94060676612353167</v>
      </c>
      <c r="W976" s="72">
        <f t="shared" si="567"/>
        <v>0.93216730038022821</v>
      </c>
      <c r="X976" s="72">
        <f t="shared" si="568"/>
        <v>2.6160128729694115E-2</v>
      </c>
      <c r="Y976" s="72">
        <f t="shared" si="569"/>
        <v>0.17309771626291079</v>
      </c>
      <c r="Z976" s="72">
        <f t="shared" si="570"/>
        <v>0.22791345335838897</v>
      </c>
      <c r="AA976" s="72">
        <f t="shared" si="571"/>
        <v>0.20966007327491187</v>
      </c>
      <c r="AB976" s="72">
        <f t="shared" si="572"/>
        <v>8.1719622155431521E-2</v>
      </c>
      <c r="AC976" s="72"/>
      <c r="AD976" s="72"/>
      <c r="AE976" s="72">
        <f t="shared" si="573"/>
        <v>0.89868284041257429</v>
      </c>
      <c r="AF976" s="72">
        <f t="shared" si="574"/>
        <v>0.82163615536919488</v>
      </c>
      <c r="AG976" s="72">
        <f t="shared" si="575"/>
        <v>0.99355330201995251</v>
      </c>
      <c r="AH976" s="72">
        <f t="shared" si="576"/>
        <v>5.9393233876468332E-2</v>
      </c>
      <c r="AI976" s="72">
        <f t="shared" si="577"/>
        <v>6.7832699619771814E-2</v>
      </c>
      <c r="AJ976" s="72">
        <f>(AV976-Driver!$K$179)/(Driver!$L$179-Driver!$K$179)</f>
        <v>3.7708484408992021E-2</v>
      </c>
      <c r="AK976" s="72">
        <f>(AW976-Driver!$K$180)/(Driver!$L$180-Driver!$K$180)</f>
        <v>0.1494998571084678</v>
      </c>
      <c r="AL976" s="72">
        <f>(AX976-Driver!$K$181)/(Driver!$L$181-Driver!$K$181)</f>
        <v>0.22152659204452035</v>
      </c>
      <c r="AM976" s="72">
        <f>(AY976-Driver!$K$182)/(Driver!$L$182-Driver!$K$182)</f>
        <v>0.99469656962527686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16.260917274470916</v>
      </c>
      <c r="AX976" s="70">
        <f t="shared" si="580"/>
        <v>2.9937393284006832</v>
      </c>
      <c r="AY976" s="70">
        <f>IFERROR(Driver!$K$19/Data!BH976/Data!BI976*Data!BK976*Data!BL976,"")</f>
        <v>-1.6232452923896714E-3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0.68491768706005496</v>
      </c>
      <c r="L977" s="72">
        <f t="shared" si="558"/>
        <v>0.78186071691759196</v>
      </c>
      <c r="M977" s="72">
        <f t="shared" si="559"/>
        <v>0.58797465720251796</v>
      </c>
      <c r="N977" s="72">
        <f t="shared" si="560"/>
        <v>0.38126886498727608</v>
      </c>
      <c r="O977" s="72">
        <f t="shared" si="561"/>
        <v>0.84476688563845415</v>
      </c>
      <c r="P977" s="72">
        <f t="shared" si="562"/>
        <v>0.53788822098182343</v>
      </c>
      <c r="Q977" s="72"/>
      <c r="R977" s="72"/>
      <c r="S977" s="72">
        <f t="shared" si="563"/>
        <v>0.23070765200393362</v>
      </c>
      <c r="T977" s="72">
        <f t="shared" si="564"/>
        <v>0.84558842011454449</v>
      </c>
      <c r="U977" s="72">
        <f t="shared" si="565"/>
        <v>0.87146682960805411</v>
      </c>
      <c r="V977" s="72">
        <f t="shared" si="566"/>
        <v>0.53933970778757989</v>
      </c>
      <c r="W977" s="72">
        <f t="shared" si="567"/>
        <v>0.94779545454545455</v>
      </c>
      <c r="X977" s="72">
        <f t="shared" si="568"/>
        <v>0.21813928308240804</v>
      </c>
      <c r="Y977" s="72">
        <f t="shared" si="569"/>
        <v>0.4120253427974821</v>
      </c>
      <c r="Z977" s="72">
        <f t="shared" si="570"/>
        <v>0.61873113501272392</v>
      </c>
      <c r="AA977" s="72">
        <f t="shared" si="571"/>
        <v>0.15523311436154585</v>
      </c>
      <c r="AB977" s="72">
        <f t="shared" si="572"/>
        <v>0.46211177901817663</v>
      </c>
      <c r="AC977" s="72"/>
      <c r="AD977" s="72"/>
      <c r="AE977" s="72">
        <f t="shared" si="573"/>
        <v>0.76929234799606638</v>
      </c>
      <c r="AF977" s="72">
        <f t="shared" si="574"/>
        <v>0.15441157988545545</v>
      </c>
      <c r="AG977" s="72">
        <f t="shared" si="575"/>
        <v>0.12853317039194587</v>
      </c>
      <c r="AH977" s="72">
        <f t="shared" si="576"/>
        <v>0.46066029221242005</v>
      </c>
      <c r="AI977" s="72">
        <f t="shared" si="577"/>
        <v>5.2204545454545462E-2</v>
      </c>
      <c r="AJ977" s="72">
        <f>(AV977-Driver!$K$179)/(Driver!$L$179-Driver!$K$179)</f>
        <v>0.28200789622109418</v>
      </c>
      <c r="AK977" s="72">
        <f>(AW977-Driver!$K$180)/(Driver!$L$180-Driver!$K$180)</f>
        <v>0.54087016002215671</v>
      </c>
      <c r="AL977" s="72">
        <f>(AX977-Driver!$K$181)/(Driver!$L$181-Driver!$K$181)</f>
        <v>0.61234427369885536</v>
      </c>
      <c r="AM977" s="72">
        <f>(AY977-Driver!$K$182)/(Driver!$L$182-Driver!$K$182)</f>
        <v>0.94026961071191084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54.430269971108146</v>
      </c>
      <c r="AX977" s="70">
        <f t="shared" si="580"/>
        <v>6.5110984632896987</v>
      </c>
      <c r="AY977" s="70">
        <f>IFERROR(Driver!$K$19/Data!BH977/Data!BI977*Data!BK977*Data!BL977,"")</f>
        <v>-1.8281954579172699E-2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0.62112130476468752</v>
      </c>
      <c r="L978" s="72">
        <f t="shared" si="558"/>
        <v>0.61056106338443583</v>
      </c>
      <c r="M978" s="72">
        <f t="shared" si="559"/>
        <v>0.63168154614493921</v>
      </c>
      <c r="N978" s="72">
        <f t="shared" si="560"/>
        <v>0.49130491127830234</v>
      </c>
      <c r="O978" s="72">
        <f t="shared" si="561"/>
        <v>0.90604758460606416</v>
      </c>
      <c r="P978" s="72">
        <f t="shared" si="562"/>
        <v>0.4976921425504508</v>
      </c>
      <c r="Q978" s="72"/>
      <c r="R978" s="72"/>
      <c r="S978" s="72">
        <f t="shared" si="563"/>
        <v>0.35522968329068694</v>
      </c>
      <c r="T978" s="72">
        <f t="shared" si="564"/>
        <v>0.89275435394613423</v>
      </c>
      <c r="U978" s="72">
        <f t="shared" si="565"/>
        <v>0.80796548862142337</v>
      </c>
      <c r="V978" s="72">
        <f t="shared" si="566"/>
        <v>0.51665245145211069</v>
      </c>
      <c r="W978" s="72">
        <f t="shared" si="567"/>
        <v>0.94262142629397383</v>
      </c>
      <c r="X978" s="72">
        <f t="shared" si="568"/>
        <v>0.38943893661556411</v>
      </c>
      <c r="Y978" s="72">
        <f t="shared" si="569"/>
        <v>0.36831845385506085</v>
      </c>
      <c r="Z978" s="72">
        <f t="shared" si="570"/>
        <v>0.50869508872169766</v>
      </c>
      <c r="AA978" s="72">
        <f t="shared" si="571"/>
        <v>9.395241539393584E-2</v>
      </c>
      <c r="AB978" s="72">
        <f t="shared" si="572"/>
        <v>0.5023078574495492</v>
      </c>
      <c r="AC978" s="72"/>
      <c r="AD978" s="72"/>
      <c r="AE978" s="72">
        <f t="shared" si="573"/>
        <v>0.64477031670931306</v>
      </c>
      <c r="AF978" s="72">
        <f t="shared" si="574"/>
        <v>0.10724564605386577</v>
      </c>
      <c r="AG978" s="72">
        <f t="shared" si="575"/>
        <v>0.19203451137857663</v>
      </c>
      <c r="AH978" s="72">
        <f t="shared" si="576"/>
        <v>0.48334754854788931</v>
      </c>
      <c r="AI978" s="72">
        <f t="shared" si="577"/>
        <v>5.7378573706026156E-2</v>
      </c>
      <c r="AJ978" s="72">
        <f>(AV978-Driver!$K$179)/(Driver!$L$179-Driver!$K$179)</f>
        <v>0.45330754975425025</v>
      </c>
      <c r="AK978" s="72">
        <f>(AW978-Driver!$K$180)/(Driver!$L$180-Driver!$K$180)</f>
        <v>0.56808669061880335</v>
      </c>
      <c r="AL978" s="72">
        <f>(AX978-Driver!$K$181)/(Driver!$L$181-Driver!$K$181)</f>
        <v>0.5023082274078291</v>
      </c>
      <c r="AM978" s="72">
        <f>(AY978-Driver!$K$182)/(Driver!$L$182-Driver!$K$182)</f>
        <v>0.87898891174430083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57.08462914907399</v>
      </c>
      <c r="AX978" s="70">
        <f t="shared" si="580"/>
        <v>5.5207740466704616</v>
      </c>
      <c r="AY978" s="70">
        <f>IFERROR(Driver!$K$19/Data!BH978/Data!BI978*Data!BK978*Data!BL978,"")</f>
        <v>-3.7038419562219621E-2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0.77626164127892983</v>
      </c>
      <c r="L979" s="72">
        <f t="shared" si="558"/>
        <v>0.92874654400646472</v>
      </c>
      <c r="M979" s="72">
        <f t="shared" si="559"/>
        <v>0.62377673855139504</v>
      </c>
      <c r="N979" s="72">
        <f t="shared" si="560"/>
        <v>0.37684212749280943</v>
      </c>
      <c r="O979" s="72">
        <f t="shared" si="561"/>
        <v>0.85623222012072864</v>
      </c>
      <c r="P979" s="72">
        <f t="shared" si="562"/>
        <v>0.63825586804064693</v>
      </c>
      <c r="Q979" s="72"/>
      <c r="R979" s="72"/>
      <c r="S979" s="72">
        <f t="shared" si="563"/>
        <v>0.27910236864182625</v>
      </c>
      <c r="T979" s="72">
        <f t="shared" si="564"/>
        <v>0.56354942600927282</v>
      </c>
      <c r="U979" s="72">
        <f t="shared" si="565"/>
        <v>0</v>
      </c>
      <c r="V979" s="72">
        <f t="shared" si="566"/>
        <v>0.49086953024400404</v>
      </c>
      <c r="W979" s="72">
        <f t="shared" si="567"/>
        <v>0.93685551492130203</v>
      </c>
      <c r="X979" s="72">
        <f t="shared" si="568"/>
        <v>7.1253455993535247E-2</v>
      </c>
      <c r="Y979" s="72">
        <f t="shared" si="569"/>
        <v>0.37622326144860496</v>
      </c>
      <c r="Z979" s="72">
        <f t="shared" si="570"/>
        <v>0.62315787250719057</v>
      </c>
      <c r="AA979" s="72">
        <f t="shared" si="571"/>
        <v>0.14376777987927136</v>
      </c>
      <c r="AB979" s="72">
        <f t="shared" si="572"/>
        <v>0.36174413195935307</v>
      </c>
      <c r="AC979" s="72"/>
      <c r="AD979" s="72"/>
      <c r="AE979" s="72">
        <f t="shared" si="573"/>
        <v>0.72089763135817375</v>
      </c>
      <c r="AF979" s="72">
        <f t="shared" si="574"/>
        <v>0.43645057399072712</v>
      </c>
      <c r="AG979" s="72">
        <f t="shared" si="575"/>
        <v>1</v>
      </c>
      <c r="AH979" s="72">
        <f t="shared" si="576"/>
        <v>0.50913046975599596</v>
      </c>
      <c r="AI979" s="72">
        <f t="shared" si="577"/>
        <v>6.3144485078698007E-2</v>
      </c>
      <c r="AJ979" s="72">
        <f>(AV979-Driver!$K$179)/(Driver!$L$179-Driver!$K$179)</f>
        <v>0.13512206913222138</v>
      </c>
      <c r="AK979" s="72">
        <f>(AW979-Driver!$K$180)/(Driver!$L$180-Driver!$K$180)</f>
        <v>0.44744929718224496</v>
      </c>
      <c r="AL979" s="72">
        <f>(AX979-Driver!$K$181)/(Driver!$L$181-Driver!$K$181)</f>
        <v>0.61677101119332201</v>
      </c>
      <c r="AM979" s="72">
        <f>(AY979-Driver!$K$182)/(Driver!$L$182-Driver!$K$182)</f>
        <v>0.92880427622963635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45.319170236626881</v>
      </c>
      <c r="AX979" s="70">
        <f t="shared" si="580"/>
        <v>6.5509391007398978</v>
      </c>
      <c r="AY979" s="70">
        <f>IFERROR(Driver!$K$19/Data!BH979/Data!BI979*Data!BK979*Data!BL979,"")</f>
        <v>-2.1791202162157471E-2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1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0.90889851764270368</v>
      </c>
      <c r="L980" s="72">
        <f t="shared" si="558"/>
        <v>0.98221953447230415</v>
      </c>
      <c r="M980" s="72">
        <f t="shared" si="559"/>
        <v>0.83557750081310322</v>
      </c>
      <c r="N980" s="72">
        <f t="shared" si="560"/>
        <v>0.73604025561524034</v>
      </c>
      <c r="O980" s="72">
        <f t="shared" si="561"/>
        <v>0.83239552911021986</v>
      </c>
      <c r="P980" s="72">
        <f t="shared" si="562"/>
        <v>0.93829671771384948</v>
      </c>
      <c r="Q980" s="72"/>
      <c r="R980" s="72"/>
      <c r="S980" s="72">
        <f t="shared" si="563"/>
        <v>0.11299838716814747</v>
      </c>
      <c r="T980" s="72">
        <f t="shared" si="564"/>
        <v>0.95592131314417472</v>
      </c>
      <c r="U980" s="72">
        <f t="shared" si="565"/>
        <v>0</v>
      </c>
      <c r="V980" s="72">
        <f t="shared" si="566"/>
        <v>0.52318003024876525</v>
      </c>
      <c r="W980" s="72">
        <f t="shared" si="567"/>
        <v>0.99165523156089197</v>
      </c>
      <c r="X980" s="72">
        <f t="shared" si="568"/>
        <v>1.7780465527695889E-2</v>
      </c>
      <c r="Y980" s="72">
        <f t="shared" si="569"/>
        <v>0.16442249918689678</v>
      </c>
      <c r="Z980" s="72">
        <f t="shared" si="570"/>
        <v>0.26395974438475966</v>
      </c>
      <c r="AA980" s="72">
        <f t="shared" si="571"/>
        <v>0.16760447088978014</v>
      </c>
      <c r="AB980" s="72">
        <f t="shared" si="572"/>
        <v>6.170328228615049E-2</v>
      </c>
      <c r="AC980" s="72"/>
      <c r="AD980" s="72"/>
      <c r="AE980" s="72">
        <f t="shared" si="573"/>
        <v>0.88700161283185253</v>
      </c>
      <c r="AF980" s="72">
        <f t="shared" si="574"/>
        <v>4.4078686855825285E-2</v>
      </c>
      <c r="AG980" s="72">
        <f t="shared" si="575"/>
        <v>1</v>
      </c>
      <c r="AH980" s="72">
        <f t="shared" si="576"/>
        <v>0.4768199697512347</v>
      </c>
      <c r="AI980" s="72">
        <f t="shared" si="577"/>
        <v>8.344768439108044E-3</v>
      </c>
      <c r="AJ980" s="72">
        <f>(AV980-Driver!$K$179)/(Driver!$L$179-Driver!$K$179)</f>
        <v>4.6088147610990247E-2</v>
      </c>
      <c r="AK980" s="72">
        <f>(AW980-Driver!$K$180)/(Driver!$L$180-Driver!$K$180)</f>
        <v>0.13398905122265475</v>
      </c>
      <c r="AL980" s="72">
        <f>(AX980-Driver!$K$181)/(Driver!$L$181-Driver!$K$181)</f>
        <v>0.25757288307089105</v>
      </c>
      <c r="AM980" s="72">
        <f>(AY980-Driver!$K$182)/(Driver!$L$182-Driver!$K$182)</f>
        <v>0.95264096724014513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14.748187728930411</v>
      </c>
      <c r="AX980" s="70">
        <f t="shared" si="580"/>
        <v>3.3181559476380196</v>
      </c>
      <c r="AY980" s="70">
        <f>IFERROR(Driver!$K$19/Data!BH980/Data!BI980*Data!BK980*Data!BL980,"")</f>
        <v>-1.4495396667402433E-2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0.80570263572268264</v>
      </c>
      <c r="L981" s="72">
        <f t="shared" si="558"/>
        <v>0.96548814419984152</v>
      </c>
      <c r="M981" s="72">
        <f t="shared" si="559"/>
        <v>0.64591712724552375</v>
      </c>
      <c r="N981" s="72">
        <f t="shared" si="560"/>
        <v>0.56150032011912954</v>
      </c>
      <c r="O981" s="72">
        <f t="shared" si="561"/>
        <v>0.8323987883480366</v>
      </c>
      <c r="P981" s="72">
        <f t="shared" si="562"/>
        <v>0.54385227326940511</v>
      </c>
      <c r="Q981" s="72"/>
      <c r="R981" s="72"/>
      <c r="S981" s="72">
        <f t="shared" si="563"/>
        <v>0.22687549703113863</v>
      </c>
      <c r="T981" s="72">
        <f t="shared" si="564"/>
        <v>0.48353217747363553</v>
      </c>
      <c r="U981" s="72">
        <f t="shared" si="565"/>
        <v>0</v>
      </c>
      <c r="V981" s="72">
        <f t="shared" si="566"/>
        <v>0.49676121371106918</v>
      </c>
      <c r="W981" s="72">
        <f t="shared" si="567"/>
        <v>0.94245477141868295</v>
      </c>
      <c r="X981" s="72">
        <f t="shared" si="568"/>
        <v>3.4511855800158434E-2</v>
      </c>
      <c r="Y981" s="72">
        <f t="shared" si="569"/>
        <v>0.35408287275447625</v>
      </c>
      <c r="Z981" s="72">
        <f t="shared" si="570"/>
        <v>0.43849967988087052</v>
      </c>
      <c r="AA981" s="72">
        <f t="shared" si="571"/>
        <v>0.1676012116519634</v>
      </c>
      <c r="AB981" s="72">
        <f t="shared" si="572"/>
        <v>0.45614772673059495</v>
      </c>
      <c r="AC981" s="72"/>
      <c r="AD981" s="72"/>
      <c r="AE981" s="72">
        <f t="shared" si="573"/>
        <v>0.77312450296886137</v>
      </c>
      <c r="AF981" s="72">
        <f t="shared" si="574"/>
        <v>0.51646782252636447</v>
      </c>
      <c r="AG981" s="72">
        <f t="shared" si="575"/>
        <v>1</v>
      </c>
      <c r="AH981" s="72">
        <f t="shared" si="576"/>
        <v>0.50323878628893082</v>
      </c>
      <c r="AI981" s="72">
        <f t="shared" si="577"/>
        <v>5.7545228581317068E-2</v>
      </c>
      <c r="AJ981" s="72">
        <f>(AV981-Driver!$K$179)/(Driver!$L$179-Driver!$K$179)</f>
        <v>9.838046893884457E-2</v>
      </c>
      <c r="AK981" s="72">
        <f>(AW981-Driver!$K$180)/(Driver!$L$180-Driver!$K$180)</f>
        <v>0.51870351416216043</v>
      </c>
      <c r="AL981" s="72">
        <f>(AX981-Driver!$K$181)/(Driver!$L$181-Driver!$K$181)</f>
        <v>0.4321128185670019</v>
      </c>
      <c r="AM981" s="72">
        <f>(AY981-Driver!$K$182)/(Driver!$L$182-Driver!$K$182)</f>
        <v>0.95263770800232839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52.268413239433116</v>
      </c>
      <c r="AX981" s="70">
        <f t="shared" si="580"/>
        <v>4.889015367103017</v>
      </c>
      <c r="AY981" s="70">
        <f>IFERROR(Driver!$K$19/Data!BH981/Data!BI981*Data!BK981*Data!BL981,"")</f>
        <v>-1.4496394237290036E-2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0.6699340363349191</v>
      </c>
      <c r="L982" s="72">
        <f t="shared" si="558"/>
        <v>0.70853866390010745</v>
      </c>
      <c r="M982" s="72">
        <f t="shared" si="559"/>
        <v>0.63132940876973054</v>
      </c>
      <c r="N982" s="72">
        <f t="shared" si="560"/>
        <v>0.57098618617870067</v>
      </c>
      <c r="O982" s="72">
        <f t="shared" si="561"/>
        <v>0.91652721784147817</v>
      </c>
      <c r="P982" s="72">
        <f t="shared" si="562"/>
        <v>0.40647482228901288</v>
      </c>
      <c r="Q982" s="72"/>
      <c r="R982" s="72"/>
      <c r="S982" s="72">
        <f t="shared" si="563"/>
        <v>0.3337879014403734</v>
      </c>
      <c r="T982" s="72">
        <f t="shared" si="564"/>
        <v>0.95099668398374293</v>
      </c>
      <c r="U982" s="72">
        <f t="shared" si="565"/>
        <v>0.86468838254943892</v>
      </c>
      <c r="V982" s="72">
        <f t="shared" si="566"/>
        <v>0.53314461621598719</v>
      </c>
      <c r="W982" s="72">
        <f t="shared" si="567"/>
        <v>0.95871530128639137</v>
      </c>
      <c r="X982" s="72">
        <f t="shared" si="568"/>
        <v>0.2914613360998925</v>
      </c>
      <c r="Y982" s="72">
        <f t="shared" si="569"/>
        <v>0.36867059123026941</v>
      </c>
      <c r="Z982" s="72">
        <f t="shared" si="570"/>
        <v>0.42901381382129927</v>
      </c>
      <c r="AA982" s="72">
        <f t="shared" si="571"/>
        <v>8.347278215852183E-2</v>
      </c>
      <c r="AB982" s="72">
        <f t="shared" si="572"/>
        <v>0.59352517771098712</v>
      </c>
      <c r="AC982" s="72"/>
      <c r="AD982" s="72"/>
      <c r="AE982" s="72">
        <f t="shared" si="573"/>
        <v>0.6662120985596266</v>
      </c>
      <c r="AF982" s="72">
        <f t="shared" si="574"/>
        <v>4.9003316016257036E-2</v>
      </c>
      <c r="AG982" s="72">
        <f t="shared" si="575"/>
        <v>0.13531161745056108</v>
      </c>
      <c r="AH982" s="72">
        <f t="shared" si="576"/>
        <v>0.46685538378401287</v>
      </c>
      <c r="AI982" s="72">
        <f t="shared" si="577"/>
        <v>4.1284698713608674E-2</v>
      </c>
      <c r="AJ982" s="72">
        <f>(AV982-Driver!$K$179)/(Driver!$L$179-Driver!$K$179)</f>
        <v>0.35532994923857864</v>
      </c>
      <c r="AK982" s="72">
        <f>(AW982-Driver!$K$180)/(Driver!$L$180-Driver!$K$180)</f>
        <v>0.64594310193592874</v>
      </c>
      <c r="AL982" s="72">
        <f>(AX982-Driver!$K$181)/(Driver!$L$181-Driver!$K$181)</f>
        <v>0.42262695250743065</v>
      </c>
      <c r="AM982" s="72">
        <f>(AY982-Driver!$K$182)/(Driver!$L$182-Driver!$K$182)</f>
        <v>0.86850927850888682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64.677767415145212</v>
      </c>
      <c r="AX982" s="70">
        <f t="shared" si="580"/>
        <v>4.8036425725668757</v>
      </c>
      <c r="AY982" s="70">
        <f>IFERROR(Driver!$K$19/Data!BH982/Data!BI982*Data!BK982*Data!BL982,"")</f>
        <v>-4.024596903744846E-2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0.91826224065620088</v>
      </c>
      <c r="L983" s="72">
        <f t="shared" si="558"/>
        <v>0.97805763900283893</v>
      </c>
      <c r="M983" s="72">
        <f t="shared" si="559"/>
        <v>0.85846684230956272</v>
      </c>
      <c r="N983" s="72">
        <f t="shared" si="560"/>
        <v>0.76639502700586837</v>
      </c>
      <c r="O983" s="72">
        <f t="shared" si="561"/>
        <v>0.88369897828740174</v>
      </c>
      <c r="P983" s="72">
        <f t="shared" si="562"/>
        <v>0.92530652163541816</v>
      </c>
      <c r="Q983" s="72"/>
      <c r="R983" s="72"/>
      <c r="S983" s="72">
        <f t="shared" si="563"/>
        <v>0.14704454525612831</v>
      </c>
      <c r="T983" s="72">
        <f t="shared" si="564"/>
        <v>0.95859401100595931</v>
      </c>
      <c r="U983" s="72">
        <f t="shared" si="565"/>
        <v>0.81456454683161295</v>
      </c>
      <c r="V983" s="72">
        <f t="shared" si="566"/>
        <v>0.52837252402237767</v>
      </c>
      <c r="W983" s="72">
        <f t="shared" si="567"/>
        <v>0.99252731341318945</v>
      </c>
      <c r="X983" s="72">
        <f t="shared" si="568"/>
        <v>2.1942360997161084E-2</v>
      </c>
      <c r="Y983" s="72">
        <f t="shared" si="569"/>
        <v>0.14153315769043726</v>
      </c>
      <c r="Z983" s="72">
        <f t="shared" si="570"/>
        <v>0.23360497299413169</v>
      </c>
      <c r="AA983" s="72">
        <f t="shared" si="571"/>
        <v>0.11630102171259826</v>
      </c>
      <c r="AB983" s="72">
        <f t="shared" si="572"/>
        <v>7.4693478364581845E-2</v>
      </c>
      <c r="AC983" s="72"/>
      <c r="AD983" s="72"/>
      <c r="AE983" s="72">
        <f t="shared" si="573"/>
        <v>0.85295545474387169</v>
      </c>
      <c r="AF983" s="72">
        <f t="shared" si="574"/>
        <v>4.1405988994040722E-2</v>
      </c>
      <c r="AG983" s="72">
        <f t="shared" si="575"/>
        <v>0.18543545316838708</v>
      </c>
      <c r="AH983" s="72">
        <f t="shared" si="576"/>
        <v>0.47162747597762233</v>
      </c>
      <c r="AI983" s="72">
        <f t="shared" si="577"/>
        <v>7.4726865868105924E-3</v>
      </c>
      <c r="AJ983" s="72">
        <f>(AV983-Driver!$K$179)/(Driver!$L$179-Driver!$K$179)</f>
        <v>8.5810974135847221E-2</v>
      </c>
      <c r="AK983" s="72">
        <f>(AW983-Driver!$K$180)/(Driver!$L$180-Driver!$K$180)</f>
        <v>0.14316616865392068</v>
      </c>
      <c r="AL983" s="72">
        <f>(AX983-Driver!$K$181)/(Driver!$L$181-Driver!$K$181)</f>
        <v>0.22721811168026307</v>
      </c>
      <c r="AM983" s="72">
        <f>(AY983-Driver!$K$182)/(Driver!$L$182-Driver!$K$182)</f>
        <v>0.90133751806296325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15.643208708715116</v>
      </c>
      <c r="AX983" s="70">
        <f t="shared" si="580"/>
        <v>3.0449630051223675</v>
      </c>
      <c r="AY983" s="70">
        <f>IFERROR(Driver!$K$19/Data!BH983/Data!BI983*Data!BK983*Data!BL983,"")</f>
        <v>-3.0198078983574232E-2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0.73638101948999179</v>
      </c>
      <c r="L984" s="72">
        <f t="shared" si="558"/>
        <v>0.82005264343439155</v>
      </c>
      <c r="M984" s="72">
        <f t="shared" si="559"/>
        <v>0.65270939554559204</v>
      </c>
      <c r="N984" s="72">
        <f t="shared" si="560"/>
        <v>0.55138206298892023</v>
      </c>
      <c r="O984" s="72">
        <f t="shared" si="561"/>
        <v>0.91567162815622849</v>
      </c>
      <c r="P984" s="72">
        <f t="shared" si="562"/>
        <v>0.49107449549162752</v>
      </c>
      <c r="Q984" s="72"/>
      <c r="R984" s="72"/>
      <c r="S984" s="72">
        <f t="shared" si="563"/>
        <v>0.37821737207029216</v>
      </c>
      <c r="T984" s="72">
        <f t="shared" si="564"/>
        <v>0.98963238063509185</v>
      </c>
      <c r="U984" s="72">
        <f t="shared" si="565"/>
        <v>0.90530641765764674</v>
      </c>
      <c r="V984" s="72">
        <f t="shared" si="566"/>
        <v>0.53359796480513166</v>
      </c>
      <c r="W984" s="72">
        <f t="shared" si="567"/>
        <v>0.96921284109149275</v>
      </c>
      <c r="X984" s="72">
        <f t="shared" si="568"/>
        <v>0.1799473565656084</v>
      </c>
      <c r="Y984" s="72">
        <f t="shared" si="569"/>
        <v>0.34729060445440796</v>
      </c>
      <c r="Z984" s="72">
        <f t="shared" si="570"/>
        <v>0.44861793701107977</v>
      </c>
      <c r="AA984" s="72">
        <f t="shared" si="571"/>
        <v>8.432837184377151E-2</v>
      </c>
      <c r="AB984" s="72">
        <f t="shared" si="572"/>
        <v>0.50892550450837248</v>
      </c>
      <c r="AC984" s="72"/>
      <c r="AD984" s="72"/>
      <c r="AE984" s="72">
        <f t="shared" si="573"/>
        <v>0.62178262792970784</v>
      </c>
      <c r="AF984" s="72">
        <f t="shared" si="574"/>
        <v>1.0367619364908133E-2</v>
      </c>
      <c r="AG984" s="72">
        <f t="shared" si="575"/>
        <v>9.4693582342353241E-2</v>
      </c>
      <c r="AH984" s="72">
        <f t="shared" si="576"/>
        <v>0.46640203519486828</v>
      </c>
      <c r="AI984" s="72">
        <f t="shared" si="577"/>
        <v>3.0787158908507237E-2</v>
      </c>
      <c r="AJ984" s="72">
        <f>(AV984-Driver!$K$179)/(Driver!$L$179-Driver!$K$179)</f>
        <v>0.24381596970429453</v>
      </c>
      <c r="AK984" s="72">
        <f>(AW984-Driver!$K$180)/(Driver!$L$180-Driver!$K$180)</f>
        <v>0.56869664482561277</v>
      </c>
      <c r="AL984" s="72">
        <f>(AX984-Driver!$K$181)/(Driver!$L$181-Driver!$K$181)</f>
        <v>0.44223107569721115</v>
      </c>
      <c r="AM984" s="72">
        <f>(AY984-Driver!$K$182)/(Driver!$L$182-Driver!$K$182)</f>
        <v>0.8693648681941365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57.144116435347826</v>
      </c>
      <c r="AX984" s="70">
        <f t="shared" si="580"/>
        <v>4.9800796812749004</v>
      </c>
      <c r="AY984" s="70">
        <f>IFERROR(Driver!$K$19/Data!BH984/Data!BI984*Data!BK984*Data!BL984,"")</f>
        <v>-3.9984094772931286E-2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0.87076664115464808</v>
      </c>
      <c r="L985" s="72">
        <f t="shared" si="558"/>
        <v>0.98632879238866866</v>
      </c>
      <c r="M985" s="72">
        <f t="shared" si="559"/>
        <v>0.7552044899206275</v>
      </c>
      <c r="N985" s="72">
        <f t="shared" si="560"/>
        <v>0.52735120230467314</v>
      </c>
      <c r="O985" s="72">
        <f t="shared" si="561"/>
        <v>0.83248188961264091</v>
      </c>
      <c r="P985" s="72">
        <f t="shared" si="562"/>
        <v>0.90578037784456844</v>
      </c>
      <c r="Q985" s="72"/>
      <c r="R985" s="72"/>
      <c r="S985" s="72">
        <f t="shared" si="563"/>
        <v>0.14956002376147426</v>
      </c>
      <c r="T985" s="72">
        <f t="shared" si="564"/>
        <v>0.31926529955393679</v>
      </c>
      <c r="U985" s="72">
        <f t="shared" si="565"/>
        <v>0</v>
      </c>
      <c r="V985" s="72">
        <f t="shared" si="566"/>
        <v>0.49272630831515896</v>
      </c>
      <c r="W985" s="72">
        <f t="shared" si="567"/>
        <v>0.9467025610101284</v>
      </c>
      <c r="X985" s="72">
        <f t="shared" si="568"/>
        <v>1.3671207611331372E-2</v>
      </c>
      <c r="Y985" s="72">
        <f t="shared" si="569"/>
        <v>0.2447955100793725</v>
      </c>
      <c r="Z985" s="72">
        <f t="shared" si="570"/>
        <v>0.47264879769532686</v>
      </c>
      <c r="AA985" s="72">
        <f t="shared" si="571"/>
        <v>0.16751811038735909</v>
      </c>
      <c r="AB985" s="72">
        <f t="shared" si="572"/>
        <v>9.4219622155431532E-2</v>
      </c>
      <c r="AC985" s="72"/>
      <c r="AD985" s="72"/>
      <c r="AE985" s="72">
        <f t="shared" si="573"/>
        <v>0.85043997623852574</v>
      </c>
      <c r="AF985" s="72">
        <f t="shared" si="574"/>
        <v>0.68073470044606321</v>
      </c>
      <c r="AG985" s="72">
        <f t="shared" si="575"/>
        <v>1</v>
      </c>
      <c r="AH985" s="72">
        <f t="shared" si="576"/>
        <v>0.50727369168484104</v>
      </c>
      <c r="AI985" s="72">
        <f t="shared" si="577"/>
        <v>5.3297438989871646E-2</v>
      </c>
      <c r="AJ985" s="72">
        <f>(AV985-Driver!$K$179)/(Driver!$L$179-Driver!$K$179)</f>
        <v>5.0197405527354765E-2</v>
      </c>
      <c r="AK985" s="72">
        <f>(AW985-Driver!$K$180)/(Driver!$L$180-Driver!$K$180)</f>
        <v>0.18363342238665217</v>
      </c>
      <c r="AL985" s="72">
        <f>(AX985-Driver!$K$181)/(Driver!$L$181-Driver!$K$181)</f>
        <v>0.46626193638145824</v>
      </c>
      <c r="AM985" s="72">
        <f>(AY985-Driver!$K$182)/(Driver!$L$182-Driver!$K$182)</f>
        <v>0.95255460673772407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19.589877295701847</v>
      </c>
      <c r="AX985" s="70">
        <f t="shared" si="580"/>
        <v>5.1963574274331243</v>
      </c>
      <c r="AY985" s="70">
        <f>IFERROR(Driver!$K$19/Data!BH985/Data!BI985*Data!BK985*Data!BL985,"")</f>
        <v>-1.4521829423015059E-2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0.91574881081653392</v>
      </c>
      <c r="L986" s="72">
        <f t="shared" si="558"/>
        <v>0.98468079587980295</v>
      </c>
      <c r="M986" s="72">
        <f t="shared" si="559"/>
        <v>0.846816825753265</v>
      </c>
      <c r="N986" s="72">
        <f t="shared" si="560"/>
        <v>0.63106333788931868</v>
      </c>
      <c r="O986" s="72">
        <f t="shared" si="561"/>
        <v>0.9474793105455156</v>
      </c>
      <c r="P986" s="72">
        <f t="shared" si="562"/>
        <v>0.96190782882496062</v>
      </c>
      <c r="Q986" s="72"/>
      <c r="R986" s="72"/>
      <c r="S986" s="72">
        <f t="shared" si="563"/>
        <v>0.13119117358972798</v>
      </c>
      <c r="T986" s="72">
        <f t="shared" si="564"/>
        <v>0.99053163403681832</v>
      </c>
      <c r="U986" s="72">
        <f t="shared" si="565"/>
        <v>0.91010276057493122</v>
      </c>
      <c r="V986" s="72">
        <f t="shared" si="566"/>
        <v>0.53802583006443372</v>
      </c>
      <c r="W986" s="72">
        <f t="shared" si="567"/>
        <v>0.77961281708945263</v>
      </c>
      <c r="X986" s="72">
        <f t="shared" si="568"/>
        <v>1.5319204120197105E-2</v>
      </c>
      <c r="Y986" s="72">
        <f t="shared" si="569"/>
        <v>0.15318317424673503</v>
      </c>
      <c r="Z986" s="72">
        <f t="shared" si="570"/>
        <v>0.36893666211068132</v>
      </c>
      <c r="AA986" s="72">
        <f t="shared" si="571"/>
        <v>5.2520689454484404E-2</v>
      </c>
      <c r="AB986" s="72">
        <f t="shared" si="572"/>
        <v>3.8092171175039338E-2</v>
      </c>
      <c r="AC986" s="72"/>
      <c r="AD986" s="72"/>
      <c r="AE986" s="72">
        <f t="shared" si="573"/>
        <v>0.86880882641027202</v>
      </c>
      <c r="AF986" s="72">
        <f t="shared" si="574"/>
        <v>9.4683659631816363E-3</v>
      </c>
      <c r="AG986" s="72">
        <f t="shared" si="575"/>
        <v>8.9897239425068817E-2</v>
      </c>
      <c r="AH986" s="72">
        <f t="shared" si="576"/>
        <v>0.46197416993556628</v>
      </c>
      <c r="AI986" s="72">
        <f t="shared" si="577"/>
        <v>0.22038718291054737</v>
      </c>
      <c r="AJ986" s="72">
        <f>(AV986-Driver!$K$179)/(Driver!$L$179-Driver!$K$179)</f>
        <v>7.9187817258883242E-2</v>
      </c>
      <c r="AK986" s="72">
        <f>(AW986-Driver!$K$180)/(Driver!$L$180-Driver!$K$180)</f>
        <v>0.12125078592512431</v>
      </c>
      <c r="AL986" s="72">
        <f>(AX986-Driver!$K$181)/(Driver!$L$181-Driver!$K$181)</f>
        <v>0.3625498007968127</v>
      </c>
      <c r="AM986" s="72">
        <f>(AY986-Driver!$K$182)/(Driver!$L$182-Driver!$K$182)</f>
        <v>0.83755718580484939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13.505857032745727</v>
      </c>
      <c r="AX986" s="70">
        <f t="shared" si="580"/>
        <v>4.2629482071713145</v>
      </c>
      <c r="AY986" s="70">
        <f>IFERROR(Driver!$K$19/Data!BH986/Data!BI986*Data!BK986*Data!BL986,"")</f>
        <v>-4.971961820816289E-2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0.89193864041412141</v>
      </c>
      <c r="L987" s="72">
        <f t="shared" si="558"/>
        <v>0.91198721760246826</v>
      </c>
      <c r="M987" s="72">
        <f t="shared" si="559"/>
        <v>0.87189006322577467</v>
      </c>
      <c r="N987" s="72">
        <f t="shared" si="560"/>
        <v>0.78916110554883923</v>
      </c>
      <c r="O987" s="72">
        <f t="shared" si="561"/>
        <v>0.90279569974796847</v>
      </c>
      <c r="P987" s="72">
        <f t="shared" si="562"/>
        <v>0.9237133843805162</v>
      </c>
      <c r="Q987" s="72"/>
      <c r="R987" s="72"/>
      <c r="S987" s="72">
        <f t="shared" si="563"/>
        <v>0.12421950456651987</v>
      </c>
      <c r="T987" s="72">
        <f t="shared" si="564"/>
        <v>0.97830339055898574</v>
      </c>
      <c r="U987" s="72">
        <f t="shared" si="565"/>
        <v>0.96410447405828004</v>
      </c>
      <c r="V987" s="72">
        <f t="shared" si="566"/>
        <v>0.7434399032042831</v>
      </c>
      <c r="W987" s="72">
        <f t="shared" si="567"/>
        <v>0.95492985971943889</v>
      </c>
      <c r="X987" s="72">
        <f t="shared" si="568"/>
        <v>8.8012782397531714E-2</v>
      </c>
      <c r="Y987" s="72">
        <f t="shared" si="569"/>
        <v>0.12810993677422536</v>
      </c>
      <c r="Z987" s="72">
        <f t="shared" si="570"/>
        <v>0.21083889445116075</v>
      </c>
      <c r="AA987" s="72">
        <f t="shared" si="571"/>
        <v>9.7204300252031528E-2</v>
      </c>
      <c r="AB987" s="72">
        <f t="shared" si="572"/>
        <v>7.6286615619483772E-2</v>
      </c>
      <c r="AC987" s="72"/>
      <c r="AD987" s="72"/>
      <c r="AE987" s="72">
        <f t="shared" si="573"/>
        <v>0.87578049543348013</v>
      </c>
      <c r="AF987" s="72">
        <f t="shared" si="574"/>
        <v>2.1696609441014262E-2</v>
      </c>
      <c r="AG987" s="72">
        <f t="shared" si="575"/>
        <v>3.589552594171995E-2</v>
      </c>
      <c r="AH987" s="72">
        <f t="shared" si="576"/>
        <v>0.25656009679571684</v>
      </c>
      <c r="AI987" s="72">
        <f t="shared" si="577"/>
        <v>4.5070140280561097E-2</v>
      </c>
      <c r="AJ987" s="72">
        <f>(AV987-Driver!$K$179)/(Driver!$L$179-Driver!$K$179)</f>
        <v>0.15188139553621785</v>
      </c>
      <c r="AK987" s="72">
        <f>(AW987-Driver!$K$180)/(Driver!$L$180-Driver!$K$180)</f>
        <v>0.14249412811528464</v>
      </c>
      <c r="AL987" s="72">
        <f>(AX987-Driver!$K$181)/(Driver!$L$181-Driver!$K$181)</f>
        <v>0.20445203313729213</v>
      </c>
      <c r="AM987" s="72">
        <f>(AY987-Driver!$K$182)/(Driver!$L$182-Driver!$K$182)</f>
        <v>0.88224079660239652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15.577666300017608</v>
      </c>
      <c r="AX987" s="70">
        <f t="shared" si="580"/>
        <v>2.8400682982356291</v>
      </c>
      <c r="AY987" s="70">
        <f>IFERROR(Driver!$K$19/Data!BH987/Data!BI987*Data!BK987*Data!BL987,"")</f>
        <v>-3.6043100228443523E-2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0.48619785246426495</v>
      </c>
      <c r="L988" s="72">
        <f t="shared" si="558"/>
        <v>0.29277845118557999</v>
      </c>
      <c r="M988" s="72">
        <f t="shared" si="559"/>
        <v>0.6796172537429499</v>
      </c>
      <c r="N988" s="72">
        <f t="shared" si="560"/>
        <v>0.42806580421449425</v>
      </c>
      <c r="O988" s="72">
        <f t="shared" si="561"/>
        <v>0.90533237655540766</v>
      </c>
      <c r="P988" s="72">
        <f t="shared" si="562"/>
        <v>0.70545358045894768</v>
      </c>
      <c r="Q988" s="72"/>
      <c r="R988" s="72"/>
      <c r="S988" s="72">
        <f t="shared" si="563"/>
        <v>0.21732302053516528</v>
      </c>
      <c r="T988" s="72">
        <f t="shared" si="564"/>
        <v>0.96069768453518556</v>
      </c>
      <c r="U988" s="72">
        <f t="shared" si="565"/>
        <v>0.98461147395621151</v>
      </c>
      <c r="V988" s="72">
        <f t="shared" si="566"/>
        <v>0.642882426868849</v>
      </c>
      <c r="W988" s="72">
        <f t="shared" si="567"/>
        <v>0.96827102803738319</v>
      </c>
      <c r="X988" s="72">
        <f t="shared" si="568"/>
        <v>0.70722154881442001</v>
      </c>
      <c r="Y988" s="72">
        <f t="shared" si="569"/>
        <v>0.32038274625705015</v>
      </c>
      <c r="Z988" s="72">
        <f t="shared" si="570"/>
        <v>0.57193419578550575</v>
      </c>
      <c r="AA988" s="72">
        <f t="shared" si="571"/>
        <v>9.4667623444592341E-2</v>
      </c>
      <c r="AB988" s="72">
        <f t="shared" si="572"/>
        <v>0.29454641954105237</v>
      </c>
      <c r="AC988" s="72"/>
      <c r="AD988" s="72"/>
      <c r="AE988" s="72">
        <f t="shared" si="573"/>
        <v>0.78267697946483472</v>
      </c>
      <c r="AF988" s="72">
        <f t="shared" si="574"/>
        <v>3.93023154648144E-2</v>
      </c>
      <c r="AG988" s="72">
        <f t="shared" si="575"/>
        <v>1.5388526043788467E-2</v>
      </c>
      <c r="AH988" s="72">
        <f t="shared" si="576"/>
        <v>0.357117573131151</v>
      </c>
      <c r="AI988" s="72">
        <f t="shared" si="577"/>
        <v>3.1728971962616828E-2</v>
      </c>
      <c r="AJ988" s="72">
        <f>(AV988-Driver!$K$179)/(Driver!$L$179-Driver!$K$179)</f>
        <v>0.77109016195310609</v>
      </c>
      <c r="AK988" s="72">
        <f>(AW988-Driver!$K$180)/(Driver!$L$180-Driver!$K$180)</f>
        <v>0.37977205347726772</v>
      </c>
      <c r="AL988" s="72">
        <f>(AX988-Driver!$K$181)/(Driver!$L$181-Driver!$K$181)</f>
        <v>0.56554733447163719</v>
      </c>
      <c r="AM988" s="72">
        <f>(AY988-Driver!$K$182)/(Driver!$L$182-Driver!$K$182)</f>
        <v>0.87970411979495733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38.718780362177888</v>
      </c>
      <c r="AX988" s="70">
        <f t="shared" si="580"/>
        <v>6.089926010244735</v>
      </c>
      <c r="AY988" s="70">
        <f>IFERROR(Driver!$K$19/Data!BH988/Data!BI988*Data!BK988*Data!BL988,"")</f>
        <v>-3.6819512549347164E-2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0.93465448410764662</v>
      </c>
      <c r="L989" s="72">
        <f t="shared" si="558"/>
        <v>0.92028630711983195</v>
      </c>
      <c r="M989" s="72">
        <f t="shared" si="559"/>
        <v>0.94902266109546141</v>
      </c>
      <c r="N989" s="72">
        <f t="shared" si="560"/>
        <v>0.9453616999964457</v>
      </c>
      <c r="O989" s="72">
        <f t="shared" si="561"/>
        <v>0.99617100348458576</v>
      </c>
      <c r="P989" s="72">
        <f t="shared" si="562"/>
        <v>0.90553527980535287</v>
      </c>
      <c r="Q989" s="72"/>
      <c r="R989" s="72"/>
      <c r="S989" s="72">
        <f t="shared" si="563"/>
        <v>0.13122486214223861</v>
      </c>
      <c r="T989" s="72">
        <f t="shared" si="564"/>
        <v>0.99397357575172907</v>
      </c>
      <c r="U989" s="72">
        <f t="shared" si="565"/>
        <v>0.68564807087300761</v>
      </c>
      <c r="V989" s="72">
        <f t="shared" si="566"/>
        <v>0.58187964999486164</v>
      </c>
      <c r="W989" s="72">
        <f t="shared" si="567"/>
        <v>0.84559523809523818</v>
      </c>
      <c r="X989" s="72">
        <f t="shared" si="568"/>
        <v>7.9713692880168108E-2</v>
      </c>
      <c r="Y989" s="72">
        <f t="shared" si="569"/>
        <v>5.0977338904538587E-2</v>
      </c>
      <c r="Z989" s="72">
        <f t="shared" si="570"/>
        <v>5.4638300003554317E-2</v>
      </c>
      <c r="AA989" s="72">
        <f t="shared" si="571"/>
        <v>3.8289965154142402E-3</v>
      </c>
      <c r="AB989" s="72">
        <f t="shared" si="572"/>
        <v>9.4464720194647189E-2</v>
      </c>
      <c r="AC989" s="72"/>
      <c r="AD989" s="72"/>
      <c r="AE989" s="72">
        <f t="shared" si="573"/>
        <v>0.86877513785776139</v>
      </c>
      <c r="AF989" s="72">
        <f t="shared" si="574"/>
        <v>6.0264242482709176E-3</v>
      </c>
      <c r="AG989" s="72">
        <f t="shared" si="575"/>
        <v>0.31435192912699239</v>
      </c>
      <c r="AH989" s="72">
        <f t="shared" si="576"/>
        <v>0.41812035000513836</v>
      </c>
      <c r="AI989" s="72">
        <f t="shared" si="577"/>
        <v>0.15440476190476185</v>
      </c>
      <c r="AJ989" s="72">
        <f>(AV989-Driver!$K$179)/(Driver!$L$179-Driver!$K$179)</f>
        <v>0.14358230601885424</v>
      </c>
      <c r="AK989" s="72">
        <f>(AW989-Driver!$K$180)/(Driver!$L$180-Driver!$K$180)</f>
        <v>0.14475000110831193</v>
      </c>
      <c r="AL989" s="72">
        <f>(AX989-Driver!$K$181)/(Driver!$L$181-Driver!$K$181)</f>
        <v>4.8251438689685705E-2</v>
      </c>
      <c r="AM989" s="72">
        <f>(AY989-Driver!$K$182)/(Driver!$L$182-Driver!$K$182)</f>
        <v>0.78120749983495075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15.797675869646774</v>
      </c>
      <c r="AX989" s="70">
        <f t="shared" si="580"/>
        <v>1.4342629482071714</v>
      </c>
      <c r="AY989" s="70">
        <f>IFERROR(Driver!$K$19/Data!BH989/Data!BI989*Data!BK989*Data!BL989,"")</f>
        <v>-6.6966825395840798E-2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0.77677760240648697</v>
      </c>
      <c r="L990" s="72">
        <f t="shared" si="558"/>
        <v>0.96127037646730851</v>
      </c>
      <c r="M990" s="72">
        <f t="shared" si="559"/>
        <v>0.5922848283456652</v>
      </c>
      <c r="N990" s="72">
        <f t="shared" si="560"/>
        <v>0.2490991312239168</v>
      </c>
      <c r="O990" s="72">
        <f t="shared" si="561"/>
        <v>0.80359262302733414</v>
      </c>
      <c r="P990" s="72">
        <f t="shared" si="562"/>
        <v>0.724162730785745</v>
      </c>
      <c r="Q990" s="72"/>
      <c r="R990" s="72"/>
      <c r="S990" s="72">
        <f t="shared" si="563"/>
        <v>0.18332184005782159</v>
      </c>
      <c r="T990" s="72">
        <f t="shared" si="564"/>
        <v>0</v>
      </c>
      <c r="U990" s="72">
        <f t="shared" si="565"/>
        <v>0</v>
      </c>
      <c r="V990" s="72">
        <f t="shared" si="566"/>
        <v>0.49078152110999551</v>
      </c>
      <c r="W990" s="72">
        <f t="shared" si="567"/>
        <v>0.93361696230598668</v>
      </c>
      <c r="X990" s="72">
        <f t="shared" si="568"/>
        <v>3.8729623532691458E-2</v>
      </c>
      <c r="Y990" s="72">
        <f t="shared" si="569"/>
        <v>0.40771517165433474</v>
      </c>
      <c r="Z990" s="72">
        <f t="shared" si="570"/>
        <v>0.7509008687760832</v>
      </c>
      <c r="AA990" s="72">
        <f t="shared" si="571"/>
        <v>0.19640737697266586</v>
      </c>
      <c r="AB990" s="72">
        <f t="shared" si="572"/>
        <v>0.27583726921425505</v>
      </c>
      <c r="AC990" s="72"/>
      <c r="AD990" s="72"/>
      <c r="AE990" s="72">
        <f t="shared" si="573"/>
        <v>0.81667815994217841</v>
      </c>
      <c r="AF990" s="72">
        <f t="shared" si="574"/>
        <v>1</v>
      </c>
      <c r="AG990" s="72">
        <f t="shared" si="575"/>
        <v>1</v>
      </c>
      <c r="AH990" s="72">
        <f t="shared" si="576"/>
        <v>0.50921847889000449</v>
      </c>
      <c r="AI990" s="72">
        <f t="shared" si="577"/>
        <v>6.6383037694013311E-2</v>
      </c>
      <c r="AJ990" s="72">
        <f>(AV990-Driver!$K$179)/(Driver!$L$179-Driver!$K$179)</f>
        <v>2.5138989605994679E-2</v>
      </c>
      <c r="AK990" s="72">
        <f>(AW990-Driver!$K$180)/(Driver!$L$180-Driver!$K$180)</f>
        <v>0.37912302869107412</v>
      </c>
      <c r="AL990" s="72">
        <f>(AX990-Driver!$K$181)/(Driver!$L$181-Driver!$K$181)</f>
        <v>0.74451400746221463</v>
      </c>
      <c r="AM990" s="72">
        <f>(AY990-Driver!$K$182)/(Driver!$L$182-Driver!$K$182)</f>
        <v>0.98144387332303085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38.65548262142277</v>
      </c>
      <c r="AX990" s="70">
        <f t="shared" si="580"/>
        <v>7.7006260671599316</v>
      </c>
      <c r="AY990" s="70">
        <f>IFERROR(Driver!$K$19/Data!BH990/Data!BI990*Data!BK990*Data!BL990,"")</f>
        <v>-5.6795589166095568E-3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0.8962397320981117</v>
      </c>
      <c r="L991" s="72">
        <f t="shared" si="558"/>
        <v>0.96078693435950091</v>
      </c>
      <c r="M991" s="72">
        <f t="shared" si="559"/>
        <v>0.83169252983672248</v>
      </c>
      <c r="N991" s="72">
        <f t="shared" si="560"/>
        <v>0.71517135028418355</v>
      </c>
      <c r="O991" s="72">
        <f t="shared" si="561"/>
        <v>0.83107030582585972</v>
      </c>
      <c r="P991" s="72">
        <f t="shared" si="562"/>
        <v>0.94883593340012407</v>
      </c>
      <c r="Q991" s="72"/>
      <c r="R991" s="72"/>
      <c r="S991" s="72">
        <f t="shared" si="563"/>
        <v>0.11784123591587503</v>
      </c>
      <c r="T991" s="72">
        <f t="shared" si="564"/>
        <v>0.72971781848721373</v>
      </c>
      <c r="U991" s="72">
        <f t="shared" si="565"/>
        <v>0</v>
      </c>
      <c r="V991" s="72">
        <f t="shared" si="566"/>
        <v>0.49255532607351638</v>
      </c>
      <c r="W991" s="72">
        <f t="shared" si="567"/>
        <v>0.96240068754774633</v>
      </c>
      <c r="X991" s="72">
        <f t="shared" si="568"/>
        <v>3.9213065640499048E-2</v>
      </c>
      <c r="Y991" s="72">
        <f t="shared" si="569"/>
        <v>0.16830747016327754</v>
      </c>
      <c r="Z991" s="72">
        <f t="shared" si="570"/>
        <v>0.28482864971581645</v>
      </c>
      <c r="AA991" s="72">
        <f t="shared" si="571"/>
        <v>0.16892969417414028</v>
      </c>
      <c r="AB991" s="72">
        <f t="shared" si="572"/>
        <v>5.1164066599875976E-2</v>
      </c>
      <c r="AC991" s="72"/>
      <c r="AD991" s="72"/>
      <c r="AE991" s="72">
        <f t="shared" si="573"/>
        <v>0.88215876408412497</v>
      </c>
      <c r="AF991" s="72">
        <f t="shared" si="574"/>
        <v>0.27028218151278632</v>
      </c>
      <c r="AG991" s="72">
        <f t="shared" si="575"/>
        <v>1</v>
      </c>
      <c r="AH991" s="72">
        <f t="shared" si="576"/>
        <v>0.50744467392648362</v>
      </c>
      <c r="AI991" s="72">
        <f t="shared" si="577"/>
        <v>3.7599312452253647E-2</v>
      </c>
      <c r="AJ991" s="72">
        <f>(AV991-Driver!$K$179)/(Driver!$L$179-Driver!$K$179)</f>
        <v>2.4655547498187092E-2</v>
      </c>
      <c r="AK991" s="72">
        <f>(AW991-Driver!$K$180)/(Driver!$L$180-Driver!$K$180)</f>
        <v>0.12607014997087396</v>
      </c>
      <c r="AL991" s="72">
        <f>(AX991-Driver!$K$181)/(Driver!$L$181-Driver!$K$181)</f>
        <v>0.27844178840194783</v>
      </c>
      <c r="AM991" s="72">
        <f>(AY991-Driver!$K$182)/(Driver!$L$182-Driver!$K$182)</f>
        <v>0.95396619052450526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13.975877380907603</v>
      </c>
      <c r="AX991" s="70">
        <f t="shared" si="580"/>
        <v>3.5059760956175303</v>
      </c>
      <c r="AY991" s="70">
        <f>IFERROR(Driver!$K$19/Data!BH991/Data!BI991*Data!BK991*Data!BL991,"")</f>
        <v>-1.4089779490272059E-2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0.91382877615677205</v>
      </c>
      <c r="L992" s="72">
        <f t="shared" si="558"/>
        <v>0.98410066535043383</v>
      </c>
      <c r="M992" s="72">
        <f t="shared" si="559"/>
        <v>0.84355688696311026</v>
      </c>
      <c r="N992" s="72">
        <f t="shared" si="560"/>
        <v>0.68481657889355563</v>
      </c>
      <c r="O992" s="72">
        <f t="shared" si="561"/>
        <v>0.89660965186362507</v>
      </c>
      <c r="P992" s="72">
        <f t="shared" si="562"/>
        <v>0.94924443013215021</v>
      </c>
      <c r="Q992" s="72"/>
      <c r="R992" s="72"/>
      <c r="S992" s="72">
        <f t="shared" si="563"/>
        <v>0.13443322241194688</v>
      </c>
      <c r="T992" s="72">
        <f t="shared" si="564"/>
        <v>0.93560987163343667</v>
      </c>
      <c r="U992" s="72">
        <f t="shared" si="565"/>
        <v>0.5056881729693512</v>
      </c>
      <c r="V992" s="72">
        <f t="shared" si="566"/>
        <v>0.49643120460400414</v>
      </c>
      <c r="W992" s="72">
        <f t="shared" si="567"/>
        <v>0.90276560788608984</v>
      </c>
      <c r="X992" s="72">
        <f t="shared" si="568"/>
        <v>1.5899334649566207E-2</v>
      </c>
      <c r="Y992" s="72">
        <f t="shared" si="569"/>
        <v>0.15644311303688968</v>
      </c>
      <c r="Z992" s="72">
        <f t="shared" si="570"/>
        <v>0.31518342110644432</v>
      </c>
      <c r="AA992" s="72">
        <f t="shared" si="571"/>
        <v>0.10339034813637493</v>
      </c>
      <c r="AB992" s="72">
        <f t="shared" si="572"/>
        <v>5.0755569867849806E-2</v>
      </c>
      <c r="AC992" s="72"/>
      <c r="AD992" s="72"/>
      <c r="AE992" s="72">
        <f t="shared" si="573"/>
        <v>0.86556677758805312</v>
      </c>
      <c r="AF992" s="72">
        <f t="shared" si="574"/>
        <v>6.4390128366563326E-2</v>
      </c>
      <c r="AG992" s="72">
        <f t="shared" si="575"/>
        <v>0.49431182703064874</v>
      </c>
      <c r="AH992" s="72">
        <f t="shared" si="576"/>
        <v>0.50356879539599586</v>
      </c>
      <c r="AI992" s="72">
        <f t="shared" si="577"/>
        <v>9.7234392113910134E-2</v>
      </c>
      <c r="AJ992" s="72">
        <f>(AV992-Driver!$K$179)/(Driver!$L$179-Driver!$K$179)</f>
        <v>7.9767947788252344E-2</v>
      </c>
      <c r="AK992" s="72">
        <f>(AW992-Driver!$K$180)/(Driver!$L$180-Driver!$K$180)</f>
        <v>0.12828391546362786</v>
      </c>
      <c r="AL992" s="72">
        <f>(AX992-Driver!$K$181)/(Driver!$L$181-Driver!$K$181)</f>
        <v>0.3087965597925757</v>
      </c>
      <c r="AM992" s="72">
        <f>(AY992-Driver!$K$182)/(Driver!$L$182-Driver!$K$182)</f>
        <v>0.88842684448673992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14.191780312866145</v>
      </c>
      <c r="AX992" s="70">
        <f t="shared" si="580"/>
        <v>3.7791690381331815</v>
      </c>
      <c r="AY992" s="70">
        <f>IFERROR(Driver!$K$19/Data!BH992/Data!BI992*Data!BK992*Data!BL992,"")</f>
        <v>-3.4149708141198186E-2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1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0.9275228298955871</v>
      </c>
      <c r="L993" s="72">
        <f t="shared" si="558"/>
        <v>0.96718019157716817</v>
      </c>
      <c r="M993" s="72">
        <f t="shared" si="559"/>
        <v>0.88786546821400592</v>
      </c>
      <c r="N993" s="72">
        <f t="shared" si="560"/>
        <v>0.74805568595736394</v>
      </c>
      <c r="O993" s="72">
        <f t="shared" si="561"/>
        <v>0.95314269378126182</v>
      </c>
      <c r="P993" s="72">
        <f t="shared" si="562"/>
        <v>0.96239802490339199</v>
      </c>
      <c r="Q993" s="72"/>
      <c r="R993" s="72"/>
      <c r="S993" s="72">
        <f t="shared" si="563"/>
        <v>0.13120188872105876</v>
      </c>
      <c r="T993" s="72">
        <f t="shared" si="564"/>
        <v>0.98977157101981073</v>
      </c>
      <c r="U993" s="72">
        <f t="shared" si="565"/>
        <v>0.90314964093678041</v>
      </c>
      <c r="V993" s="72">
        <f t="shared" si="566"/>
        <v>0.52890466929144253</v>
      </c>
      <c r="W993" s="72">
        <f t="shared" si="567"/>
        <v>0.87573470744680848</v>
      </c>
      <c r="X993" s="72">
        <f t="shared" si="568"/>
        <v>3.2819808422831845E-2</v>
      </c>
      <c r="Y993" s="72">
        <f t="shared" si="569"/>
        <v>0.11213453178599407</v>
      </c>
      <c r="Z993" s="72">
        <f t="shared" si="570"/>
        <v>0.25194431404263606</v>
      </c>
      <c r="AA993" s="72">
        <f t="shared" si="571"/>
        <v>4.6857306218738182E-2</v>
      </c>
      <c r="AB993" s="72">
        <f t="shared" si="572"/>
        <v>3.7601975096607967E-2</v>
      </c>
      <c r="AC993" s="72"/>
      <c r="AD993" s="72"/>
      <c r="AE993" s="72">
        <f t="shared" si="573"/>
        <v>0.86879811127894124</v>
      </c>
      <c r="AF993" s="72">
        <f t="shared" si="574"/>
        <v>1.022842898018927E-2</v>
      </c>
      <c r="AG993" s="72">
        <f t="shared" si="575"/>
        <v>9.6850359063219607E-2</v>
      </c>
      <c r="AH993" s="72">
        <f t="shared" si="576"/>
        <v>0.47109533070855747</v>
      </c>
      <c r="AI993" s="72">
        <f t="shared" si="577"/>
        <v>0.12426529255319149</v>
      </c>
      <c r="AJ993" s="72">
        <f>(AV993-Driver!$K$179)/(Driver!$L$179-Driver!$K$179)</f>
        <v>9.6688421561517982E-2</v>
      </c>
      <c r="AK993" s="72">
        <f>(AW993-Driver!$K$180)/(Driver!$L$180-Driver!$K$180)</f>
        <v>0.10997867224600766</v>
      </c>
      <c r="AL993" s="72">
        <f>(AX993-Driver!$K$181)/(Driver!$L$181-Driver!$K$181)</f>
        <v>0.24555745272876747</v>
      </c>
      <c r="AM993" s="72">
        <f>(AY993-Driver!$K$182)/(Driver!$L$182-Driver!$K$182)</f>
        <v>0.83189380256910317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12.40651638412815</v>
      </c>
      <c r="AX993" s="70">
        <f t="shared" si="580"/>
        <v>3.2100170745589072</v>
      </c>
      <c r="AY993" s="70">
        <f>IFERROR(Driver!$K$19/Data!BH993/Data!BI993*Data!BK993*Data!BL993,"")</f>
        <v>-5.1453035925917601E-2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0.65264314109539434</v>
      </c>
      <c r="L994" s="72">
        <f t="shared" si="558"/>
        <v>0.72167217449554699</v>
      </c>
      <c r="M994" s="72">
        <f t="shared" si="559"/>
        <v>0.58361410769524147</v>
      </c>
      <c r="N994" s="72">
        <f t="shared" si="560"/>
        <v>0.33889866325452445</v>
      </c>
      <c r="O994" s="72">
        <f t="shared" si="561"/>
        <v>0.8750358310062395</v>
      </c>
      <c r="P994" s="72">
        <f t="shared" si="562"/>
        <v>0.53690782882496069</v>
      </c>
      <c r="Q994" s="72"/>
      <c r="R994" s="72"/>
      <c r="S994" s="72">
        <f t="shared" si="563"/>
        <v>0.28763793434387219</v>
      </c>
      <c r="T994" s="72">
        <f t="shared" si="564"/>
        <v>0.87728262973305937</v>
      </c>
      <c r="U994" s="72">
        <f t="shared" si="565"/>
        <v>0.718759629909548</v>
      </c>
      <c r="V994" s="72">
        <f t="shared" si="566"/>
        <v>0.51901445615687225</v>
      </c>
      <c r="W994" s="72">
        <f t="shared" si="567"/>
        <v>0.93920304749046157</v>
      </c>
      <c r="X994" s="72">
        <f t="shared" si="568"/>
        <v>0.27832782550445295</v>
      </c>
      <c r="Y994" s="72">
        <f t="shared" si="569"/>
        <v>0.41638589230475848</v>
      </c>
      <c r="Z994" s="72">
        <f t="shared" si="570"/>
        <v>0.66110133674547555</v>
      </c>
      <c r="AA994" s="72">
        <f t="shared" si="571"/>
        <v>0.1249641689937605</v>
      </c>
      <c r="AB994" s="72">
        <f t="shared" si="572"/>
        <v>0.46309217117503937</v>
      </c>
      <c r="AC994" s="72"/>
      <c r="AD994" s="72"/>
      <c r="AE994" s="72">
        <f t="shared" si="573"/>
        <v>0.71236206565612781</v>
      </c>
      <c r="AF994" s="72">
        <f t="shared" si="574"/>
        <v>0.12271737026694064</v>
      </c>
      <c r="AG994" s="72">
        <f t="shared" si="575"/>
        <v>0.28124037009045194</v>
      </c>
      <c r="AH994" s="72">
        <f t="shared" si="576"/>
        <v>0.48098554384312775</v>
      </c>
      <c r="AI994" s="72">
        <f t="shared" si="577"/>
        <v>6.0796952509538482E-2</v>
      </c>
      <c r="AJ994" s="72">
        <f>(AV994-Driver!$K$179)/(Driver!$L$179-Driver!$K$179)</f>
        <v>0.34219643864313909</v>
      </c>
      <c r="AK994" s="72">
        <f>(AW994-Driver!$K$180)/(Driver!$L$180-Driver!$K$180)</f>
        <v>0.5456013346403884</v>
      </c>
      <c r="AL994" s="72">
        <f>(AX994-Driver!$K$181)/(Driver!$L$181-Driver!$K$181)</f>
        <v>0.65471447543160699</v>
      </c>
      <c r="AM994" s="72">
        <f>(AY994-Driver!$K$182)/(Driver!$L$182-Driver!$K$182)</f>
        <v>0.91000066534412549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54.891689428149796</v>
      </c>
      <c r="AX994" s="70">
        <f t="shared" si="580"/>
        <v>6.8924302788844631</v>
      </c>
      <c r="AY994" s="70">
        <f>IFERROR(Driver!$K$19/Data!BH994/Data!BI994*Data!BK994*Data!BL994,"")</f>
        <v>-2.7546509707120956E-2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1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0.91229165813191992</v>
      </c>
      <c r="L995" s="72">
        <f t="shared" si="558"/>
        <v>0.97378723371720521</v>
      </c>
      <c r="M995" s="72">
        <f t="shared" si="559"/>
        <v>0.85079608254663452</v>
      </c>
      <c r="N995" s="72">
        <f t="shared" si="560"/>
        <v>0.7758808930654395</v>
      </c>
      <c r="O995" s="72">
        <f t="shared" si="561"/>
        <v>0.84486913359264082</v>
      </c>
      <c r="P995" s="72">
        <f t="shared" si="562"/>
        <v>0.93163822098182347</v>
      </c>
      <c r="Q995" s="72"/>
      <c r="R995" s="72"/>
      <c r="S995" s="72">
        <f t="shared" si="563"/>
        <v>0.1125907897352395</v>
      </c>
      <c r="T995" s="72">
        <f t="shared" si="564"/>
        <v>0.94948382669189146</v>
      </c>
      <c r="U995" s="72">
        <f t="shared" si="565"/>
        <v>0.9197752360717697</v>
      </c>
      <c r="V995" s="72">
        <f t="shared" si="566"/>
        <v>0.71334341964739567</v>
      </c>
      <c r="W995" s="72">
        <f t="shared" si="567"/>
        <v>0.91066860465116284</v>
      </c>
      <c r="X995" s="72">
        <f t="shared" si="568"/>
        <v>2.62127662827948E-2</v>
      </c>
      <c r="Y995" s="72">
        <f t="shared" si="569"/>
        <v>0.14920391745336542</v>
      </c>
      <c r="Z995" s="72">
        <f t="shared" si="570"/>
        <v>0.22411910693456047</v>
      </c>
      <c r="AA995" s="72">
        <f t="shared" si="571"/>
        <v>0.15513086640735918</v>
      </c>
      <c r="AB995" s="72">
        <f t="shared" si="572"/>
        <v>6.8361779018176583E-2</v>
      </c>
      <c r="AC995" s="72"/>
      <c r="AD995" s="72"/>
      <c r="AE995" s="72">
        <f t="shared" si="573"/>
        <v>0.8874092102647605</v>
      </c>
      <c r="AF995" s="72">
        <f t="shared" si="574"/>
        <v>5.0516173308108488E-2</v>
      </c>
      <c r="AG995" s="72">
        <f t="shared" si="575"/>
        <v>8.0224763928230275E-2</v>
      </c>
      <c r="AH995" s="72">
        <f t="shared" si="576"/>
        <v>0.28665658035260433</v>
      </c>
      <c r="AI995" s="72">
        <f t="shared" si="577"/>
        <v>8.9331395348837161E-2</v>
      </c>
      <c r="AJ995" s="72">
        <f>(AV995-Driver!$K$179)/(Driver!$L$179-Driver!$K$179)</f>
        <v>9.0081379421480937E-2</v>
      </c>
      <c r="AK995" s="72">
        <f>(AW995-Driver!$K$180)/(Driver!$L$180-Driver!$K$180)</f>
        <v>0.1364956964007715</v>
      </c>
      <c r="AL995" s="72">
        <f>(AX995-Driver!$K$181)/(Driver!$L$181-Driver!$K$181)</f>
        <v>0.21773224562069185</v>
      </c>
      <c r="AM995" s="72">
        <f>(AY995-Driver!$K$182)/(Driver!$L$182-Driver!$K$182)</f>
        <v>0.94016736275772417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14.992654473536639</v>
      </c>
      <c r="AX995" s="70">
        <f t="shared" si="580"/>
        <v>2.9595902105862266</v>
      </c>
      <c r="AY995" s="70">
        <f>IFERROR(Driver!$K$19/Data!BH995/Data!BI995*Data!BK995*Data!BL995,"")</f>
        <v>-1.8313250080115077E-2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0.90646222309756541</v>
      </c>
      <c r="L996" s="72">
        <f t="shared" si="558"/>
        <v>0.98366986079572682</v>
      </c>
      <c r="M996" s="72">
        <f t="shared" si="559"/>
        <v>0.829254585399404</v>
      </c>
      <c r="N996" s="72">
        <f t="shared" si="560"/>
        <v>0.69177288067057452</v>
      </c>
      <c r="O996" s="72">
        <f t="shared" si="561"/>
        <v>0.82689350421901675</v>
      </c>
      <c r="P996" s="72">
        <f t="shared" si="562"/>
        <v>0.96909737130862084</v>
      </c>
      <c r="Q996" s="72"/>
      <c r="R996" s="72"/>
      <c r="S996" s="72">
        <f t="shared" si="563"/>
        <v>0.11576329622973947</v>
      </c>
      <c r="T996" s="72">
        <f t="shared" si="564"/>
        <v>0.69156268424401079</v>
      </c>
      <c r="U996" s="72">
        <f t="shared" si="565"/>
        <v>0</v>
      </c>
      <c r="V996" s="72">
        <f t="shared" si="566"/>
        <v>0.49884424097451596</v>
      </c>
      <c r="W996" s="72">
        <f t="shared" si="567"/>
        <v>0.97843745944402627</v>
      </c>
      <c r="X996" s="72">
        <f t="shared" si="568"/>
        <v>1.633013920427312E-2</v>
      </c>
      <c r="Y996" s="72">
        <f t="shared" si="569"/>
        <v>0.17074541460059597</v>
      </c>
      <c r="Z996" s="72">
        <f t="shared" si="570"/>
        <v>0.30822711932942543</v>
      </c>
      <c r="AA996" s="72">
        <f t="shared" si="571"/>
        <v>0.17310649578098325</v>
      </c>
      <c r="AB996" s="72">
        <f t="shared" si="572"/>
        <v>3.0902628691379219E-2</v>
      </c>
      <c r="AC996" s="72"/>
      <c r="AD996" s="72"/>
      <c r="AE996" s="72">
        <f t="shared" si="573"/>
        <v>0.88423670377026053</v>
      </c>
      <c r="AF996" s="72">
        <f t="shared" si="574"/>
        <v>0.30843731575598915</v>
      </c>
      <c r="AG996" s="72">
        <f t="shared" si="575"/>
        <v>1</v>
      </c>
      <c r="AH996" s="72">
        <f t="shared" si="576"/>
        <v>0.50115575902548404</v>
      </c>
      <c r="AI996" s="72">
        <f t="shared" si="577"/>
        <v>2.1562540555973737E-2</v>
      </c>
      <c r="AJ996" s="72">
        <f>(AV996-Driver!$K$179)/(Driver!$L$179-Driver!$K$179)</f>
        <v>4.7538473934413017E-2</v>
      </c>
      <c r="AK996" s="72">
        <f>(AW996-Driver!$K$180)/(Driver!$L$180-Driver!$K$180)</f>
        <v>0.10930823107537826</v>
      </c>
      <c r="AL996" s="72">
        <f>(AX996-Driver!$K$181)/(Driver!$L$181-Driver!$K$181)</f>
        <v>0.30184025801555681</v>
      </c>
      <c r="AM996" s="72">
        <f>(AY996-Driver!$K$182)/(Driver!$L$182-Driver!$K$182)</f>
        <v>0.95814299213134824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12.341129957734568</v>
      </c>
      <c r="AX996" s="70">
        <f t="shared" si="580"/>
        <v>3.7165623221400113</v>
      </c>
      <c r="AY996" s="70">
        <f>IFERROR(Driver!$K$19/Data!BH996/Data!BI996*Data!BK996*Data!BL996,"")</f>
        <v>-1.2811366639248737E-2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0.90512918790756824</v>
      </c>
      <c r="L997" s="72">
        <f t="shared" si="558"/>
        <v>0.95589987572832436</v>
      </c>
      <c r="M997" s="72">
        <f t="shared" si="559"/>
        <v>0.85435850008681213</v>
      </c>
      <c r="N997" s="72">
        <f t="shared" si="560"/>
        <v>0.76639502700586837</v>
      </c>
      <c r="O997" s="72">
        <f t="shared" si="561"/>
        <v>0.86451120652111069</v>
      </c>
      <c r="P997" s="72">
        <f t="shared" si="562"/>
        <v>0.93216926673345735</v>
      </c>
      <c r="Q997" s="72"/>
      <c r="R997" s="72"/>
      <c r="S997" s="72">
        <f t="shared" si="563"/>
        <v>0.12085133106693569</v>
      </c>
      <c r="T997" s="72">
        <f t="shared" si="564"/>
        <v>0.87947738177137558</v>
      </c>
      <c r="U997" s="72">
        <f t="shared" si="565"/>
        <v>0</v>
      </c>
      <c r="V997" s="72">
        <f t="shared" si="566"/>
        <v>0.50086284168333517</v>
      </c>
      <c r="W997" s="72">
        <f t="shared" si="567"/>
        <v>0.98679453201283307</v>
      </c>
      <c r="X997" s="72">
        <f t="shared" si="568"/>
        <v>4.4100124271675617E-2</v>
      </c>
      <c r="Y997" s="72">
        <f t="shared" si="569"/>
        <v>0.14564149991318787</v>
      </c>
      <c r="Z997" s="72">
        <f t="shared" si="570"/>
        <v>0.23360497299413169</v>
      </c>
      <c r="AA997" s="72">
        <f t="shared" si="571"/>
        <v>0.13548879347888931</v>
      </c>
      <c r="AB997" s="72">
        <f t="shared" si="572"/>
        <v>6.7830733266542625E-2</v>
      </c>
      <c r="AC997" s="72"/>
      <c r="AD997" s="72"/>
      <c r="AE997" s="72">
        <f t="shared" si="573"/>
        <v>0.87914866893306431</v>
      </c>
      <c r="AF997" s="72">
        <f t="shared" si="574"/>
        <v>0.12052261822862438</v>
      </c>
      <c r="AG997" s="72">
        <f t="shared" si="575"/>
        <v>1</v>
      </c>
      <c r="AH997" s="72">
        <f t="shared" si="576"/>
        <v>0.49913715831666489</v>
      </c>
      <c r="AI997" s="72">
        <f t="shared" si="577"/>
        <v>1.3205467987166972E-2</v>
      </c>
      <c r="AJ997" s="72">
        <f>(AV997-Driver!$K$179)/(Driver!$L$179-Driver!$K$179)</f>
        <v>0.10796873741036175</v>
      </c>
      <c r="AK997" s="72">
        <f>(AW997-Driver!$K$180)/(Driver!$L$180-Driver!$K$180)</f>
        <v>0.13681316337535357</v>
      </c>
      <c r="AL997" s="72">
        <f>(AX997-Driver!$K$181)/(Driver!$L$181-Driver!$K$181)</f>
        <v>0.22721811168026307</v>
      </c>
      <c r="AM997" s="72">
        <f>(AY997-Driver!$K$182)/(Driver!$L$182-Driver!$K$182)</f>
        <v>0.9205252898292543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15.023616222121406</v>
      </c>
      <c r="AX997" s="70">
        <f t="shared" si="580"/>
        <v>3.0449630051223675</v>
      </c>
      <c r="AY997" s="70">
        <f>IFERROR(Driver!$K$19/Data!BH997/Data!BI997*Data!BK997*Data!BL997,"")</f>
        <v>-2.4325189553456038E-2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0.53088474443248801</v>
      </c>
      <c r="L998" s="72">
        <f t="shared" si="558"/>
        <v>0.37093492528114047</v>
      </c>
      <c r="M998" s="72">
        <f t="shared" si="559"/>
        <v>0.69083456358383555</v>
      </c>
      <c r="N998" s="72">
        <f t="shared" si="560"/>
        <v>0.51343859875063513</v>
      </c>
      <c r="O998" s="72">
        <f t="shared" si="561"/>
        <v>0.93698569454845992</v>
      </c>
      <c r="P998" s="72">
        <f t="shared" si="562"/>
        <v>0.62207939745241159</v>
      </c>
      <c r="Q998" s="72"/>
      <c r="R998" s="72"/>
      <c r="S998" s="72">
        <f t="shared" si="563"/>
        <v>0.27189614381559246</v>
      </c>
      <c r="T998" s="72">
        <f t="shared" si="564"/>
        <v>0.97327052894944344</v>
      </c>
      <c r="U998" s="72">
        <f t="shared" si="565"/>
        <v>0.94930200358740124</v>
      </c>
      <c r="V998" s="72">
        <f t="shared" si="566"/>
        <v>0.57267034462930977</v>
      </c>
      <c r="W998" s="72">
        <f t="shared" si="567"/>
        <v>0.95215302823031955</v>
      </c>
      <c r="X998" s="72">
        <f t="shared" si="568"/>
        <v>0.62906507471885953</v>
      </c>
      <c r="Y998" s="72">
        <f t="shared" si="569"/>
        <v>0.3091654364161644</v>
      </c>
      <c r="Z998" s="72">
        <f t="shared" si="570"/>
        <v>0.48656140124936481</v>
      </c>
      <c r="AA998" s="72">
        <f t="shared" si="571"/>
        <v>6.3014305451540076E-2</v>
      </c>
      <c r="AB998" s="72">
        <f t="shared" si="572"/>
        <v>0.37792060254758841</v>
      </c>
      <c r="AC998" s="72"/>
      <c r="AD998" s="72"/>
      <c r="AE998" s="72">
        <f t="shared" si="573"/>
        <v>0.72810385618440754</v>
      </c>
      <c r="AF998" s="72">
        <f t="shared" si="574"/>
        <v>2.6729471050556619E-2</v>
      </c>
      <c r="AG998" s="72">
        <f t="shared" si="575"/>
        <v>5.0697996412598798E-2</v>
      </c>
      <c r="AH998" s="72">
        <f t="shared" si="576"/>
        <v>0.42732965537069023</v>
      </c>
      <c r="AI998" s="72">
        <f t="shared" si="577"/>
        <v>4.7846971769680405E-2</v>
      </c>
      <c r="AJ998" s="72">
        <f>(AV998-Driver!$K$179)/(Driver!$L$179-Driver!$K$179)</f>
        <v>0.69293368785754572</v>
      </c>
      <c r="AK998" s="72">
        <f>(AW998-Driver!$K$180)/(Driver!$L$180-Driver!$K$180)</f>
        <v>0.44970739360779066</v>
      </c>
      <c r="AL998" s="72">
        <f>(AX998-Driver!$K$181)/(Driver!$L$181-Driver!$K$181)</f>
        <v>0.48017453993549619</v>
      </c>
      <c r="AM998" s="72">
        <f>(AY998-Driver!$K$182)/(Driver!$L$182-Driver!$K$182)</f>
        <v>0.84805080180190506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45.53939665198849</v>
      </c>
      <c r="AX998" s="70">
        <f t="shared" si="580"/>
        <v>5.3215708594194657</v>
      </c>
      <c r="AY998" s="70">
        <f>IFERROR(Driver!$K$19/Data!BH998/Data!BI998*Data!BK998*Data!BL998,"")</f>
        <v>-4.6507788964858285E-2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1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0.92420593679741692</v>
      </c>
      <c r="L999" s="72">
        <f t="shared" si="558"/>
        <v>0.99111057591364382</v>
      </c>
      <c r="M999" s="72">
        <f t="shared" si="559"/>
        <v>0.85730129768119001</v>
      </c>
      <c r="N999" s="72">
        <f t="shared" si="560"/>
        <v>0.77018937342969684</v>
      </c>
      <c r="O999" s="72">
        <f t="shared" si="561"/>
        <v>0.88367923980852037</v>
      </c>
      <c r="P999" s="72">
        <f t="shared" si="562"/>
        <v>0.91803527980535282</v>
      </c>
      <c r="Q999" s="72"/>
      <c r="R999" s="72"/>
      <c r="S999" s="72">
        <f t="shared" si="563"/>
        <v>0.13412087364865311</v>
      </c>
      <c r="T999" s="72">
        <f t="shared" si="564"/>
        <v>0.98220264244978195</v>
      </c>
      <c r="U999" s="72">
        <f t="shared" si="565"/>
        <v>0.81803053539073178</v>
      </c>
      <c r="V999" s="72">
        <f t="shared" si="566"/>
        <v>0.51345460026823564</v>
      </c>
      <c r="W999" s="72">
        <f t="shared" si="567"/>
        <v>0.77913307249307606</v>
      </c>
      <c r="X999" s="72">
        <f t="shared" si="568"/>
        <v>8.8894240863561652E-3</v>
      </c>
      <c r="Y999" s="72">
        <f t="shared" si="569"/>
        <v>0.14269870231880999</v>
      </c>
      <c r="Z999" s="72">
        <f t="shared" si="570"/>
        <v>0.22981062657030316</v>
      </c>
      <c r="AA999" s="72">
        <f t="shared" si="571"/>
        <v>0.11632076019147963</v>
      </c>
      <c r="AB999" s="72">
        <f t="shared" si="572"/>
        <v>8.1964720194647178E-2</v>
      </c>
      <c r="AC999" s="72"/>
      <c r="AD999" s="72"/>
      <c r="AE999" s="72">
        <f t="shared" si="573"/>
        <v>0.86587912635134689</v>
      </c>
      <c r="AF999" s="72">
        <f t="shared" si="574"/>
        <v>1.7797357550218031E-2</v>
      </c>
      <c r="AG999" s="72">
        <f t="shared" si="575"/>
        <v>0.18196946460926827</v>
      </c>
      <c r="AH999" s="72">
        <f t="shared" si="576"/>
        <v>0.48654539973176442</v>
      </c>
      <c r="AI999" s="72">
        <f t="shared" si="577"/>
        <v>0.22086692750692394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0.14961104441391446</v>
      </c>
      <c r="AL999" s="72">
        <f>(AX999-Driver!$K$181)/(Driver!$L$181-Driver!$K$181)</f>
        <v>0.22342376525643454</v>
      </c>
      <c r="AM999" s="72">
        <f>(AY999-Driver!$K$182)/(Driver!$L$182-Driver!$K$182)</f>
        <v>0.90135725654184462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16.27176109027755</v>
      </c>
      <c r="AX999" s="70">
        <f t="shared" si="580"/>
        <v>3.0108138873079109</v>
      </c>
      <c r="AY999" s="70">
        <f>IFERROR(Driver!$K$19/Data!BH999/Data!BI999*Data!BK999*Data!BL999,"")</f>
        <v>-3.0192037536688143E-2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1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0.91928883501694558</v>
      </c>
      <c r="L1000" s="72">
        <f t="shared" si="558"/>
        <v>0.99976418964339975</v>
      </c>
      <c r="M1000" s="72">
        <f t="shared" si="559"/>
        <v>0.83881348039049153</v>
      </c>
      <c r="N1000" s="72">
        <f t="shared" si="560"/>
        <v>0.78283719484245851</v>
      </c>
      <c r="O1000" s="72">
        <f t="shared" si="561"/>
        <v>0.80633594037987244</v>
      </c>
      <c r="P1000" s="72">
        <f t="shared" si="562"/>
        <v>0.92726730594914364</v>
      </c>
      <c r="Q1000" s="72"/>
      <c r="R1000" s="72"/>
      <c r="S1000" s="72">
        <f t="shared" si="563"/>
        <v>0.1033174971195373</v>
      </c>
      <c r="T1000" s="72">
        <f t="shared" si="564"/>
        <v>0.89568276825990978</v>
      </c>
      <c r="U1000" s="72">
        <f t="shared" si="565"/>
        <v>0.91346514416484315</v>
      </c>
      <c r="V1000" s="72">
        <f t="shared" si="566"/>
        <v>0.88883052634931814</v>
      </c>
      <c r="W1000" s="72">
        <f t="shared" si="567"/>
        <v>0.58571709233791747</v>
      </c>
      <c r="X1000" s="72">
        <f t="shared" si="568"/>
        <v>2.3581035660029392E-4</v>
      </c>
      <c r="Y1000" s="72">
        <f t="shared" si="569"/>
        <v>0.16118651960950847</v>
      </c>
      <c r="Z1000" s="72">
        <f t="shared" si="570"/>
        <v>0.21716280515754149</v>
      </c>
      <c r="AA1000" s="72">
        <f t="shared" si="571"/>
        <v>0.19366405962012756</v>
      </c>
      <c r="AB1000" s="72">
        <f t="shared" si="572"/>
        <v>7.2732694050856361E-2</v>
      </c>
      <c r="AC1000" s="72"/>
      <c r="AD1000" s="72"/>
      <c r="AE1000" s="72">
        <f t="shared" si="573"/>
        <v>0.8966825028804627</v>
      </c>
      <c r="AF1000" s="72">
        <f t="shared" si="574"/>
        <v>0.10431723174009026</v>
      </c>
      <c r="AG1000" s="72">
        <f t="shared" si="575"/>
        <v>8.6534855835156854E-2</v>
      </c>
      <c r="AH1000" s="72">
        <f t="shared" si="576"/>
        <v>0.11116947365068186</v>
      </c>
      <c r="AI1000" s="72">
        <f t="shared" si="577"/>
        <v>0.41428290766208253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0.14005929973360687</v>
      </c>
      <c r="AL1000" s="72">
        <f>(AX1000-Driver!$K$181)/(Driver!$L$181-Driver!$K$181)</f>
        <v>0.21077594384367287</v>
      </c>
      <c r="AM1000" s="72">
        <f>(AY1000-Driver!$K$182)/(Driver!$L$182-Driver!$K$182)</f>
        <v>0.97870055597049255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15.340203665361503</v>
      </c>
      <c r="AX1000" s="70">
        <f t="shared" si="580"/>
        <v>2.8969834945930559</v>
      </c>
      <c r="AY1000" s="70">
        <f>IFERROR(Driver!$K$19/Data!BH1000/Data!BI1000*Data!BK1000*Data!BL1000,"")</f>
        <v>-6.5192186582104733E-3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1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0.93821357527129223</v>
      </c>
      <c r="L1001" s="72">
        <f t="shared" si="558"/>
        <v>0.98326699237255388</v>
      </c>
      <c r="M1001" s="72">
        <f t="shared" si="559"/>
        <v>0.89316015817003069</v>
      </c>
      <c r="N1001" s="72">
        <f t="shared" si="560"/>
        <v>0.83722282691733363</v>
      </c>
      <c r="O1001" s="72">
        <f t="shared" si="561"/>
        <v>0.87928772726452986</v>
      </c>
      <c r="P1001" s="72">
        <f t="shared" si="562"/>
        <v>0.96296992032822859</v>
      </c>
      <c r="Q1001" s="72"/>
      <c r="R1001" s="72"/>
      <c r="S1001" s="72">
        <f t="shared" si="563"/>
        <v>0.11347182997316241</v>
      </c>
      <c r="T1001" s="72">
        <f t="shared" si="564"/>
        <v>0.99445857909755886</v>
      </c>
      <c r="U1001" s="72">
        <f t="shared" si="565"/>
        <v>0.75791966380824083</v>
      </c>
      <c r="V1001" s="72">
        <f t="shared" si="566"/>
        <v>0.5629355696019549</v>
      </c>
      <c r="W1001" s="72">
        <f t="shared" si="567"/>
        <v>0.71007092198581567</v>
      </c>
      <c r="X1001" s="72">
        <f t="shared" si="568"/>
        <v>1.6733007627446117E-2</v>
      </c>
      <c r="Y1001" s="72">
        <f t="shared" si="569"/>
        <v>0.10683984182996932</v>
      </c>
      <c r="Z1001" s="72">
        <f t="shared" si="570"/>
        <v>0.16277717308266643</v>
      </c>
      <c r="AA1001" s="72">
        <f t="shared" si="571"/>
        <v>0.12071227273547014</v>
      </c>
      <c r="AB1001" s="72">
        <f t="shared" si="572"/>
        <v>3.7030079671771396E-2</v>
      </c>
      <c r="AC1001" s="72"/>
      <c r="AD1001" s="72"/>
      <c r="AE1001" s="72">
        <f t="shared" si="573"/>
        <v>0.88652817002683759</v>
      </c>
      <c r="AF1001" s="72">
        <f t="shared" si="574"/>
        <v>5.5414209024411149E-3</v>
      </c>
      <c r="AG1001" s="72">
        <f t="shared" si="575"/>
        <v>0.24208033619175923</v>
      </c>
      <c r="AH1001" s="72">
        <f t="shared" si="576"/>
        <v>0.4370644303980451</v>
      </c>
      <c r="AI1001" s="72">
        <f t="shared" si="577"/>
        <v>0.28992907801418433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0.10144752389265556</v>
      </c>
      <c r="AL1001" s="72">
        <f>(AX1001-Driver!$K$181)/(Driver!$L$181-Driver!$K$181)</f>
        <v>0.15639031176879781</v>
      </c>
      <c r="AM1001" s="72">
        <f>(AY1001-Driver!$K$182)/(Driver!$L$182-Driver!$K$182)</f>
        <v>0.90574876908583513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11.574495129622681</v>
      </c>
      <c r="AX1001" s="70">
        <f t="shared" si="580"/>
        <v>2.4075128059191804</v>
      </c>
      <c r="AY1001" s="70">
        <f>IFERROR(Driver!$K$19/Data!BH1001/Data!BI1001*Data!BK1001*Data!BL1001,"")</f>
        <v>-2.884790712300753E-2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1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0.90937132330192771</v>
      </c>
      <c r="L1002" s="72">
        <f t="shared" si="558"/>
        <v>0.96818359860895709</v>
      </c>
      <c r="M1002" s="72">
        <f t="shared" si="559"/>
        <v>0.85055904799489834</v>
      </c>
      <c r="N1002" s="72">
        <f t="shared" si="560"/>
        <v>0.79169066983139169</v>
      </c>
      <c r="O1002" s="72">
        <f t="shared" si="561"/>
        <v>0.83631393944598997</v>
      </c>
      <c r="P1002" s="72">
        <f t="shared" si="562"/>
        <v>0.92367253470731359</v>
      </c>
      <c r="Q1002" s="72"/>
      <c r="R1002" s="72"/>
      <c r="S1002" s="72">
        <f t="shared" si="563"/>
        <v>0.11582108845626438</v>
      </c>
      <c r="T1002" s="72">
        <f t="shared" si="564"/>
        <v>0.95775097091453676</v>
      </c>
      <c r="U1002" s="72">
        <f t="shared" si="565"/>
        <v>0</v>
      </c>
      <c r="V1002" s="72">
        <f t="shared" si="566"/>
        <v>0.51714936377766962</v>
      </c>
      <c r="W1002" s="72">
        <f t="shared" si="567"/>
        <v>0.96747474747474749</v>
      </c>
      <c r="X1002" s="72">
        <f t="shared" si="568"/>
        <v>3.1816401391042921E-2</v>
      </c>
      <c r="Y1002" s="72">
        <f t="shared" si="569"/>
        <v>0.1494409520051016</v>
      </c>
      <c r="Z1002" s="72">
        <f t="shared" si="570"/>
        <v>0.20830933016860836</v>
      </c>
      <c r="AA1002" s="72">
        <f t="shared" si="571"/>
        <v>0.16368606055401003</v>
      </c>
      <c r="AB1002" s="72">
        <f t="shared" si="572"/>
        <v>7.6327465292686414E-2</v>
      </c>
      <c r="AC1002" s="72"/>
      <c r="AD1002" s="72"/>
      <c r="AE1002" s="72">
        <f t="shared" si="573"/>
        <v>0.88417891154373562</v>
      </c>
      <c r="AF1002" s="72">
        <f t="shared" si="574"/>
        <v>4.2249029085463269E-2</v>
      </c>
      <c r="AG1002" s="72">
        <f t="shared" si="575"/>
        <v>1</v>
      </c>
      <c r="AH1002" s="72">
        <f t="shared" si="576"/>
        <v>0.48285063622233032</v>
      </c>
      <c r="AI1002" s="72">
        <f t="shared" si="577"/>
        <v>3.2525252525252527E-2</v>
      </c>
      <c r="AJ1002" s="72">
        <f>(AV1002-Driver!$K$179)/(Driver!$L$179-Driver!$K$179)</f>
        <v>3.2052211747643215E-2</v>
      </c>
      <c r="AK1002" s="72">
        <f>(AW1002-Driver!$K$180)/(Driver!$L$180-Driver!$K$180)</f>
        <v>0.1425075121132065</v>
      </c>
      <c r="AL1002" s="72">
        <f>(AX1002-Driver!$K$181)/(Driver!$L$181-Driver!$K$181)</f>
        <v>0.20192246885473975</v>
      </c>
      <c r="AM1002" s="72">
        <f>(AY1002-Driver!$K$182)/(Driver!$L$182-Driver!$K$182)</f>
        <v>0.94872255690437501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15.578971607378353</v>
      </c>
      <c r="AX1002" s="70">
        <f t="shared" si="580"/>
        <v>2.8173022196926576</v>
      </c>
      <c r="AY1002" s="70">
        <f>IFERROR(Driver!$K$19/Data!BH1002/Data!BI1002*Data!BK1002*Data!BL1002,"")</f>
        <v>-1.56947225153489E-2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0.89958099632863586</v>
      </c>
      <c r="L1003" s="72">
        <f t="shared" si="558"/>
        <v>0.97077807125419113</v>
      </c>
      <c r="M1003" s="72">
        <f t="shared" si="559"/>
        <v>0.8283839214030807</v>
      </c>
      <c r="N1003" s="72">
        <f t="shared" si="560"/>
        <v>0.69809679137695535</v>
      </c>
      <c r="O1003" s="72">
        <f t="shared" si="561"/>
        <v>0.82612753616418866</v>
      </c>
      <c r="P1003" s="72">
        <f t="shared" si="562"/>
        <v>0.96092743666809788</v>
      </c>
      <c r="Q1003" s="72"/>
      <c r="R1003" s="72"/>
      <c r="S1003" s="72">
        <f t="shared" si="563"/>
        <v>0.11712220107713078</v>
      </c>
      <c r="T1003" s="72">
        <f t="shared" si="564"/>
        <v>0.78413933796767787</v>
      </c>
      <c r="U1003" s="72">
        <f t="shared" si="565"/>
        <v>0</v>
      </c>
      <c r="V1003" s="72">
        <f t="shared" si="566"/>
        <v>0.49464417430229479</v>
      </c>
      <c r="W1003" s="72">
        <f t="shared" si="567"/>
        <v>0.98522261202936812</v>
      </c>
      <c r="X1003" s="72">
        <f t="shared" si="568"/>
        <v>2.9221928745808853E-2</v>
      </c>
      <c r="Y1003" s="72">
        <f t="shared" si="569"/>
        <v>0.17161607859691932</v>
      </c>
      <c r="Z1003" s="72">
        <f t="shared" si="570"/>
        <v>0.30190320862304459</v>
      </c>
      <c r="AA1003" s="72">
        <f t="shared" si="571"/>
        <v>0.17387246383581134</v>
      </c>
      <c r="AB1003" s="72">
        <f t="shared" si="572"/>
        <v>3.9072563331902094E-2</v>
      </c>
      <c r="AC1003" s="72"/>
      <c r="AD1003" s="72"/>
      <c r="AE1003" s="72">
        <f t="shared" si="573"/>
        <v>0.88287779892286922</v>
      </c>
      <c r="AF1003" s="72">
        <f t="shared" si="574"/>
        <v>0.2158606620323221</v>
      </c>
      <c r="AG1003" s="72">
        <f t="shared" si="575"/>
        <v>1</v>
      </c>
      <c r="AH1003" s="72">
        <f t="shared" si="576"/>
        <v>0.50535582569770521</v>
      </c>
      <c r="AI1003" s="72">
        <f t="shared" si="577"/>
        <v>1.4777387970631876E-2</v>
      </c>
      <c r="AJ1003" s="72">
        <f>(AV1003-Driver!$K$179)/(Driver!$L$179-Driver!$K$179)</f>
        <v>3.4646684392877283E-2</v>
      </c>
      <c r="AK1003" s="72">
        <f>(AW1003-Driver!$K$180)/(Driver!$L$180-Driver!$K$180)</f>
        <v>0.11636184310103864</v>
      </c>
      <c r="AL1003" s="72">
        <f>(AX1003-Driver!$K$181)/(Driver!$L$181-Driver!$K$181)</f>
        <v>0.29551634730917598</v>
      </c>
      <c r="AM1003" s="72">
        <f>(AY1003-Driver!$K$182)/(Driver!$L$182-Driver!$K$182)</f>
        <v>0.95890896018617633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13.029050842861224</v>
      </c>
      <c r="AX1003" s="70">
        <f t="shared" si="580"/>
        <v>3.659647125782584</v>
      </c>
      <c r="AY1003" s="70">
        <f>IFERROR(Driver!$K$19/Data!BH1003/Data!BI1003*Data!BK1003*Data!BL1003,"")</f>
        <v>-1.2576923278768965E-2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0.57862965110286657</v>
      </c>
      <c r="L1004" s="72">
        <f t="shared" si="558"/>
        <v>0.54416834724552676</v>
      </c>
      <c r="M1004" s="72">
        <f t="shared" si="559"/>
        <v>0.61309095496020638</v>
      </c>
      <c r="N1004" s="72">
        <f t="shared" si="560"/>
        <v>0.43312493277959885</v>
      </c>
      <c r="O1004" s="72">
        <f t="shared" si="561"/>
        <v>0.91589043007344562</v>
      </c>
      <c r="P1004" s="72">
        <f t="shared" si="562"/>
        <v>0.49025750202757501</v>
      </c>
      <c r="Q1004" s="72"/>
      <c r="R1004" s="72"/>
      <c r="S1004" s="72">
        <f t="shared" si="563"/>
        <v>0.32474196102647068</v>
      </c>
      <c r="T1004" s="72">
        <f t="shared" si="564"/>
        <v>0.95110188620105329</v>
      </c>
      <c r="U1004" s="72">
        <f t="shared" si="565"/>
        <v>0.943330154414452</v>
      </c>
      <c r="V1004" s="72">
        <f t="shared" si="566"/>
        <v>0.5477289746959535</v>
      </c>
      <c r="W1004" s="72">
        <f t="shared" si="567"/>
        <v>0.95662429378531078</v>
      </c>
      <c r="X1004" s="72">
        <f t="shared" si="568"/>
        <v>0.45583165275447318</v>
      </c>
      <c r="Y1004" s="72">
        <f t="shared" si="569"/>
        <v>0.38690904503979356</v>
      </c>
      <c r="Z1004" s="72">
        <f t="shared" si="570"/>
        <v>0.56687506722040115</v>
      </c>
      <c r="AA1004" s="72">
        <f t="shared" si="571"/>
        <v>8.4109569926554384E-2</v>
      </c>
      <c r="AB1004" s="72">
        <f t="shared" si="572"/>
        <v>0.50974249797242499</v>
      </c>
      <c r="AC1004" s="72"/>
      <c r="AD1004" s="72"/>
      <c r="AE1004" s="72">
        <f t="shared" si="573"/>
        <v>0.67525803897352932</v>
      </c>
      <c r="AF1004" s="72">
        <f t="shared" si="574"/>
        <v>4.88981137989467E-2</v>
      </c>
      <c r="AG1004" s="72">
        <f t="shared" si="575"/>
        <v>5.6669845585547975E-2</v>
      </c>
      <c r="AH1004" s="72">
        <f t="shared" si="576"/>
        <v>0.4522710253040465</v>
      </c>
      <c r="AI1004" s="72">
        <f t="shared" si="577"/>
        <v>4.3375706214689273E-2</v>
      </c>
      <c r="AJ1004" s="72">
        <f>(AV1004-Driver!$K$179)/(Driver!$L$179-Driver!$K$179)</f>
        <v>0.51970026589315932</v>
      </c>
      <c r="AK1004" s="72">
        <f>(AW1004-Driver!$K$180)/(Driver!$L$180-Driver!$K$180)</f>
        <v>0.58037240601284001</v>
      </c>
      <c r="AL1004" s="72">
        <f>(AX1004-Driver!$K$181)/(Driver!$L$181-Driver!$K$181)</f>
        <v>0.56048820590653259</v>
      </c>
      <c r="AM1004" s="72">
        <f>(AY1004-Driver!$K$182)/(Driver!$L$182-Driver!$K$182)</f>
        <v>0.86914606627691937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58.28282380133637</v>
      </c>
      <c r="AX1004" s="70">
        <f t="shared" si="580"/>
        <v>6.0443938531587937</v>
      </c>
      <c r="AY1004" s="70">
        <f>IFERROR(Driver!$K$19/Data!BH1004/Data!BI1004*Data!BK1004*Data!BL1004,"")</f>
        <v>-4.0051064480647477E-2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0.86571777827742902</v>
      </c>
      <c r="L1005" s="72">
        <f t="shared" si="558"/>
        <v>0.8387457382696184</v>
      </c>
      <c r="M1005" s="72">
        <f t="shared" si="559"/>
        <v>0.89268981828523963</v>
      </c>
      <c r="N1005" s="72">
        <f t="shared" si="560"/>
        <v>0.97761364459898792</v>
      </c>
      <c r="O1005" s="72">
        <f t="shared" si="561"/>
        <v>0.82711007293503847</v>
      </c>
      <c r="P1005" s="72">
        <f t="shared" si="562"/>
        <v>0.87334573732169263</v>
      </c>
      <c r="Q1005" s="72"/>
      <c r="R1005" s="72"/>
      <c r="S1005" s="72">
        <f t="shared" si="563"/>
        <v>0.15916507262743007</v>
      </c>
      <c r="T1005" s="72">
        <f t="shared" si="564"/>
        <v>0.98588321014897684</v>
      </c>
      <c r="U1005" s="72">
        <f t="shared" si="565"/>
        <v>0.22107150853930102</v>
      </c>
      <c r="V1005" s="72">
        <f t="shared" si="566"/>
        <v>0.52758811440747111</v>
      </c>
      <c r="W1005" s="72">
        <f t="shared" si="567"/>
        <v>0.99024914796098251</v>
      </c>
      <c r="X1005" s="72">
        <f t="shared" si="568"/>
        <v>0.1612542617303816</v>
      </c>
      <c r="Y1005" s="72">
        <f t="shared" si="569"/>
        <v>0.10731018171476032</v>
      </c>
      <c r="Z1005" s="72">
        <f t="shared" si="570"/>
        <v>2.2386355401012109E-2</v>
      </c>
      <c r="AA1005" s="72">
        <f t="shared" si="571"/>
        <v>0.17288992706496153</v>
      </c>
      <c r="AB1005" s="72">
        <f t="shared" si="572"/>
        <v>0.12665426267830734</v>
      </c>
      <c r="AC1005" s="72"/>
      <c r="AD1005" s="72"/>
      <c r="AE1005" s="72">
        <f t="shared" si="573"/>
        <v>0.84083492737256993</v>
      </c>
      <c r="AF1005" s="72">
        <f t="shared" si="574"/>
        <v>1.4116789851023112E-2</v>
      </c>
      <c r="AG1005" s="72">
        <f t="shared" si="575"/>
        <v>0.77892849146069898</v>
      </c>
      <c r="AH1005" s="72">
        <f t="shared" si="576"/>
        <v>0.47241188559252889</v>
      </c>
      <c r="AI1005" s="72">
        <f t="shared" si="577"/>
        <v>9.750852039017488E-3</v>
      </c>
      <c r="AJ1005" s="72">
        <f>(AV1005-Driver!$K$179)/(Driver!$L$179-Driver!$K$179)</f>
        <v>0.22512287486906774</v>
      </c>
      <c r="AK1005" s="72">
        <f>(AW1005-Driver!$K$180)/(Driver!$L$180-Driver!$K$180)</f>
        <v>0.17132423589619813</v>
      </c>
      <c r="AL1005" s="72">
        <f>(AX1005-Driver!$K$181)/(Driver!$L$181-Driver!$K$181)</f>
        <v>1.5999494087143493E-2</v>
      </c>
      <c r="AM1005" s="72">
        <f>(AY1005-Driver!$K$182)/(Driver!$L$182-Driver!$K$182)</f>
        <v>0.61214656928540345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18.389393566954453</v>
      </c>
      <c r="AX1005" s="70">
        <f t="shared" si="580"/>
        <v>1.1439954467842914</v>
      </c>
      <c r="AY1005" s="70">
        <f>IFERROR(Driver!$K$19/Data!BH1005/Data!BI1005*Data!BK1005*Data!BL1005,"")</f>
        <v>-0.11871208087228263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0.92405284431822587</v>
      </c>
      <c r="L1006" s="72">
        <f t="shared" si="558"/>
        <v>0.97080600738572509</v>
      </c>
      <c r="M1006" s="72">
        <f t="shared" si="559"/>
        <v>0.87729968125072677</v>
      </c>
      <c r="N1006" s="72">
        <f t="shared" si="560"/>
        <v>0.87453390008498044</v>
      </c>
      <c r="O1006" s="72">
        <f t="shared" si="561"/>
        <v>0.87270404686838288</v>
      </c>
      <c r="P1006" s="72">
        <f t="shared" si="562"/>
        <v>0.88466109679881688</v>
      </c>
      <c r="Q1006" s="72"/>
      <c r="R1006" s="72"/>
      <c r="S1006" s="72">
        <f t="shared" si="563"/>
        <v>0.12689816220963901</v>
      </c>
      <c r="T1006" s="72">
        <f t="shared" si="564"/>
        <v>0.96835061636372999</v>
      </c>
      <c r="U1006" s="72">
        <f t="shared" si="565"/>
        <v>0.62285897090285369</v>
      </c>
      <c r="V1006" s="72">
        <f t="shared" si="566"/>
        <v>0.55172960659356329</v>
      </c>
      <c r="W1006" s="72">
        <f t="shared" si="567"/>
        <v>0.92594155844155845</v>
      </c>
      <c r="X1006" s="72">
        <f t="shared" si="568"/>
        <v>2.9193992614274938E-2</v>
      </c>
      <c r="Y1006" s="72">
        <f t="shared" si="569"/>
        <v>0.12270031874927327</v>
      </c>
      <c r="Z1006" s="72">
        <f t="shared" si="570"/>
        <v>0.12546609991501956</v>
      </c>
      <c r="AA1006" s="72">
        <f t="shared" si="571"/>
        <v>0.12729595313161712</v>
      </c>
      <c r="AB1006" s="72">
        <f t="shared" si="572"/>
        <v>0.11533890320118312</v>
      </c>
      <c r="AC1006" s="72"/>
      <c r="AD1006" s="72"/>
      <c r="AE1006" s="72">
        <f t="shared" si="573"/>
        <v>0.87310183779036099</v>
      </c>
      <c r="AF1006" s="72">
        <f t="shared" si="574"/>
        <v>3.1649383636270033E-2</v>
      </c>
      <c r="AG1006" s="72">
        <f t="shared" si="575"/>
        <v>0.37714102909714631</v>
      </c>
      <c r="AH1006" s="72">
        <f t="shared" si="576"/>
        <v>0.44827039340643671</v>
      </c>
      <c r="AI1006" s="72">
        <f t="shared" si="577"/>
        <v>7.4058441558441546E-2</v>
      </c>
      <c r="AJ1006" s="72">
        <f>(AV1006-Driver!$K$179)/(Driver!$L$179-Driver!$K$179)</f>
        <v>9.3062605752961075E-2</v>
      </c>
      <c r="AK1006" s="72">
        <f>(AW1006-Driver!$K$180)/(Driver!$L$180-Driver!$K$180)</f>
        <v>0.17120451272507728</v>
      </c>
      <c r="AL1006" s="72">
        <f>(AX1006-Driver!$K$181)/(Driver!$L$181-Driver!$K$181)</f>
        <v>0.11907923860115094</v>
      </c>
      <c r="AM1006" s="72">
        <f>(AY1006-Driver!$K$182)/(Driver!$L$182-Driver!$K$182)</f>
        <v>0.91233244948198211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18.377717269824981</v>
      </c>
      <c r="AX1006" s="70">
        <f t="shared" si="580"/>
        <v>2.0717131474103585</v>
      </c>
      <c r="AY1006" s="70">
        <f>IFERROR(Driver!$K$19/Data!BH1006/Data!BI1006*Data!BK1006*Data!BL1006,"")</f>
        <v>-2.6832809826627599E-2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0.95816741412496975</v>
      </c>
      <c r="L1007" s="72">
        <f t="shared" si="558"/>
        <v>0.97701018110258908</v>
      </c>
      <c r="M1007" s="72">
        <f t="shared" si="559"/>
        <v>0.93932464714735042</v>
      </c>
      <c r="N1007" s="72">
        <f t="shared" si="560"/>
        <v>0.96812777853941667</v>
      </c>
      <c r="O1007" s="72">
        <f t="shared" si="561"/>
        <v>0.94324879159401376</v>
      </c>
      <c r="P1007" s="72">
        <f t="shared" si="562"/>
        <v>0.90659737130862084</v>
      </c>
      <c r="Q1007" s="72"/>
      <c r="R1007" s="72"/>
      <c r="S1007" s="72">
        <f t="shared" si="563"/>
        <v>0.14069924414229662</v>
      </c>
      <c r="T1007" s="72">
        <f t="shared" si="564"/>
        <v>0.99620995765779907</v>
      </c>
      <c r="U1007" s="72">
        <f t="shared" si="565"/>
        <v>0</v>
      </c>
      <c r="V1007" s="72">
        <f t="shared" si="566"/>
        <v>0.51546491487055601</v>
      </c>
      <c r="W1007" s="72">
        <f t="shared" si="567"/>
        <v>0.89368197278911565</v>
      </c>
      <c r="X1007" s="72">
        <f t="shared" si="568"/>
        <v>2.2989818897410877E-2</v>
      </c>
      <c r="Y1007" s="72">
        <f t="shared" si="569"/>
        <v>6.0675352852649599E-2</v>
      </c>
      <c r="Z1007" s="72">
        <f t="shared" si="570"/>
        <v>3.1872221460583341E-2</v>
      </c>
      <c r="AA1007" s="72">
        <f t="shared" si="571"/>
        <v>5.6751208405986242E-2</v>
      </c>
      <c r="AB1007" s="72">
        <f t="shared" si="572"/>
        <v>9.3402628691379191E-2</v>
      </c>
      <c r="AC1007" s="72"/>
      <c r="AD1007" s="72"/>
      <c r="AE1007" s="72">
        <f t="shared" si="573"/>
        <v>0.85930075585770338</v>
      </c>
      <c r="AF1007" s="72">
        <f t="shared" si="574"/>
        <v>3.790042342200874E-3</v>
      </c>
      <c r="AG1007" s="72">
        <f t="shared" si="575"/>
        <v>1</v>
      </c>
      <c r="AH1007" s="72">
        <f t="shared" si="576"/>
        <v>0.48453508512944399</v>
      </c>
      <c r="AI1007" s="72">
        <f t="shared" si="577"/>
        <v>0.10631802721088432</v>
      </c>
      <c r="AJ1007" s="72">
        <f>(AV1007-Driver!$K$179)/(Driver!$L$179-Driver!$K$179)</f>
        <v>8.6858432036097014E-2</v>
      </c>
      <c r="AK1007" s="72">
        <f>(AW1007-Driver!$K$180)/(Driver!$L$180-Driver!$K$180)</f>
        <v>0.14149049804268726</v>
      </c>
      <c r="AL1007" s="72">
        <f>(AX1007-Driver!$K$181)/(Driver!$L$181-Driver!$K$181)</f>
        <v>2.5485360146714726E-2</v>
      </c>
      <c r="AM1007" s="72">
        <f>(AY1007-Driver!$K$182)/(Driver!$L$182-Driver!$K$182)</f>
        <v>0.72828528794437875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15.479784805349452</v>
      </c>
      <c r="AX1007" s="70">
        <f t="shared" si="580"/>
        <v>1.2293682413204325</v>
      </c>
      <c r="AY1007" s="70">
        <f>IFERROR(Driver!$K$19/Data!BH1007/Data!BI1007*Data!BK1007*Data!BL1007,"")</f>
        <v>-8.3164969850354251E-2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0.63878481329336612</v>
      </c>
      <c r="L1008" s="72">
        <f t="shared" si="558"/>
        <v>0.7159514428864906</v>
      </c>
      <c r="M1008" s="72">
        <f t="shared" si="559"/>
        <v>0.56161818370024164</v>
      </c>
      <c r="N1008" s="72">
        <f t="shared" si="560"/>
        <v>0.28830737760347791</v>
      </c>
      <c r="O1008" s="72">
        <f t="shared" si="561"/>
        <v>0.86282561918209044</v>
      </c>
      <c r="P1008" s="72">
        <f t="shared" si="562"/>
        <v>0.53372155431515678</v>
      </c>
      <c r="Q1008" s="72"/>
      <c r="R1008" s="72"/>
      <c r="S1008" s="72">
        <f t="shared" si="563"/>
        <v>0.28025199959419311</v>
      </c>
      <c r="T1008" s="72">
        <f t="shared" si="564"/>
        <v>0.90415931152563356</v>
      </c>
      <c r="U1008" s="72">
        <f t="shared" si="565"/>
        <v>0.90751005073088453</v>
      </c>
      <c r="V1008" s="72">
        <f t="shared" si="566"/>
        <v>0.53687546087770377</v>
      </c>
      <c r="W1008" s="72">
        <f t="shared" si="567"/>
        <v>0.94759028281805591</v>
      </c>
      <c r="X1008" s="72">
        <f t="shared" si="568"/>
        <v>0.2840485571135094</v>
      </c>
      <c r="Y1008" s="72">
        <f t="shared" si="569"/>
        <v>0.43838181629975831</v>
      </c>
      <c r="Z1008" s="72">
        <f t="shared" si="570"/>
        <v>0.71169262239652209</v>
      </c>
      <c r="AA1008" s="72">
        <f t="shared" si="571"/>
        <v>0.13717438081790956</v>
      </c>
      <c r="AB1008" s="72">
        <f t="shared" si="572"/>
        <v>0.46627844568484317</v>
      </c>
      <c r="AC1008" s="72"/>
      <c r="AD1008" s="72"/>
      <c r="AE1008" s="72">
        <f t="shared" si="573"/>
        <v>0.71974800040580689</v>
      </c>
      <c r="AF1008" s="72">
        <f t="shared" si="574"/>
        <v>9.5840688474366414E-2</v>
      </c>
      <c r="AG1008" s="72">
        <f t="shared" si="575"/>
        <v>9.2489949269115482E-2</v>
      </c>
      <c r="AH1008" s="72">
        <f t="shared" si="576"/>
        <v>0.46312453912229617</v>
      </c>
      <c r="AI1008" s="72">
        <f t="shared" si="577"/>
        <v>5.2409717181944052E-2</v>
      </c>
      <c r="AJ1008" s="72">
        <f>(AV1008-Driver!$K$179)/(Driver!$L$179-Driver!$K$179)</f>
        <v>0.34791717025219554</v>
      </c>
      <c r="AK1008" s="72">
        <f>(AW1008-Driver!$K$180)/(Driver!$L$180-Driver!$K$180)</f>
        <v>0.55328587213447455</v>
      </c>
      <c r="AL1008" s="72">
        <f>(AX1008-Driver!$K$181)/(Driver!$L$181-Driver!$K$181)</f>
        <v>0.70530576108265353</v>
      </c>
      <c r="AM1008" s="72">
        <f>(AY1008-Driver!$K$182)/(Driver!$L$182-Driver!$K$182)</f>
        <v>0.92221087716827455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55.6411428734895</v>
      </c>
      <c r="AX1008" s="70">
        <f t="shared" si="580"/>
        <v>7.3477518497438821</v>
      </c>
      <c r="AY1008" s="70">
        <f>IFERROR(Driver!$K$19/Data!BH1008/Data!BI1008*Data!BK1008*Data!BL1008,"")</f>
        <v>-2.3809274095035571E-2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0.91627590262594449</v>
      </c>
      <c r="L1009" s="72">
        <f t="shared" si="558"/>
        <v>0.99535304506774369</v>
      </c>
      <c r="M1009" s="72">
        <f t="shared" si="559"/>
        <v>0.83719876018414541</v>
      </c>
      <c r="N1009" s="72">
        <f t="shared" si="560"/>
        <v>0.75564437880502089</v>
      </c>
      <c r="O1009" s="72">
        <f t="shared" si="561"/>
        <v>0.84371727553683373</v>
      </c>
      <c r="P1009" s="72">
        <f t="shared" si="562"/>
        <v>0.9122346262105816</v>
      </c>
      <c r="Q1009" s="72"/>
      <c r="R1009" s="72"/>
      <c r="S1009" s="72">
        <f t="shared" si="563"/>
        <v>0.12692941748768793</v>
      </c>
      <c r="T1009" s="72">
        <f t="shared" si="564"/>
        <v>0.9020926458876527</v>
      </c>
      <c r="U1009" s="72">
        <f t="shared" si="565"/>
        <v>0</v>
      </c>
      <c r="V1009" s="72">
        <f t="shared" si="566"/>
        <v>0.49200039584593447</v>
      </c>
      <c r="W1009" s="72">
        <f t="shared" si="567"/>
        <v>0.96136091393078971</v>
      </c>
      <c r="X1009" s="72">
        <f t="shared" si="568"/>
        <v>4.6469549322563572E-3</v>
      </c>
      <c r="Y1009" s="72">
        <f t="shared" si="569"/>
        <v>0.16280123981585462</v>
      </c>
      <c r="Z1009" s="72">
        <f t="shared" si="570"/>
        <v>0.24435562119497911</v>
      </c>
      <c r="AA1009" s="72">
        <f t="shared" si="571"/>
        <v>0.15628272446316627</v>
      </c>
      <c r="AB1009" s="72">
        <f t="shared" si="572"/>
        <v>8.7765373789418455E-2</v>
      </c>
      <c r="AC1009" s="72"/>
      <c r="AD1009" s="72"/>
      <c r="AE1009" s="72">
        <f t="shared" si="573"/>
        <v>0.87307058251231207</v>
      </c>
      <c r="AF1009" s="72">
        <f t="shared" si="574"/>
        <v>9.7907354112347272E-2</v>
      </c>
      <c r="AG1009" s="72">
        <f t="shared" si="575"/>
        <v>1</v>
      </c>
      <c r="AH1009" s="72">
        <f t="shared" si="576"/>
        <v>0.50799960415406553</v>
      </c>
      <c r="AI1009" s="72">
        <f t="shared" si="577"/>
        <v>3.8639086069210307E-2</v>
      </c>
      <c r="AJ1009" s="72">
        <f>(AV1009-Driver!$K$179)/(Driver!$L$179-Driver!$K$179)</f>
        <v>5.9221658206429779E-2</v>
      </c>
      <c r="AK1009" s="72">
        <f>(AW1009-Driver!$K$180)/(Driver!$L$180-Driver!$K$180)</f>
        <v>0.15649939602967608</v>
      </c>
      <c r="AL1009" s="72">
        <f>(AX1009-Driver!$K$181)/(Driver!$L$181-Driver!$K$181)</f>
        <v>0.23796875988111049</v>
      </c>
      <c r="AM1009" s="72">
        <f>(AY1009-Driver!$K$182)/(Driver!$L$182-Driver!$K$182)</f>
        <v>0.94131922081353125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16.943564546909364</v>
      </c>
      <c r="AX1009" s="70">
        <f t="shared" si="580"/>
        <v>3.1417188389299944</v>
      </c>
      <c r="AY1009" s="70">
        <f>IFERROR(Driver!$K$19/Data!BH1009/Data!BI1009*Data!BK1009*Data!BL1009,"")</f>
        <v>-1.7960695594719845E-2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0.90930748591981447</v>
      </c>
      <c r="L1010" s="72">
        <f t="shared" si="558"/>
        <v>0.98608707133476481</v>
      </c>
      <c r="M1010" s="72">
        <f t="shared" si="559"/>
        <v>0.83252790050486414</v>
      </c>
      <c r="N1010" s="72">
        <f t="shared" si="560"/>
        <v>0.69936157351823158</v>
      </c>
      <c r="O1010" s="72">
        <f t="shared" si="561"/>
        <v>0.82324240374656343</v>
      </c>
      <c r="P1010" s="72">
        <f t="shared" si="562"/>
        <v>0.97497972424979729</v>
      </c>
      <c r="Q1010" s="72"/>
      <c r="R1010" s="72"/>
      <c r="S1010" s="72">
        <f t="shared" si="563"/>
        <v>0.11080433884818219</v>
      </c>
      <c r="T1010" s="72">
        <f t="shared" si="564"/>
        <v>0.39326239051365186</v>
      </c>
      <c r="U1010" s="72">
        <f t="shared" si="565"/>
        <v>0</v>
      </c>
      <c r="V1010" s="72">
        <f t="shared" si="566"/>
        <v>0.49478769689006252</v>
      </c>
      <c r="W1010" s="72">
        <f t="shared" si="567"/>
        <v>0.9897629711640078</v>
      </c>
      <c r="X1010" s="72">
        <f t="shared" si="568"/>
        <v>1.3912928665235171E-2</v>
      </c>
      <c r="Y1010" s="72">
        <f t="shared" si="569"/>
        <v>0.16747209949513589</v>
      </c>
      <c r="Z1010" s="72">
        <f t="shared" si="570"/>
        <v>0.30063842648176842</v>
      </c>
      <c r="AA1010" s="72">
        <f t="shared" si="571"/>
        <v>0.17675759625343657</v>
      </c>
      <c r="AB1010" s="72">
        <f t="shared" si="572"/>
        <v>2.5020275750202756E-2</v>
      </c>
      <c r="AC1010" s="72"/>
      <c r="AD1010" s="72"/>
      <c r="AE1010" s="72">
        <f t="shared" si="573"/>
        <v>0.88919566115181781</v>
      </c>
      <c r="AF1010" s="72">
        <f t="shared" si="574"/>
        <v>0.60673760948634814</v>
      </c>
      <c r="AG1010" s="72">
        <f t="shared" si="575"/>
        <v>1</v>
      </c>
      <c r="AH1010" s="72">
        <f t="shared" si="576"/>
        <v>0.50521230310993748</v>
      </c>
      <c r="AI1010" s="72">
        <f t="shared" si="577"/>
        <v>1.0237028835992153E-2</v>
      </c>
      <c r="AJ1010" s="72">
        <f>(AV1010-Driver!$K$179)/(Driver!$L$179-Driver!$K$179)</f>
        <v>4.9955684473450966E-2</v>
      </c>
      <c r="AK1010" s="72">
        <f>(AW1010-Driver!$K$180)/(Driver!$L$180-Driver!$K$180)</f>
        <v>0.1031223436538941</v>
      </c>
      <c r="AL1010" s="72">
        <f>(AX1010-Driver!$K$181)/(Driver!$L$181-Driver!$K$181)</f>
        <v>0.2942515651678998</v>
      </c>
      <c r="AM1010" s="72">
        <f>(AY1010-Driver!$K$182)/(Driver!$L$182-Driver!$K$182)</f>
        <v>0.96179409260380155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11.73783605174704</v>
      </c>
      <c r="AX1010" s="70">
        <f t="shared" si="580"/>
        <v>3.648264086511098</v>
      </c>
      <c r="AY1010" s="70">
        <f>IFERROR(Driver!$K$19/Data!BH1010/Data!BI1010*Data!BK1010*Data!BL1010,"")</f>
        <v>-1.1693857548868553E-2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0.89889430693666328</v>
      </c>
      <c r="L1011" s="72">
        <f t="shared" si="558"/>
        <v>0.92133376502008169</v>
      </c>
      <c r="M1011" s="72">
        <f t="shared" si="559"/>
        <v>0.87645484885324487</v>
      </c>
      <c r="N1011" s="72">
        <f t="shared" si="560"/>
        <v>0.81761870372755296</v>
      </c>
      <c r="O1011" s="72">
        <f t="shared" si="561"/>
        <v>0.87565500747127312</v>
      </c>
      <c r="P1011" s="72">
        <f t="shared" si="562"/>
        <v>0.93609083536090842</v>
      </c>
      <c r="Q1011" s="72"/>
      <c r="R1011" s="72"/>
      <c r="S1011" s="72">
        <f t="shared" si="563"/>
        <v>0.11440040493025372</v>
      </c>
      <c r="T1011" s="72">
        <f t="shared" si="564"/>
        <v>0.96558219940141776</v>
      </c>
      <c r="U1011" s="72">
        <f t="shared" si="565"/>
        <v>0.96096590218161937</v>
      </c>
      <c r="V1011" s="72">
        <f t="shared" si="566"/>
        <v>0.85602541186639125</v>
      </c>
      <c r="W1011" s="72">
        <f t="shared" si="567"/>
        <v>0.93523073589947281</v>
      </c>
      <c r="X1011" s="72">
        <f t="shared" si="568"/>
        <v>7.8666234979918315E-2</v>
      </c>
      <c r="Y1011" s="72">
        <f t="shared" si="569"/>
        <v>0.12354515114675517</v>
      </c>
      <c r="Z1011" s="72">
        <f t="shared" si="570"/>
        <v>0.18238129627244701</v>
      </c>
      <c r="AA1011" s="72">
        <f t="shared" si="571"/>
        <v>0.12434499252872688</v>
      </c>
      <c r="AB1011" s="72">
        <f t="shared" si="572"/>
        <v>6.3909164639091603E-2</v>
      </c>
      <c r="AC1011" s="72"/>
      <c r="AD1011" s="72"/>
      <c r="AE1011" s="72">
        <f t="shared" si="573"/>
        <v>0.88559959506974628</v>
      </c>
      <c r="AF1011" s="72">
        <f t="shared" si="574"/>
        <v>3.4417800598582217E-2</v>
      </c>
      <c r="AG1011" s="72">
        <f t="shared" si="575"/>
        <v>3.9034097818380645E-2</v>
      </c>
      <c r="AH1011" s="72">
        <f t="shared" si="576"/>
        <v>0.14397458813360869</v>
      </c>
      <c r="AI1011" s="72">
        <f t="shared" si="577"/>
        <v>6.4769264100527163E-2</v>
      </c>
      <c r="AJ1011" s="72">
        <f>(AV1011-Driver!$K$179)/(Driver!$L$179-Driver!$K$179)</f>
        <v>0.14253484811860445</v>
      </c>
      <c r="AK1011" s="72">
        <f>(AW1011-Driver!$K$180)/(Driver!$L$180-Driver!$K$180)</f>
        <v>0.12838648347704165</v>
      </c>
      <c r="AL1011" s="72">
        <f>(AX1011-Driver!$K$181)/(Driver!$L$181-Driver!$K$181)</f>
        <v>0.17599443495857839</v>
      </c>
      <c r="AM1011" s="72">
        <f>(AY1011-Driver!$K$182)/(Driver!$L$182-Driver!$K$182)</f>
        <v>0.90938148887909187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14.20178351098884</v>
      </c>
      <c r="AX1011" s="70">
        <f t="shared" si="580"/>
        <v>2.5839499146272056</v>
      </c>
      <c r="AY1011" s="70">
        <f>IFERROR(Driver!$K$19/Data!BH1011/Data!BI1011*Data!BK1011*Data!BL1011,"")</f>
        <v>-2.7736023891527829E-2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0.91711221920066188</v>
      </c>
      <c r="L1012" s="72">
        <f t="shared" si="558"/>
        <v>0.95912282311370833</v>
      </c>
      <c r="M1012" s="72">
        <f t="shared" si="559"/>
        <v>0.87510161528761554</v>
      </c>
      <c r="N1012" s="72">
        <f t="shared" si="560"/>
        <v>0.78094002163054421</v>
      </c>
      <c r="O1012" s="72">
        <f t="shared" si="561"/>
        <v>0.89438509998250515</v>
      </c>
      <c r="P1012" s="72">
        <f t="shared" si="562"/>
        <v>0.94997972424979726</v>
      </c>
      <c r="Q1012" s="72"/>
      <c r="R1012" s="72"/>
      <c r="S1012" s="72">
        <f t="shared" si="563"/>
        <v>0.1184318301877938</v>
      </c>
      <c r="T1012" s="72">
        <f t="shared" si="564"/>
        <v>0.96399872622104699</v>
      </c>
      <c r="U1012" s="72">
        <f t="shared" si="565"/>
        <v>0.90969272436077386</v>
      </c>
      <c r="V1012" s="72">
        <f t="shared" si="566"/>
        <v>0.56310698739251241</v>
      </c>
      <c r="W1012" s="72">
        <f t="shared" si="567"/>
        <v>0.85972167968750002</v>
      </c>
      <c r="X1012" s="72">
        <f t="shared" si="568"/>
        <v>4.087717688629168E-2</v>
      </c>
      <c r="Y1012" s="72">
        <f t="shared" si="569"/>
        <v>0.12489838471238447</v>
      </c>
      <c r="Z1012" s="72">
        <f t="shared" si="570"/>
        <v>0.21905997836945584</v>
      </c>
      <c r="AA1012" s="72">
        <f t="shared" si="571"/>
        <v>0.10561490001749485</v>
      </c>
      <c r="AB1012" s="72">
        <f t="shared" si="572"/>
        <v>5.002027575020275E-2</v>
      </c>
      <c r="AC1012" s="72"/>
      <c r="AD1012" s="72"/>
      <c r="AE1012" s="72">
        <f t="shared" si="573"/>
        <v>0.8815681698122062</v>
      </c>
      <c r="AF1012" s="72">
        <f t="shared" si="574"/>
        <v>3.6001273778953062E-2</v>
      </c>
      <c r="AG1012" s="72">
        <f t="shared" si="575"/>
        <v>9.0307275639226109E-2</v>
      </c>
      <c r="AH1012" s="72">
        <f t="shared" si="576"/>
        <v>0.43689301260748759</v>
      </c>
      <c r="AI1012" s="72">
        <f t="shared" si="577"/>
        <v>0.14027832031249993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0.11873333119147444</v>
      </c>
      <c r="AL1012" s="72">
        <f>(AX1012-Driver!$K$181)/(Driver!$L$181-Driver!$K$181)</f>
        <v>0.21267311705558722</v>
      </c>
      <c r="AM1012" s="72">
        <f>(AY1012-Driver!$K$182)/(Driver!$L$182-Driver!$K$182)</f>
        <v>0.89065139636785984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13.260336059613302</v>
      </c>
      <c r="AX1012" s="70">
        <f t="shared" si="580"/>
        <v>2.9140580535002849</v>
      </c>
      <c r="AY1012" s="70">
        <f>IFERROR(Driver!$K$19/Data!BH1012/Data!BI1012*Data!BK1012*Data!BL1012,"")</f>
        <v>-3.3468829330020607E-2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0.87748451449550902</v>
      </c>
      <c r="L1013" s="72">
        <f t="shared" si="558"/>
        <v>0.98909623379777889</v>
      </c>
      <c r="M1013" s="72">
        <f t="shared" si="559"/>
        <v>0.76587279519323925</v>
      </c>
      <c r="N1013" s="72">
        <f t="shared" si="560"/>
        <v>0.53493989515233009</v>
      </c>
      <c r="O1013" s="72">
        <f t="shared" si="561"/>
        <v>0.83900595572007408</v>
      </c>
      <c r="P1013" s="72">
        <f t="shared" si="562"/>
        <v>0.92367253470731359</v>
      </c>
      <c r="Q1013" s="72"/>
      <c r="R1013" s="72"/>
      <c r="S1013" s="72">
        <f t="shared" si="563"/>
        <v>0.12475322801438249</v>
      </c>
      <c r="T1013" s="72">
        <f t="shared" si="564"/>
        <v>0.97814500366557333</v>
      </c>
      <c r="U1013" s="72">
        <f t="shared" si="565"/>
        <v>0.97139182036677063</v>
      </c>
      <c r="V1013" s="72">
        <f t="shared" si="566"/>
        <v>0.60480196065353453</v>
      </c>
      <c r="W1013" s="72">
        <f t="shared" si="567"/>
        <v>0.79344790510543839</v>
      </c>
      <c r="X1013" s="72">
        <f t="shared" si="568"/>
        <v>1.090376620222111E-2</v>
      </c>
      <c r="Y1013" s="72">
        <f t="shared" si="569"/>
        <v>0.23412720480676077</v>
      </c>
      <c r="Z1013" s="72">
        <f t="shared" si="570"/>
        <v>0.46506010484766996</v>
      </c>
      <c r="AA1013" s="72">
        <f t="shared" si="571"/>
        <v>0.16099404427992592</v>
      </c>
      <c r="AB1013" s="72">
        <f t="shared" si="572"/>
        <v>7.6327465292686414E-2</v>
      </c>
      <c r="AC1013" s="72"/>
      <c r="AD1013" s="72"/>
      <c r="AE1013" s="72">
        <f t="shared" si="573"/>
        <v>0.87524677198561751</v>
      </c>
      <c r="AF1013" s="72">
        <f t="shared" si="574"/>
        <v>2.1854996334426714E-2</v>
      </c>
      <c r="AG1013" s="72">
        <f t="shared" si="575"/>
        <v>2.8608179633229352E-2</v>
      </c>
      <c r="AH1013" s="72">
        <f t="shared" si="576"/>
        <v>0.39519803934646547</v>
      </c>
      <c r="AI1013" s="72">
        <f t="shared" si="577"/>
        <v>0.20655209489456156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0.16619246141566085</v>
      </c>
      <c r="AL1013" s="72">
        <f>(AX1013-Driver!$K$181)/(Driver!$L$181-Driver!$K$181)</f>
        <v>0.45867324353380134</v>
      </c>
      <c r="AM1013" s="72">
        <f>(AY1013-Driver!$K$182)/(Driver!$L$182-Driver!$K$182)</f>
        <v>0.94603054063029091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17.888904621705002</v>
      </c>
      <c r="AX1013" s="70">
        <f t="shared" si="580"/>
        <v>5.128059191804212</v>
      </c>
      <c r="AY1013" s="70">
        <f>IFERROR(Driver!$K$19/Data!BH1013/Data!BI1013*Data!BK1013*Data!BL1013,"")</f>
        <v>-1.6518680300251776E-2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0.67557428307916778</v>
      </c>
      <c r="L1014" s="72">
        <f t="shared" si="558"/>
        <v>0.73907609037662025</v>
      </c>
      <c r="M1014" s="72">
        <f t="shared" si="559"/>
        <v>0.61207247578171531</v>
      </c>
      <c r="N1014" s="72">
        <f t="shared" si="560"/>
        <v>0.54758771656509175</v>
      </c>
      <c r="O1014" s="72">
        <f t="shared" si="561"/>
        <v>0.89142776430803472</v>
      </c>
      <c r="P1014" s="72">
        <f t="shared" si="562"/>
        <v>0.39720194647201956</v>
      </c>
      <c r="Q1014" s="72"/>
      <c r="R1014" s="72"/>
      <c r="S1014" s="72">
        <f t="shared" si="563"/>
        <v>0.34543298837649894</v>
      </c>
      <c r="T1014" s="72">
        <f t="shared" si="564"/>
        <v>0.92970938479572784</v>
      </c>
      <c r="U1014" s="72">
        <f t="shared" si="565"/>
        <v>0.85020233279047341</v>
      </c>
      <c r="V1014" s="72">
        <f t="shared" si="566"/>
        <v>0.53186547806060269</v>
      </c>
      <c r="W1014" s="72">
        <f t="shared" si="567"/>
        <v>0.94939506283735775</v>
      </c>
      <c r="X1014" s="72">
        <f t="shared" si="568"/>
        <v>0.26092390962337975</v>
      </c>
      <c r="Y1014" s="72">
        <f t="shared" si="569"/>
        <v>0.38792752421828469</v>
      </c>
      <c r="Z1014" s="72">
        <f t="shared" si="570"/>
        <v>0.45241228343490825</v>
      </c>
      <c r="AA1014" s="72">
        <f t="shared" si="571"/>
        <v>0.10857223569196528</v>
      </c>
      <c r="AB1014" s="72">
        <f t="shared" si="572"/>
        <v>0.60279805352798044</v>
      </c>
      <c r="AC1014" s="72"/>
      <c r="AD1014" s="72"/>
      <c r="AE1014" s="72">
        <f t="shared" si="573"/>
        <v>0.65456701162350106</v>
      </c>
      <c r="AF1014" s="72">
        <f t="shared" si="574"/>
        <v>7.0290615204272114E-2</v>
      </c>
      <c r="AG1014" s="72">
        <f t="shared" si="575"/>
        <v>0.14979766720952656</v>
      </c>
      <c r="AH1014" s="72">
        <f t="shared" si="576"/>
        <v>0.46813452193939731</v>
      </c>
      <c r="AI1014" s="72">
        <f t="shared" si="577"/>
        <v>5.0604937162642194E-2</v>
      </c>
      <c r="AJ1014" s="72">
        <f>(AV1014-Driver!$K$179)/(Driver!$L$179-Driver!$K$179)</f>
        <v>0.32479252276206588</v>
      </c>
      <c r="AK1014" s="72">
        <f>(AW1014-Driver!$K$180)/(Driver!$L$180-Driver!$K$180)</f>
        <v>0.65684660910425385</v>
      </c>
      <c r="AL1014" s="72">
        <f>(AX1014-Driver!$K$181)/(Driver!$L$181-Driver!$K$181)</f>
        <v>0.44602542212103963</v>
      </c>
      <c r="AM1014" s="72">
        <f>(AY1014-Driver!$K$182)/(Driver!$L$182-Driver!$K$182)</f>
        <v>0.89360873204233027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65.741158805957753</v>
      </c>
      <c r="AX1014" s="70">
        <f t="shared" si="580"/>
        <v>5.0142287990893566</v>
      </c>
      <c r="AY1014" s="70">
        <f>IFERROR(Driver!$K$19/Data!BH1014/Data!BI1014*Data!BK1014*Data!BL1014,"")</f>
        <v>-3.2563664017682403E-2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0.52472273423987636</v>
      </c>
      <c r="L1015" s="72">
        <f t="shared" si="558"/>
        <v>0.42185749397020667</v>
      </c>
      <c r="M1015" s="72">
        <f t="shared" si="559"/>
        <v>0.62758797450954606</v>
      </c>
      <c r="N1015" s="72">
        <f t="shared" si="560"/>
        <v>0.36988582571579065</v>
      </c>
      <c r="O1015" s="72">
        <f t="shared" si="561"/>
        <v>0.84096209905324659</v>
      </c>
      <c r="P1015" s="72">
        <f t="shared" si="562"/>
        <v>0.67191599875960129</v>
      </c>
      <c r="Q1015" s="72"/>
      <c r="R1015" s="72"/>
      <c r="S1015" s="72">
        <f t="shared" si="563"/>
        <v>0.16981357849561762</v>
      </c>
      <c r="T1015" s="72">
        <f t="shared" si="564"/>
        <v>0.89082390173502368</v>
      </c>
      <c r="U1015" s="72">
        <f t="shared" si="565"/>
        <v>0.984217398058575</v>
      </c>
      <c r="V1015" s="72">
        <f t="shared" si="566"/>
        <v>0.76486274033918744</v>
      </c>
      <c r="W1015" s="72">
        <f t="shared" si="567"/>
        <v>0.95990326192895503</v>
      </c>
      <c r="X1015" s="72">
        <f t="shared" si="568"/>
        <v>0.57814250602979333</v>
      </c>
      <c r="Y1015" s="72">
        <f t="shared" si="569"/>
        <v>0.37241202549045388</v>
      </c>
      <c r="Z1015" s="72">
        <f t="shared" si="570"/>
        <v>0.63011417428420935</v>
      </c>
      <c r="AA1015" s="72">
        <f t="shared" si="571"/>
        <v>0.15903790094675341</v>
      </c>
      <c r="AB1015" s="72">
        <f t="shared" si="572"/>
        <v>0.32808400124039877</v>
      </c>
      <c r="AC1015" s="72"/>
      <c r="AD1015" s="72"/>
      <c r="AE1015" s="72">
        <f t="shared" si="573"/>
        <v>0.83018642150438238</v>
      </c>
      <c r="AF1015" s="72">
        <f t="shared" si="574"/>
        <v>0.1091760982649763</v>
      </c>
      <c r="AG1015" s="72">
        <f t="shared" si="575"/>
        <v>1.5782601941424966E-2</v>
      </c>
      <c r="AH1015" s="72">
        <f t="shared" si="576"/>
        <v>0.23513725966081256</v>
      </c>
      <c r="AI1015" s="72">
        <f t="shared" si="577"/>
        <v>4.0096738071044941E-2</v>
      </c>
      <c r="AJ1015" s="72">
        <f>(AV1015-Driver!$K$179)/(Driver!$L$179-Driver!$K$179)</f>
        <v>0.64201111916847953</v>
      </c>
      <c r="AK1015" s="72">
        <f>(AW1015-Driver!$K$180)/(Driver!$L$180-Driver!$K$180)</f>
        <v>0.41668382715111413</v>
      </c>
      <c r="AL1015" s="72">
        <f>(AX1015-Driver!$K$181)/(Driver!$L$181-Driver!$K$181)</f>
        <v>0.62372731297034079</v>
      </c>
      <c r="AM1015" s="72">
        <f>(AY1015-Driver!$K$182)/(Driver!$L$182-Driver!$K$182)</f>
        <v>0.9440743972971184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42.318691999638546</v>
      </c>
      <c r="AX1015" s="70">
        <f t="shared" si="580"/>
        <v>6.6135458167330672</v>
      </c>
      <c r="AY1015" s="70">
        <f>IFERROR(Driver!$K$19/Data!BH1015/Data!BI1015*Data!BK1015*Data!BL1015,"")</f>
        <v>-1.7117406074412134E-2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0.90693080533145876</v>
      </c>
      <c r="L1016" s="72">
        <f t="shared" si="558"/>
        <v>0.93043859138379126</v>
      </c>
      <c r="M1016" s="72">
        <f t="shared" si="559"/>
        <v>0.88342301927912625</v>
      </c>
      <c r="N1016" s="72">
        <f t="shared" si="560"/>
        <v>0.93650822500751252</v>
      </c>
      <c r="O1016" s="72">
        <f t="shared" si="561"/>
        <v>0.85422228505065712</v>
      </c>
      <c r="P1016" s="72">
        <f t="shared" si="562"/>
        <v>0.85953854777920902</v>
      </c>
      <c r="Q1016" s="72"/>
      <c r="R1016" s="72"/>
      <c r="S1016" s="72">
        <f t="shared" si="563"/>
        <v>0.18791553946301787</v>
      </c>
      <c r="T1016" s="72">
        <f t="shared" si="564"/>
        <v>0.99755661672542129</v>
      </c>
      <c r="U1016" s="72">
        <f t="shared" si="565"/>
        <v>0</v>
      </c>
      <c r="V1016" s="72">
        <f t="shared" si="566"/>
        <v>0.49820162296833115</v>
      </c>
      <c r="W1016" s="72">
        <f t="shared" si="567"/>
        <v>0.97256109022556392</v>
      </c>
      <c r="X1016" s="72">
        <f t="shared" si="568"/>
        <v>6.9561408616208714E-2</v>
      </c>
      <c r="Y1016" s="72">
        <f t="shared" si="569"/>
        <v>0.11657698072087379</v>
      </c>
      <c r="Z1016" s="72">
        <f t="shared" si="570"/>
        <v>6.3491774992487468E-2</v>
      </c>
      <c r="AA1016" s="72">
        <f t="shared" si="571"/>
        <v>0.14577771494934288</v>
      </c>
      <c r="AB1016" s="72">
        <f t="shared" si="572"/>
        <v>0.14046145222079098</v>
      </c>
      <c r="AC1016" s="72"/>
      <c r="AD1016" s="72"/>
      <c r="AE1016" s="72">
        <f t="shared" si="573"/>
        <v>0.81208446053698213</v>
      </c>
      <c r="AF1016" s="72">
        <f t="shared" si="574"/>
        <v>2.4433832745787021E-3</v>
      </c>
      <c r="AG1016" s="72">
        <f t="shared" si="575"/>
        <v>1</v>
      </c>
      <c r="AH1016" s="72">
        <f t="shared" si="576"/>
        <v>0.50179837703166885</v>
      </c>
      <c r="AI1016" s="72">
        <f t="shared" si="577"/>
        <v>2.7438909774436068E-2</v>
      </c>
      <c r="AJ1016" s="72">
        <f>(AV1016-Driver!$K$179)/(Driver!$L$179-Driver!$K$179)</f>
        <v>0.13343002175489485</v>
      </c>
      <c r="AK1016" s="72">
        <f>(AW1016-Driver!$K$180)/(Driver!$L$180-Driver!$K$180)</f>
        <v>0.18810539532975964</v>
      </c>
      <c r="AL1016" s="72">
        <f>(AX1016-Driver!$K$181)/(Driver!$L$181-Driver!$K$181)</f>
        <v>5.7104913678618856E-2</v>
      </c>
      <c r="AM1016" s="72">
        <f>(AY1016-Driver!$K$182)/(Driver!$L$182-Driver!$K$182)</f>
        <v>0.6392587814010221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20.026017470989832</v>
      </c>
      <c r="AX1016" s="70">
        <f t="shared" si="580"/>
        <v>1.5139442231075697</v>
      </c>
      <c r="AY1016" s="70">
        <f>IFERROR(Driver!$K$19/Data!BH1016/Data!BI1016*Data!BK1016*Data!BL1016,"")</f>
        <v>-0.11041372158907135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0.74360613000192888</v>
      </c>
      <c r="L1017" s="72">
        <f t="shared" si="558"/>
        <v>0.87854913847910998</v>
      </c>
      <c r="M1017" s="72">
        <f t="shared" si="559"/>
        <v>0.60866312152474777</v>
      </c>
      <c r="N1017" s="72">
        <f t="shared" si="560"/>
        <v>0.40087298817705663</v>
      </c>
      <c r="O1017" s="72">
        <f t="shared" si="561"/>
        <v>0.85655005084019975</v>
      </c>
      <c r="P1017" s="72">
        <f t="shared" si="562"/>
        <v>0.56856632555698683</v>
      </c>
      <c r="Q1017" s="72"/>
      <c r="R1017" s="72"/>
      <c r="S1017" s="72">
        <f t="shared" si="563"/>
        <v>0.25251985846289648</v>
      </c>
      <c r="T1017" s="72">
        <f t="shared" si="564"/>
        <v>0.85550849456406464</v>
      </c>
      <c r="U1017" s="72">
        <f t="shared" si="565"/>
        <v>0.8055182451581695</v>
      </c>
      <c r="V1017" s="72">
        <f t="shared" si="566"/>
        <v>0.52303621769764075</v>
      </c>
      <c r="W1017" s="72">
        <f t="shared" si="567"/>
        <v>0.94829110512129378</v>
      </c>
      <c r="X1017" s="72">
        <f t="shared" si="568"/>
        <v>0.12145086152089002</v>
      </c>
      <c r="Y1017" s="72">
        <f t="shared" si="569"/>
        <v>0.39133687847525228</v>
      </c>
      <c r="Z1017" s="72">
        <f t="shared" si="570"/>
        <v>0.59912701182294337</v>
      </c>
      <c r="AA1017" s="72">
        <f t="shared" si="571"/>
        <v>0.14344994915980025</v>
      </c>
      <c r="AB1017" s="72">
        <f t="shared" si="572"/>
        <v>0.43143367444301317</v>
      </c>
      <c r="AC1017" s="72"/>
      <c r="AD1017" s="72"/>
      <c r="AE1017" s="72">
        <f t="shared" si="573"/>
        <v>0.74748014153710352</v>
      </c>
      <c r="AF1017" s="72">
        <f t="shared" si="574"/>
        <v>0.14449150543593539</v>
      </c>
      <c r="AG1017" s="72">
        <f t="shared" si="575"/>
        <v>0.19448175484183047</v>
      </c>
      <c r="AH1017" s="72">
        <f t="shared" si="576"/>
        <v>0.47696378230235925</v>
      </c>
      <c r="AI1017" s="72">
        <f t="shared" si="577"/>
        <v>5.1708894878706203E-2</v>
      </c>
      <c r="AJ1017" s="72">
        <f>(AV1017-Driver!$K$179)/(Driver!$L$179-Driver!$K$179)</f>
        <v>0.18531947465957616</v>
      </c>
      <c r="AK1017" s="72">
        <f>(AW1017-Driver!$K$180)/(Driver!$L$180-Driver!$K$180)</f>
        <v>0.5103554444852838</v>
      </c>
      <c r="AL1017" s="72">
        <f>(AX1017-Driver!$K$181)/(Driver!$L$181-Driver!$K$181)</f>
        <v>0.5927401505090748</v>
      </c>
      <c r="AM1017" s="72">
        <f>(AY1017-Driver!$K$182)/(Driver!$L$182-Driver!$K$182)</f>
        <v>0.92848644551016524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51.454247183754958</v>
      </c>
      <c r="AX1017" s="70">
        <f t="shared" si="580"/>
        <v>6.334661354581673</v>
      </c>
      <c r="AY1017" s="70">
        <f>IFERROR(Driver!$K$19/Data!BH1017/Data!BI1017*Data!BK1017*Data!BL1017,"")</f>
        <v>-2.1888482070199104E-2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0.92113882573475314</v>
      </c>
      <c r="L1018" s="72">
        <f t="shared" si="558"/>
        <v>0.975237560040628</v>
      </c>
      <c r="M1018" s="72">
        <f t="shared" si="559"/>
        <v>0.86704009142887839</v>
      </c>
      <c r="N1018" s="72">
        <f t="shared" si="560"/>
        <v>0.78410197698373463</v>
      </c>
      <c r="O1018" s="72">
        <f t="shared" si="561"/>
        <v>0.87210393253022733</v>
      </c>
      <c r="P1018" s="72">
        <f t="shared" si="562"/>
        <v>0.9449143647726731</v>
      </c>
      <c r="Q1018" s="72"/>
      <c r="R1018" s="72"/>
      <c r="S1018" s="72">
        <f t="shared" si="563"/>
        <v>0.11795699983975272</v>
      </c>
      <c r="T1018" s="72">
        <f t="shared" si="564"/>
        <v>0.95088262187501549</v>
      </c>
      <c r="U1018" s="72">
        <f t="shared" si="565"/>
        <v>0.85746909444803321</v>
      </c>
      <c r="V1018" s="72">
        <f t="shared" si="566"/>
        <v>0.59775677437013086</v>
      </c>
      <c r="W1018" s="72">
        <f t="shared" si="567"/>
        <v>0.96292307692307699</v>
      </c>
      <c r="X1018" s="72">
        <f t="shared" si="568"/>
        <v>2.4762439959372037E-2</v>
      </c>
      <c r="Y1018" s="72">
        <f t="shared" si="569"/>
        <v>0.13295990857112164</v>
      </c>
      <c r="Z1018" s="72">
        <f t="shared" si="570"/>
        <v>0.21589802301626537</v>
      </c>
      <c r="AA1018" s="72">
        <f t="shared" si="571"/>
        <v>0.12789606746977267</v>
      </c>
      <c r="AB1018" s="72">
        <f t="shared" si="572"/>
        <v>5.5085635227326929E-2</v>
      </c>
      <c r="AC1018" s="72"/>
      <c r="AD1018" s="72"/>
      <c r="AE1018" s="72">
        <f t="shared" si="573"/>
        <v>0.88204300016024728</v>
      </c>
      <c r="AF1018" s="72">
        <f t="shared" si="574"/>
        <v>4.9117378124984568E-2</v>
      </c>
      <c r="AG1018" s="72">
        <f t="shared" si="575"/>
        <v>0.14253090555196685</v>
      </c>
      <c r="AH1018" s="72">
        <f t="shared" si="576"/>
        <v>0.40224322562986914</v>
      </c>
      <c r="AI1018" s="72">
        <f t="shared" si="577"/>
        <v>3.7076923076923063E-2</v>
      </c>
      <c r="AJ1018" s="72">
        <f>(AV1018-Driver!$K$179)/(Driver!$L$179-Driver!$K$179)</f>
        <v>8.8631053098058174E-2</v>
      </c>
      <c r="AK1018" s="72">
        <f>(AW1018-Driver!$K$180)/(Driver!$L$180-Driver!$K$180)</f>
        <v>0.12324503593227137</v>
      </c>
      <c r="AL1018" s="72">
        <f>(AX1018-Driver!$K$181)/(Driver!$L$181-Driver!$K$181)</f>
        <v>0.20951116170239675</v>
      </c>
      <c r="AM1018" s="72">
        <f>(AY1018-Driver!$K$182)/(Driver!$L$182-Driver!$K$182)</f>
        <v>0.91293256382013765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13.700351176326301</v>
      </c>
      <c r="AX1018" s="70">
        <f t="shared" si="580"/>
        <v>2.8856004553215708</v>
      </c>
      <c r="AY1018" s="70">
        <f>IFERROR(Driver!$K$19/Data!BH1018/Data!BI1018*Data!BK1018*Data!BL1018,"")</f>
        <v>-2.6649130074942826E-2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0.90289340533812346</v>
      </c>
      <c r="L1019" s="72">
        <f t="shared" si="558"/>
        <v>0.95509413888197836</v>
      </c>
      <c r="M1019" s="72">
        <f t="shared" si="559"/>
        <v>0.85069267179426855</v>
      </c>
      <c r="N1019" s="72">
        <f t="shared" si="560"/>
        <v>0.68797853424674604</v>
      </c>
      <c r="O1019" s="72">
        <f t="shared" si="561"/>
        <v>0.87964263270325571</v>
      </c>
      <c r="P1019" s="72">
        <f t="shared" si="562"/>
        <v>0.98445684843280379</v>
      </c>
      <c r="Q1019" s="72"/>
      <c r="R1019" s="72"/>
      <c r="S1019" s="72">
        <f t="shared" si="563"/>
        <v>0.11413724019855753</v>
      </c>
      <c r="T1019" s="72">
        <f t="shared" si="564"/>
        <v>0.95207211334868391</v>
      </c>
      <c r="U1019" s="72">
        <f t="shared" si="565"/>
        <v>0.9351733310227246</v>
      </c>
      <c r="V1019" s="72">
        <f t="shared" si="566"/>
        <v>0.56099936865376787</v>
      </c>
      <c r="W1019" s="72">
        <f t="shared" si="567"/>
        <v>0.91267830045523524</v>
      </c>
      <c r="X1019" s="72">
        <f t="shared" si="568"/>
        <v>4.4905861118021612E-2</v>
      </c>
      <c r="Y1019" s="72">
        <f t="shared" si="569"/>
        <v>0.14930732820573148</v>
      </c>
      <c r="Z1019" s="72">
        <f t="shared" si="570"/>
        <v>0.31202146575325396</v>
      </c>
      <c r="AA1019" s="72">
        <f t="shared" si="571"/>
        <v>0.12035736729674429</v>
      </c>
      <c r="AB1019" s="72">
        <f t="shared" si="572"/>
        <v>1.5543151567196212E-2</v>
      </c>
      <c r="AC1019" s="72"/>
      <c r="AD1019" s="72"/>
      <c r="AE1019" s="72">
        <f t="shared" si="573"/>
        <v>0.88586275980144247</v>
      </c>
      <c r="AF1019" s="72">
        <f t="shared" si="574"/>
        <v>4.7927886651316122E-2</v>
      </c>
      <c r="AG1019" s="72">
        <f t="shared" si="575"/>
        <v>6.482666897727539E-2</v>
      </c>
      <c r="AH1019" s="72">
        <f t="shared" si="576"/>
        <v>0.43900063134623213</v>
      </c>
      <c r="AI1019" s="72">
        <f t="shared" si="577"/>
        <v>8.7321699544764764E-2</v>
      </c>
      <c r="AJ1019" s="72">
        <f>(AV1019-Driver!$K$179)/(Driver!$L$179-Driver!$K$179)</f>
        <v>0.10877447425670775</v>
      </c>
      <c r="AK1019" s="72">
        <f>(AW1019-Driver!$K$180)/(Driver!$L$180-Driver!$K$180)</f>
        <v>9.5139430936178451E-2</v>
      </c>
      <c r="AL1019" s="72">
        <f>(AX1019-Driver!$K$181)/(Driver!$L$181-Driver!$K$181)</f>
        <v>0.30563460443938534</v>
      </c>
      <c r="AM1019" s="72">
        <f>(AY1019-Driver!$K$182)/(Driver!$L$182-Driver!$K$182)</f>
        <v>0.90539386364710928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10.959282827855249</v>
      </c>
      <c r="AX1019" s="70">
        <f t="shared" si="580"/>
        <v>3.7507114399544679</v>
      </c>
      <c r="AY1019" s="70">
        <f>IFERROR(Driver!$K$19/Data!BH1019/Data!BI1019*Data!BK1019*Data!BL1019,"")</f>
        <v>-2.8956534660648268E-2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0.90431524347768411</v>
      </c>
      <c r="L1020" s="72">
        <f t="shared" si="558"/>
        <v>0.99124378715137906</v>
      </c>
      <c r="M1020" s="72">
        <f t="shared" si="559"/>
        <v>0.81738669980398915</v>
      </c>
      <c r="N1020" s="72">
        <f t="shared" si="560"/>
        <v>0.66394767356249895</v>
      </c>
      <c r="O1020" s="72">
        <f t="shared" si="561"/>
        <v>0.84207257088071708</v>
      </c>
      <c r="P1020" s="72">
        <f t="shared" si="562"/>
        <v>0.94613985496875153</v>
      </c>
      <c r="Q1020" s="72"/>
      <c r="R1020" s="72"/>
      <c r="S1020" s="72">
        <f t="shared" si="563"/>
        <v>0.1226883544072791</v>
      </c>
      <c r="T1020" s="72">
        <f t="shared" si="564"/>
        <v>0.73216035818650638</v>
      </c>
      <c r="U1020" s="72">
        <f t="shared" si="565"/>
        <v>0</v>
      </c>
      <c r="V1020" s="72">
        <f t="shared" si="566"/>
        <v>0.49335650835447697</v>
      </c>
      <c r="W1020" s="72">
        <f t="shared" si="567"/>
        <v>0.95562108283621539</v>
      </c>
      <c r="X1020" s="72">
        <f t="shared" si="568"/>
        <v>8.7562128486208812E-3</v>
      </c>
      <c r="Y1020" s="72">
        <f t="shared" si="569"/>
        <v>0.18261330019601085</v>
      </c>
      <c r="Z1020" s="72">
        <f t="shared" si="570"/>
        <v>0.3360523264375011</v>
      </c>
      <c r="AA1020" s="72">
        <f t="shared" si="571"/>
        <v>0.15792742911928292</v>
      </c>
      <c r="AB1020" s="72">
        <f t="shared" si="572"/>
        <v>5.3860145031248502E-2</v>
      </c>
      <c r="AC1020" s="72"/>
      <c r="AD1020" s="72"/>
      <c r="AE1020" s="72">
        <f t="shared" si="573"/>
        <v>0.8773116455927209</v>
      </c>
      <c r="AF1020" s="72">
        <f t="shared" si="574"/>
        <v>0.26783964181349368</v>
      </c>
      <c r="AG1020" s="72">
        <f t="shared" si="575"/>
        <v>1</v>
      </c>
      <c r="AH1020" s="72">
        <f t="shared" si="576"/>
        <v>0.50664349164552303</v>
      </c>
      <c r="AI1020" s="72">
        <f t="shared" si="577"/>
        <v>4.4378917163784649E-2</v>
      </c>
      <c r="AJ1020" s="72">
        <f>(AV1020-Driver!$K$179)/(Driver!$L$179-Driver!$K$179)</f>
        <v>5.5112400290065255E-2</v>
      </c>
      <c r="AK1020" s="72">
        <f>(AW1020-Driver!$K$180)/(Driver!$L$180-Driver!$K$180)</f>
        <v>0.13328210951931321</v>
      </c>
      <c r="AL1020" s="72">
        <f>(AX1020-Driver!$K$181)/(Driver!$L$181-Driver!$K$181)</f>
        <v>0.32966546512363248</v>
      </c>
      <c r="AM1020" s="72">
        <f>(AY1020-Driver!$K$182)/(Driver!$L$182-Driver!$K$182)</f>
        <v>0.94296392546964791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14.679241498187002</v>
      </c>
      <c r="AX1020" s="70">
        <f t="shared" si="580"/>
        <v>3.9669891861126922</v>
      </c>
      <c r="AY1020" s="70">
        <f>IFERROR(Driver!$K$19/Data!BH1020/Data!BI1020*Data!BK1020*Data!BL1020,"")</f>
        <v>-1.7457293286821701E-2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0.9259651822955185</v>
      </c>
      <c r="L1021" s="72">
        <f t="shared" si="558"/>
        <v>0.98703784081345314</v>
      </c>
      <c r="M1021" s="72">
        <f t="shared" si="559"/>
        <v>0.86489252377758385</v>
      </c>
      <c r="N1021" s="72">
        <f t="shared" si="560"/>
        <v>0.69872918244759341</v>
      </c>
      <c r="O1021" s="72">
        <f t="shared" si="561"/>
        <v>0.93093598489679874</v>
      </c>
      <c r="P1021" s="72">
        <f t="shared" si="562"/>
        <v>0.9650124039883593</v>
      </c>
      <c r="Q1021" s="72"/>
      <c r="R1021" s="72"/>
      <c r="S1021" s="72">
        <f t="shared" si="563"/>
        <v>0.13040508902756653</v>
      </c>
      <c r="T1021" s="72">
        <f t="shared" si="564"/>
        <v>0.99888969167973329</v>
      </c>
      <c r="U1021" s="72">
        <f t="shared" si="565"/>
        <v>0.77133017080160737</v>
      </c>
      <c r="V1021" s="72">
        <f t="shared" si="566"/>
        <v>0.50497215843911314</v>
      </c>
      <c r="W1021" s="72">
        <f t="shared" si="567"/>
        <v>0.60699376947040506</v>
      </c>
      <c r="X1021" s="72">
        <f t="shared" si="568"/>
        <v>1.2962159186546911E-2</v>
      </c>
      <c r="Y1021" s="72">
        <f t="shared" si="569"/>
        <v>0.13510747622241615</v>
      </c>
      <c r="Z1021" s="72">
        <f t="shared" si="570"/>
        <v>0.30127081755240653</v>
      </c>
      <c r="AA1021" s="72">
        <f t="shared" si="571"/>
        <v>6.9064015103201259E-2</v>
      </c>
      <c r="AB1021" s="72">
        <f t="shared" si="572"/>
        <v>3.498759601164067E-2</v>
      </c>
      <c r="AC1021" s="72"/>
      <c r="AD1021" s="72"/>
      <c r="AE1021" s="72">
        <f t="shared" si="573"/>
        <v>0.86959491097243347</v>
      </c>
      <c r="AF1021" s="72">
        <f t="shared" si="574"/>
        <v>1.1103083202667007E-3</v>
      </c>
      <c r="AG1021" s="72">
        <f t="shared" si="575"/>
        <v>0.22866982919839265</v>
      </c>
      <c r="AH1021" s="72">
        <f t="shared" si="576"/>
        <v>0.49502784156088681</v>
      </c>
      <c r="AI1021" s="72">
        <f t="shared" si="577"/>
        <v>0.39300623052959488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0.11215716546684242</v>
      </c>
      <c r="AL1021" s="72">
        <f>(AX1021-Driver!$K$181)/(Driver!$L$181-Driver!$K$181)</f>
        <v>0.29488395623853791</v>
      </c>
      <c r="AM1021" s="72">
        <f>(AY1021-Driver!$K$182)/(Driver!$L$182-Driver!$K$182)</f>
        <v>0.85410051145356625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12.618979300895784</v>
      </c>
      <c r="AX1021" s="70">
        <f t="shared" si="580"/>
        <v>3.6539556061468415</v>
      </c>
      <c r="AY1021" s="70">
        <f>IFERROR(Driver!$K$19/Data!BH1021/Data!BI1021*Data!BK1021*Data!BL1021,"")</f>
        <v>-4.4656126546664295E-2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0.86647085895969223</v>
      </c>
      <c r="L1022" s="72">
        <f t="shared" si="558"/>
        <v>0.96110922909803931</v>
      </c>
      <c r="M1022" s="72">
        <f t="shared" si="559"/>
        <v>0.77183248882134503</v>
      </c>
      <c r="N1022" s="72">
        <f t="shared" si="560"/>
        <v>0.53367511301105397</v>
      </c>
      <c r="O1022" s="72">
        <f t="shared" si="561"/>
        <v>0.84291289064109243</v>
      </c>
      <c r="P1022" s="72">
        <f t="shared" si="562"/>
        <v>0.93890946281188881</v>
      </c>
      <c r="Q1022" s="72"/>
      <c r="R1022" s="72"/>
      <c r="S1022" s="72">
        <f t="shared" si="563"/>
        <v>0.15765677611523543</v>
      </c>
      <c r="T1022" s="72">
        <f t="shared" si="564"/>
        <v>0.47648237155798423</v>
      </c>
      <c r="U1022" s="72">
        <f t="shared" si="565"/>
        <v>0</v>
      </c>
      <c r="V1022" s="72">
        <f t="shared" si="566"/>
        <v>0.49060398425299956</v>
      </c>
      <c r="W1022" s="72">
        <f t="shared" si="567"/>
        <v>0.94212088736469835</v>
      </c>
      <c r="X1022" s="72">
        <f t="shared" si="568"/>
        <v>3.889077090196065E-2</v>
      </c>
      <c r="Y1022" s="72">
        <f t="shared" si="569"/>
        <v>0.22816751117865497</v>
      </c>
      <c r="Z1022" s="72">
        <f t="shared" si="570"/>
        <v>0.46632488698894609</v>
      </c>
      <c r="AA1022" s="72">
        <f t="shared" si="571"/>
        <v>0.15708710935890757</v>
      </c>
      <c r="AB1022" s="72">
        <f t="shared" si="572"/>
        <v>6.1090537188111235E-2</v>
      </c>
      <c r="AC1022" s="72"/>
      <c r="AD1022" s="72"/>
      <c r="AE1022" s="72">
        <f t="shared" si="573"/>
        <v>0.84234322388476457</v>
      </c>
      <c r="AF1022" s="72">
        <f t="shared" si="574"/>
        <v>0.52351762844201577</v>
      </c>
      <c r="AG1022" s="72">
        <f t="shared" si="575"/>
        <v>1</v>
      </c>
      <c r="AH1022" s="72">
        <f t="shared" si="576"/>
        <v>0.50939601574700044</v>
      </c>
      <c r="AI1022" s="72">
        <f t="shared" si="577"/>
        <v>5.787911263530169E-2</v>
      </c>
      <c r="AJ1022" s="72">
        <f>(AV1022-Driver!$K$179)/(Driver!$L$179-Driver!$K$179)</f>
        <v>2.4977842236725483E-2</v>
      </c>
      <c r="AK1022" s="72">
        <f>(AW1022-Driver!$K$180)/(Driver!$L$180-Driver!$K$180)</f>
        <v>0.15205803416421626</v>
      </c>
      <c r="AL1022" s="72">
        <f>(AX1022-Driver!$K$181)/(Driver!$L$181-Driver!$K$181)</f>
        <v>0.45993802567507747</v>
      </c>
      <c r="AM1022" s="72">
        <f>(AY1022-Driver!$K$182)/(Driver!$L$182-Driver!$K$182)</f>
        <v>0.94212360570927256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16.510409792360917</v>
      </c>
      <c r="AX1022" s="70">
        <f t="shared" si="580"/>
        <v>5.1394422310756971</v>
      </c>
      <c r="AY1022" s="70">
        <f>IFERROR(Driver!$K$19/Data!BH1022/Data!BI1022*Data!BK1022*Data!BL1022,"")</f>
        <v>-1.7714493815300891E-2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0.66253899814552397</v>
      </c>
      <c r="L1023" s="72">
        <f t="shared" si="558"/>
        <v>0.70289850597568559</v>
      </c>
      <c r="M1023" s="72">
        <f t="shared" si="559"/>
        <v>0.62217949031536235</v>
      </c>
      <c r="N1023" s="72">
        <f t="shared" si="560"/>
        <v>0.50774707911489247</v>
      </c>
      <c r="O1023" s="72">
        <f t="shared" si="561"/>
        <v>0.90709598130688729</v>
      </c>
      <c r="P1023" s="72">
        <f t="shared" si="562"/>
        <v>0.45169541052430695</v>
      </c>
      <c r="Q1023" s="72"/>
      <c r="R1023" s="72"/>
      <c r="S1023" s="72">
        <f t="shared" si="563"/>
        <v>0.323304057838113</v>
      </c>
      <c r="T1023" s="72">
        <f t="shared" si="564"/>
        <v>0.91404080449809288</v>
      </c>
      <c r="U1023" s="72">
        <f t="shared" si="565"/>
        <v>0.82801659503347991</v>
      </c>
      <c r="V1023" s="72">
        <f t="shared" si="566"/>
        <v>0.51813972988740542</v>
      </c>
      <c r="W1023" s="72">
        <f t="shared" si="567"/>
        <v>0.95438975484261501</v>
      </c>
      <c r="X1023" s="72">
        <f t="shared" si="568"/>
        <v>0.29710149402431441</v>
      </c>
      <c r="Y1023" s="72">
        <f t="shared" si="569"/>
        <v>0.37782050968463771</v>
      </c>
      <c r="Z1023" s="72">
        <f t="shared" si="570"/>
        <v>0.49225292088510753</v>
      </c>
      <c r="AA1023" s="72">
        <f t="shared" si="571"/>
        <v>9.2904018693112711E-2</v>
      </c>
      <c r="AB1023" s="72">
        <f t="shared" si="572"/>
        <v>0.54830458947569305</v>
      </c>
      <c r="AC1023" s="72"/>
      <c r="AD1023" s="72"/>
      <c r="AE1023" s="72">
        <f t="shared" si="573"/>
        <v>0.676695942161887</v>
      </c>
      <c r="AF1023" s="72">
        <f t="shared" si="574"/>
        <v>8.5959195501907143E-2</v>
      </c>
      <c r="AG1023" s="72">
        <f t="shared" si="575"/>
        <v>0.17198340496652012</v>
      </c>
      <c r="AH1023" s="72">
        <f t="shared" si="576"/>
        <v>0.48186027011259458</v>
      </c>
      <c r="AI1023" s="72">
        <f t="shared" si="577"/>
        <v>4.5610245157385002E-2</v>
      </c>
      <c r="AJ1023" s="72">
        <f>(AV1023-Driver!$K$179)/(Driver!$L$179-Driver!$K$179)</f>
        <v>0.36097010716300054</v>
      </c>
      <c r="AK1023" s="72">
        <f>(AW1023-Driver!$K$180)/(Driver!$L$180-Driver!$K$180)</f>
        <v>0.60954995342057572</v>
      </c>
      <c r="AL1023" s="72">
        <f>(AX1023-Driver!$K$181)/(Driver!$L$181-Driver!$K$181)</f>
        <v>0.48586605957123891</v>
      </c>
      <c r="AM1023" s="72">
        <f>(AY1023-Driver!$K$182)/(Driver!$L$182-Driver!$K$182)</f>
        <v>0.8779405150434777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61.128435973587273</v>
      </c>
      <c r="AX1023" s="70">
        <f t="shared" si="580"/>
        <v>5.37279453614115</v>
      </c>
      <c r="AY1023" s="70">
        <f>IFERROR(Driver!$K$19/Data!BH1023/Data!BI1023*Data!BK1023*Data!BL1023,"")</f>
        <v>-3.7359307155517475E-2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0.90689819035636621</v>
      </c>
      <c r="L1024" s="72">
        <f t="shared" si="558"/>
        <v>0.97802970287130497</v>
      </c>
      <c r="M1024" s="72">
        <f t="shared" si="559"/>
        <v>0.83576667784142744</v>
      </c>
      <c r="N1024" s="72">
        <f t="shared" si="560"/>
        <v>0.69177288067057452</v>
      </c>
      <c r="O1024" s="72">
        <f t="shared" si="561"/>
        <v>0.85786769004181906</v>
      </c>
      <c r="P1024" s="72">
        <f t="shared" si="562"/>
        <v>0.95765946281188874</v>
      </c>
      <c r="Q1024" s="72"/>
      <c r="R1024" s="72"/>
      <c r="S1024" s="72">
        <f t="shared" si="563"/>
        <v>0.11873737123526484</v>
      </c>
      <c r="T1024" s="72">
        <f t="shared" si="564"/>
        <v>0.97128125343916749</v>
      </c>
      <c r="U1024" s="72">
        <f t="shared" si="565"/>
        <v>0.91682594416859353</v>
      </c>
      <c r="V1024" s="72">
        <f t="shared" si="566"/>
        <v>0.54707685704231379</v>
      </c>
      <c r="W1024" s="72">
        <f t="shared" si="567"/>
        <v>0.71027565084226651</v>
      </c>
      <c r="X1024" s="72">
        <f t="shared" si="568"/>
        <v>2.1970297128695006E-2</v>
      </c>
      <c r="Y1024" s="72">
        <f t="shared" si="569"/>
        <v>0.16423332215857253</v>
      </c>
      <c r="Z1024" s="72">
        <f t="shared" si="570"/>
        <v>0.30822711932942543</v>
      </c>
      <c r="AA1024" s="72">
        <f t="shared" si="571"/>
        <v>0.14213230995818094</v>
      </c>
      <c r="AB1024" s="72">
        <f t="shared" si="572"/>
        <v>4.234053718811126E-2</v>
      </c>
      <c r="AC1024" s="72"/>
      <c r="AD1024" s="72"/>
      <c r="AE1024" s="72">
        <f t="shared" si="573"/>
        <v>0.88126262876473516</v>
      </c>
      <c r="AF1024" s="72">
        <f t="shared" si="574"/>
        <v>2.8718746560832474E-2</v>
      </c>
      <c r="AG1024" s="72">
        <f t="shared" si="575"/>
        <v>8.3174055831406413E-2</v>
      </c>
      <c r="AH1024" s="72">
        <f t="shared" si="576"/>
        <v>0.45292314295768621</v>
      </c>
      <c r="AI1024" s="72">
        <f t="shared" si="577"/>
        <v>0.28972434915773349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0.1198997286020244</v>
      </c>
      <c r="AL1024" s="72">
        <f>(AX1024-Driver!$K$181)/(Driver!$L$181-Driver!$K$181)</f>
        <v>0.30184025801555681</v>
      </c>
      <c r="AM1024" s="72">
        <f>(AY1024-Driver!$K$182)/(Driver!$L$182-Driver!$K$182)</f>
        <v>0.92716880630854592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13.37409183979457</v>
      </c>
      <c r="AX1024" s="70">
        <f t="shared" si="580"/>
        <v>3.7165623221400113</v>
      </c>
      <c r="AY1024" s="70">
        <f>IFERROR(Driver!$K$19/Data!BH1024/Data!BI1024*Data!BK1024*Data!BL1024,"")</f>
        <v>-2.2291777952292806E-2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0.90307008406832368</v>
      </c>
      <c r="L1025" s="72">
        <f t="shared" si="558"/>
        <v>0.97195444704985623</v>
      </c>
      <c r="M1025" s="72">
        <f t="shared" si="559"/>
        <v>0.83418572108679112</v>
      </c>
      <c r="N1025" s="72">
        <f t="shared" si="560"/>
        <v>0.73604025561524034</v>
      </c>
      <c r="O1025" s="72">
        <f t="shared" si="561"/>
        <v>0.81281986313389776</v>
      </c>
      <c r="P1025" s="72">
        <f t="shared" si="562"/>
        <v>0.95369704451123516</v>
      </c>
      <c r="Q1025" s="72"/>
      <c r="R1025" s="72"/>
      <c r="S1025" s="72">
        <f t="shared" si="563"/>
        <v>0.10715843170367223</v>
      </c>
      <c r="T1025" s="72">
        <f t="shared" si="564"/>
        <v>0.91931317802241752</v>
      </c>
      <c r="U1025" s="72">
        <f t="shared" si="565"/>
        <v>0.79892714814433885</v>
      </c>
      <c r="V1025" s="72">
        <f t="shared" si="566"/>
        <v>0.56820039029592007</v>
      </c>
      <c r="W1025" s="72">
        <f t="shared" si="567"/>
        <v>0.69692967409948547</v>
      </c>
      <c r="X1025" s="72">
        <f t="shared" si="568"/>
        <v>2.8045552950143715E-2</v>
      </c>
      <c r="Y1025" s="72">
        <f t="shared" si="569"/>
        <v>0.16581427891320891</v>
      </c>
      <c r="Z1025" s="72">
        <f t="shared" si="570"/>
        <v>0.26395974438475966</v>
      </c>
      <c r="AA1025" s="72">
        <f t="shared" si="571"/>
        <v>0.18718013686610224</v>
      </c>
      <c r="AB1025" s="72">
        <f t="shared" si="572"/>
        <v>4.6302955488764855E-2</v>
      </c>
      <c r="AC1025" s="72"/>
      <c r="AD1025" s="72"/>
      <c r="AE1025" s="72">
        <f t="shared" si="573"/>
        <v>0.89284156829632777</v>
      </c>
      <c r="AF1025" s="72">
        <f t="shared" si="574"/>
        <v>8.0686821977582424E-2</v>
      </c>
      <c r="AG1025" s="72">
        <f t="shared" si="575"/>
        <v>0.20107285185566112</v>
      </c>
      <c r="AH1025" s="72">
        <f t="shared" si="576"/>
        <v>0.43179960970407988</v>
      </c>
      <c r="AI1025" s="72">
        <f t="shared" si="577"/>
        <v>0.30307032590051447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0.11965890838547361</v>
      </c>
      <c r="AL1025" s="72">
        <f>(AX1025-Driver!$K$181)/(Driver!$L$181-Driver!$K$181)</f>
        <v>0.25757288307089105</v>
      </c>
      <c r="AM1025" s="72">
        <f>(AY1025-Driver!$K$182)/(Driver!$L$182-Driver!$K$182)</f>
        <v>0.97221663321646723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13.35060525505992</v>
      </c>
      <c r="AX1025" s="70">
        <f t="shared" si="580"/>
        <v>3.3181559476380196</v>
      </c>
      <c r="AY1025" s="70">
        <f>IFERROR(Driver!$K$19/Data!BH1025/Data!BI1025*Data!BK1025*Data!BL1025,"")</f>
        <v>-8.5037826748992785E-3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1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0.94110147681962175</v>
      </c>
      <c r="L1026" s="72">
        <f t="shared" si="558"/>
        <v>0.99976418964339975</v>
      </c>
      <c r="M1026" s="72">
        <f t="shared" si="559"/>
        <v>0.88243876399584364</v>
      </c>
      <c r="N1026" s="72">
        <f t="shared" si="560"/>
        <v>0.84544391083562864</v>
      </c>
      <c r="O1026" s="72">
        <f t="shared" si="561"/>
        <v>0.86949886605243198</v>
      </c>
      <c r="P1026" s="72">
        <f t="shared" si="562"/>
        <v>0.93237351509947042</v>
      </c>
      <c r="Q1026" s="72"/>
      <c r="R1026" s="72"/>
      <c r="S1026" s="72">
        <f t="shared" si="563"/>
        <v>0.1127739512294148</v>
      </c>
      <c r="T1026" s="72">
        <f t="shared" si="564"/>
        <v>0.99976898471937203</v>
      </c>
      <c r="U1026" s="72">
        <f t="shared" si="565"/>
        <v>0.78622201112675993</v>
      </c>
      <c r="V1026" s="72">
        <f t="shared" si="566"/>
        <v>0.65414960765928609</v>
      </c>
      <c r="W1026" s="72">
        <f t="shared" si="567"/>
        <v>0.78707317073170735</v>
      </c>
      <c r="X1026" s="72">
        <f t="shared" si="568"/>
        <v>2.3581035660029392E-4</v>
      </c>
      <c r="Y1026" s="72">
        <f t="shared" si="569"/>
        <v>0.11756123600415631</v>
      </c>
      <c r="Z1026" s="72">
        <f t="shared" si="570"/>
        <v>0.15455608916437141</v>
      </c>
      <c r="AA1026" s="72">
        <f t="shared" si="571"/>
        <v>0.13050113394756802</v>
      </c>
      <c r="AB1026" s="72">
        <f t="shared" si="572"/>
        <v>6.7626484900529554E-2</v>
      </c>
      <c r="AC1026" s="72"/>
      <c r="AD1026" s="72"/>
      <c r="AE1026" s="72">
        <f t="shared" si="573"/>
        <v>0.8872260487705852</v>
      </c>
      <c r="AF1026" s="72">
        <f t="shared" si="574"/>
        <v>2.3101528062795861E-4</v>
      </c>
      <c r="AG1026" s="72">
        <f t="shared" si="575"/>
        <v>0.21377798887324004</v>
      </c>
      <c r="AH1026" s="72">
        <f t="shared" si="576"/>
        <v>0.34585039234071396</v>
      </c>
      <c r="AI1026" s="72">
        <f t="shared" si="577"/>
        <v>0.21292682926829265</v>
      </c>
      <c r="AJ1026" s="72">
        <f>(AV1026-Driver!$K$179)/(Driver!$L$179-Driver!$K$179)</f>
        <v>6.4104423495286431E-2</v>
      </c>
      <c r="AK1026" s="72">
        <f>(AW1026-Driver!$K$180)/(Driver!$L$180-Driver!$K$180)</f>
        <v>0.12931187533252669</v>
      </c>
      <c r="AL1026" s="72">
        <f>(AX1026-Driver!$K$181)/(Driver!$L$181-Driver!$K$181)</f>
        <v>0.14816922785050279</v>
      </c>
      <c r="AM1026" s="72">
        <f>(AY1026-Driver!$K$182)/(Driver!$L$182-Driver!$K$182)</f>
        <v>0.915537630297933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14.292034630840398</v>
      </c>
      <c r="AX1026" s="70">
        <f t="shared" si="580"/>
        <v>2.333523050654525</v>
      </c>
      <c r="AY1026" s="70">
        <f>IFERROR(Driver!$K$19/Data!BH1026/Data!BI1026*Data!BK1026*Data!BL1026,"")</f>
        <v>-2.5851785413533151E-2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0.57061307682363693</v>
      </c>
      <c r="L1027" s="72">
        <f t="shared" si="558"/>
        <v>0.58171568428524978</v>
      </c>
      <c r="M1027" s="72">
        <f t="shared" si="559"/>
        <v>0.55951046936202409</v>
      </c>
      <c r="N1027" s="72">
        <f t="shared" si="560"/>
        <v>0.22127392411584113</v>
      </c>
      <c r="O1027" s="72">
        <f t="shared" si="561"/>
        <v>0.83203266168121848</v>
      </c>
      <c r="P1027" s="72">
        <f t="shared" si="562"/>
        <v>0.62522482228901299</v>
      </c>
      <c r="Q1027" s="72"/>
      <c r="R1027" s="72"/>
      <c r="S1027" s="72">
        <f t="shared" si="563"/>
        <v>0.19131053674707488</v>
      </c>
      <c r="T1027" s="72">
        <f t="shared" si="564"/>
        <v>0.73706840326163814</v>
      </c>
      <c r="U1027" s="72">
        <f t="shared" si="565"/>
        <v>0.96234751329955548</v>
      </c>
      <c r="V1027" s="72">
        <f t="shared" si="566"/>
        <v>0.61542169953000414</v>
      </c>
      <c r="W1027" s="72">
        <f t="shared" si="567"/>
        <v>0.94517984967788116</v>
      </c>
      <c r="X1027" s="72">
        <f t="shared" si="568"/>
        <v>0.41828431571475022</v>
      </c>
      <c r="Y1027" s="72">
        <f t="shared" si="569"/>
        <v>0.44048953063797586</v>
      </c>
      <c r="Z1027" s="72">
        <f t="shared" si="570"/>
        <v>0.77872607588415887</v>
      </c>
      <c r="AA1027" s="72">
        <f t="shared" si="571"/>
        <v>0.16796733831878152</v>
      </c>
      <c r="AB1027" s="72">
        <f t="shared" si="572"/>
        <v>0.37477517771098701</v>
      </c>
      <c r="AC1027" s="72"/>
      <c r="AD1027" s="72"/>
      <c r="AE1027" s="72">
        <f t="shared" si="573"/>
        <v>0.80868946325292512</v>
      </c>
      <c r="AF1027" s="72">
        <f t="shared" si="574"/>
        <v>0.26293159673836181</v>
      </c>
      <c r="AG1027" s="72">
        <f t="shared" si="575"/>
        <v>3.7652486700444521E-2</v>
      </c>
      <c r="AH1027" s="72">
        <f t="shared" si="576"/>
        <v>0.38457830046999586</v>
      </c>
      <c r="AI1027" s="72">
        <f t="shared" si="577"/>
        <v>5.482015032211883E-2</v>
      </c>
      <c r="AJ1027" s="72">
        <f>(AV1027-Driver!$K$179)/(Driver!$L$179-Driver!$K$179)</f>
        <v>0.48215292885343636</v>
      </c>
      <c r="AK1027" s="72">
        <f>(AW1027-Driver!$K$180)/(Driver!$L$180-Driver!$K$180)</f>
        <v>0.47405883090835049</v>
      </c>
      <c r="AL1027" s="72">
        <f>(AX1027-Driver!$K$181)/(Driver!$L$181-Driver!$K$181)</f>
        <v>0.77233921457029031</v>
      </c>
      <c r="AM1027" s="72">
        <f>(AY1027-Driver!$K$182)/(Driver!$L$182-Driver!$K$182)</f>
        <v>0.95300383466914651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47.914330549822068</v>
      </c>
      <c r="AX1027" s="70">
        <f t="shared" si="580"/>
        <v>7.9510529311326126</v>
      </c>
      <c r="AY1027" s="70">
        <f>IFERROR(Driver!$K$19/Data!BH1027/Data!BI1027*Data!BK1027*Data!BL1027,"")</f>
        <v>-1.4384332166830252E-2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0.92396265504220432</v>
      </c>
      <c r="L1028" s="72">
        <f t="shared" si="558"/>
        <v>0.95823651258272768</v>
      </c>
      <c r="M1028" s="72">
        <f t="shared" si="559"/>
        <v>0.88968879750168084</v>
      </c>
      <c r="N1028" s="72">
        <f t="shared" si="560"/>
        <v>0.92449279466538892</v>
      </c>
      <c r="O1028" s="72">
        <f t="shared" si="561"/>
        <v>0.86011674940684979</v>
      </c>
      <c r="P1028" s="72">
        <f t="shared" si="562"/>
        <v>0.88445684843280381</v>
      </c>
      <c r="Q1028" s="72"/>
      <c r="R1028" s="72"/>
      <c r="S1028" s="72">
        <f t="shared" si="563"/>
        <v>0.16508524872728436</v>
      </c>
      <c r="T1028" s="72">
        <f t="shared" si="564"/>
        <v>0.99806508125596538</v>
      </c>
      <c r="U1028" s="72">
        <f t="shared" si="565"/>
        <v>0</v>
      </c>
      <c r="V1028" s="72">
        <f t="shared" si="566"/>
        <v>0.50556288030636853</v>
      </c>
      <c r="W1028" s="72">
        <f t="shared" si="567"/>
        <v>0.99689750692520773</v>
      </c>
      <c r="X1028" s="72">
        <f t="shared" si="568"/>
        <v>4.1763487417272274E-2</v>
      </c>
      <c r="Y1028" s="72">
        <f t="shared" si="569"/>
        <v>0.11031120249831916</v>
      </c>
      <c r="Z1028" s="72">
        <f t="shared" si="570"/>
        <v>7.5507205334611055E-2</v>
      </c>
      <c r="AA1028" s="72">
        <f t="shared" si="571"/>
        <v>0.13988325059315021</v>
      </c>
      <c r="AB1028" s="72">
        <f t="shared" si="572"/>
        <v>0.11554315156719619</v>
      </c>
      <c r="AC1028" s="72"/>
      <c r="AD1028" s="72"/>
      <c r="AE1028" s="72">
        <f t="shared" si="573"/>
        <v>0.83491475127271564</v>
      </c>
      <c r="AF1028" s="72">
        <f t="shared" si="574"/>
        <v>1.9349187440346697E-3</v>
      </c>
      <c r="AG1028" s="72">
        <f t="shared" si="575"/>
        <v>1</v>
      </c>
      <c r="AH1028" s="72">
        <f t="shared" si="576"/>
        <v>0.49443711969363147</v>
      </c>
      <c r="AI1028" s="72">
        <f t="shared" si="577"/>
        <v>3.1024930747922397E-3</v>
      </c>
      <c r="AJ1028" s="72">
        <f>(AV1028-Driver!$K$179)/(Driver!$L$179-Driver!$K$179)</f>
        <v>0.10563210055595841</v>
      </c>
      <c r="AK1028" s="72">
        <f>(AW1028-Driver!$K$180)/(Driver!$L$180-Driver!$K$180)</f>
        <v>0.16594659089444541</v>
      </c>
      <c r="AL1028" s="72">
        <f>(AX1028-Driver!$K$181)/(Driver!$L$181-Driver!$K$181)</f>
        <v>6.9120344020742436E-2</v>
      </c>
      <c r="AM1028" s="72">
        <f>(AY1028-Driver!$K$182)/(Driver!$L$182-Driver!$K$182)</f>
        <v>0.64515324575721478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17.864925493569551</v>
      </c>
      <c r="AX1028" s="70">
        <f t="shared" si="580"/>
        <v>1.6220830961866819</v>
      </c>
      <c r="AY1028" s="70">
        <f>IFERROR(Driver!$K$19/Data!BH1028/Data!BI1028*Data!BK1028*Data!BL1028,"")</f>
        <v>-0.1086095758114721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0.88691369825999533</v>
      </c>
      <c r="L1029" s="72">
        <f t="shared" si="558"/>
        <v>0.96715225544563421</v>
      </c>
      <c r="M1029" s="72">
        <f t="shared" si="559"/>
        <v>0.80667514107435645</v>
      </c>
      <c r="N1029" s="72">
        <f t="shared" si="560"/>
        <v>0.62347464504166161</v>
      </c>
      <c r="O1029" s="72">
        <f t="shared" si="561"/>
        <v>0.83480634804925746</v>
      </c>
      <c r="P1029" s="72">
        <f t="shared" si="562"/>
        <v>0.96174443013215016</v>
      </c>
      <c r="Q1029" s="72"/>
      <c r="R1029" s="72"/>
      <c r="S1029" s="72">
        <f t="shared" si="563"/>
        <v>0.12576858864512275</v>
      </c>
      <c r="T1029" s="72">
        <f t="shared" si="564"/>
        <v>0.54777041647299174</v>
      </c>
      <c r="U1029" s="72">
        <f t="shared" si="565"/>
        <v>0</v>
      </c>
      <c r="V1029" s="72">
        <f t="shared" si="566"/>
        <v>0.49218347994531642</v>
      </c>
      <c r="W1029" s="72">
        <f t="shared" si="567"/>
        <v>0.96647951260303433</v>
      </c>
      <c r="X1029" s="72">
        <f t="shared" si="568"/>
        <v>3.2847744554365774E-2</v>
      </c>
      <c r="Y1029" s="72">
        <f t="shared" si="569"/>
        <v>0.19332485892564358</v>
      </c>
      <c r="Z1029" s="72">
        <f t="shared" si="570"/>
        <v>0.37652535495833839</v>
      </c>
      <c r="AA1029" s="72">
        <f t="shared" si="571"/>
        <v>0.16519365195074254</v>
      </c>
      <c r="AB1029" s="72">
        <f t="shared" si="572"/>
        <v>3.8255569867849809E-2</v>
      </c>
      <c r="AC1029" s="72"/>
      <c r="AD1029" s="72"/>
      <c r="AE1029" s="72">
        <f t="shared" si="573"/>
        <v>0.87423141135487725</v>
      </c>
      <c r="AF1029" s="72">
        <f t="shared" si="574"/>
        <v>0.45222958352700826</v>
      </c>
      <c r="AG1029" s="72">
        <f t="shared" si="575"/>
        <v>1</v>
      </c>
      <c r="AH1029" s="72">
        <f t="shared" si="576"/>
        <v>0.50781652005468358</v>
      </c>
      <c r="AI1029" s="72">
        <f t="shared" si="577"/>
        <v>3.3520487396965726E-2</v>
      </c>
      <c r="AJ1029" s="72">
        <f>(AV1029-Driver!$K$179)/(Driver!$L$179-Driver!$K$179)</f>
        <v>3.1020868584320363E-2</v>
      </c>
      <c r="AK1029" s="72">
        <f>(AW1029-Driver!$K$180)/(Driver!$L$180-Driver!$K$180)</f>
        <v>0.12245738554343512</v>
      </c>
      <c r="AL1029" s="72">
        <f>(AX1029-Driver!$K$181)/(Driver!$L$181-Driver!$K$181)</f>
        <v>0.37013849364446977</v>
      </c>
      <c r="AM1029" s="72">
        <f>(AY1029-Driver!$K$182)/(Driver!$L$182-Driver!$K$182)</f>
        <v>0.95023014830110752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13.623533632252792</v>
      </c>
      <c r="AX1029" s="70">
        <f t="shared" si="580"/>
        <v>4.3312464428002277</v>
      </c>
      <c r="AY1029" s="70">
        <f>IFERROR(Driver!$K$19/Data!BH1029/Data!BI1029*Data!BK1029*Data!BL1029,"")</f>
        <v>-1.5233287092484333E-2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0.57481417190668593</v>
      </c>
      <c r="L1030" s="72">
        <f t="shared" si="558"/>
        <v>0.54416834724552676</v>
      </c>
      <c r="M1030" s="72">
        <f t="shared" si="559"/>
        <v>0.6054599965678451</v>
      </c>
      <c r="N1030" s="72">
        <f t="shared" si="560"/>
        <v>0.3262508418417629</v>
      </c>
      <c r="O1030" s="72">
        <f t="shared" si="561"/>
        <v>0.86841739746818425</v>
      </c>
      <c r="P1030" s="72">
        <f t="shared" si="562"/>
        <v>0.62171175039358806</v>
      </c>
      <c r="Q1030" s="72"/>
      <c r="R1030" s="72"/>
      <c r="S1030" s="72">
        <f t="shared" si="563"/>
        <v>0.25004859912756494</v>
      </c>
      <c r="T1030" s="72">
        <f t="shared" si="564"/>
        <v>0.93814575292729807</v>
      </c>
      <c r="U1030" s="72">
        <f t="shared" si="565"/>
        <v>0.96544517411907249</v>
      </c>
      <c r="V1030" s="72">
        <f t="shared" si="566"/>
        <v>0.56213190219351072</v>
      </c>
      <c r="W1030" s="72">
        <f t="shared" si="567"/>
        <v>0.96123801787164909</v>
      </c>
      <c r="X1030" s="72">
        <f t="shared" si="568"/>
        <v>0.45583165275447318</v>
      </c>
      <c r="Y1030" s="72">
        <f t="shared" si="569"/>
        <v>0.39454000343215495</v>
      </c>
      <c r="Z1030" s="72">
        <f t="shared" si="570"/>
        <v>0.6737491581582371</v>
      </c>
      <c r="AA1030" s="72">
        <f t="shared" si="571"/>
        <v>0.13158260253181575</v>
      </c>
      <c r="AB1030" s="72">
        <f t="shared" si="572"/>
        <v>0.37828824960641194</v>
      </c>
      <c r="AC1030" s="72"/>
      <c r="AD1030" s="72"/>
      <c r="AE1030" s="72">
        <f t="shared" si="573"/>
        <v>0.74995140087243506</v>
      </c>
      <c r="AF1030" s="72">
        <f t="shared" si="574"/>
        <v>6.1854247072701971E-2</v>
      </c>
      <c r="AG1030" s="72">
        <f t="shared" si="575"/>
        <v>3.4554825880927557E-2</v>
      </c>
      <c r="AH1030" s="72">
        <f t="shared" si="576"/>
        <v>0.43786809780648928</v>
      </c>
      <c r="AI1030" s="72">
        <f t="shared" si="577"/>
        <v>3.8761982128350941E-2</v>
      </c>
      <c r="AJ1030" s="72">
        <f>(AV1030-Driver!$K$179)/(Driver!$L$179-Driver!$K$179)</f>
        <v>0.51970026589315932</v>
      </c>
      <c r="AK1030" s="72">
        <f>(AW1030-Driver!$K$180)/(Driver!$L$180-Driver!$K$180)</f>
        <v>0.46754015422547807</v>
      </c>
      <c r="AL1030" s="72">
        <f>(AX1030-Driver!$K$181)/(Driver!$L$181-Driver!$K$181)</f>
        <v>0.66736229684436854</v>
      </c>
      <c r="AM1030" s="72">
        <f>(AY1030-Driver!$K$182)/(Driver!$L$182-Driver!$K$182)</f>
        <v>0.91661909888218074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47.278580551491778</v>
      </c>
      <c r="AX1030" s="70">
        <f t="shared" si="580"/>
        <v>7.0062606715993168</v>
      </c>
      <c r="AY1030" s="70">
        <f>IFERROR(Driver!$K$19/Data!BH1030/Data!BI1030*Data!BK1030*Data!BL1030,"")</f>
        <v>-2.5520775356982946E-2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0.89598095034559722</v>
      </c>
      <c r="L1031" s="72">
        <f t="shared" si="558"/>
        <v>0.95546907117361746</v>
      </c>
      <c r="M1031" s="72">
        <f t="shared" si="559"/>
        <v>0.83649282951757697</v>
      </c>
      <c r="N1031" s="72">
        <f t="shared" si="560"/>
        <v>0.71264178600163131</v>
      </c>
      <c r="O1031" s="72">
        <f t="shared" si="561"/>
        <v>0.82818867764770765</v>
      </c>
      <c r="P1031" s="72">
        <f t="shared" si="562"/>
        <v>0.96864802490339197</v>
      </c>
      <c r="Q1031" s="72"/>
      <c r="R1031" s="72"/>
      <c r="S1031" s="72">
        <f t="shared" si="563"/>
        <v>0.11566429380215615</v>
      </c>
      <c r="T1031" s="72">
        <f t="shared" si="564"/>
        <v>0.78261048277478895</v>
      </c>
      <c r="U1031" s="72">
        <f t="shared" si="565"/>
        <v>0</v>
      </c>
      <c r="V1031" s="72">
        <f t="shared" si="566"/>
        <v>0.49412280701504874</v>
      </c>
      <c r="W1031" s="72">
        <f t="shared" si="567"/>
        <v>0.98791129032258063</v>
      </c>
      <c r="X1031" s="72">
        <f t="shared" si="568"/>
        <v>4.4530928826382543E-2</v>
      </c>
      <c r="Y1031" s="72">
        <f t="shared" si="569"/>
        <v>0.163507170482423</v>
      </c>
      <c r="Z1031" s="72">
        <f t="shared" si="570"/>
        <v>0.28735821399836869</v>
      </c>
      <c r="AA1031" s="72">
        <f t="shared" si="571"/>
        <v>0.17181132235229235</v>
      </c>
      <c r="AB1031" s="72">
        <f t="shared" si="572"/>
        <v>3.1351975096607976E-2</v>
      </c>
      <c r="AC1031" s="72"/>
      <c r="AD1031" s="72"/>
      <c r="AE1031" s="72">
        <f t="shared" si="573"/>
        <v>0.88433570619784385</v>
      </c>
      <c r="AF1031" s="72">
        <f t="shared" si="574"/>
        <v>0.21738951722521108</v>
      </c>
      <c r="AG1031" s="72">
        <f t="shared" si="575"/>
        <v>1</v>
      </c>
      <c r="AH1031" s="72">
        <f t="shared" si="576"/>
        <v>0.50587719298495126</v>
      </c>
      <c r="AI1031" s="72">
        <f t="shared" si="577"/>
        <v>1.2088709677419346E-2</v>
      </c>
      <c r="AJ1031" s="72">
        <f>(AV1031-Driver!$K$179)/(Driver!$L$179-Driver!$K$179)</f>
        <v>1.9337684312303597E-2</v>
      </c>
      <c r="AK1031" s="72">
        <f>(AW1031-Driver!$K$180)/(Driver!$L$180-Driver!$K$180)</f>
        <v>0.10779826174789636</v>
      </c>
      <c r="AL1031" s="72">
        <f>(AX1031-Driver!$K$181)/(Driver!$L$181-Driver!$K$181)</f>
        <v>0.28097135268450008</v>
      </c>
      <c r="AM1031" s="72">
        <f>(AY1031-Driver!$K$182)/(Driver!$L$182-Driver!$K$182)</f>
        <v>0.95684781870265734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12.193866480172062</v>
      </c>
      <c r="AX1031" s="70">
        <f t="shared" si="580"/>
        <v>3.5287421741605005</v>
      </c>
      <c r="AY1031" s="70">
        <f>IFERROR(Driver!$K$19/Data!BH1031/Data!BI1031*Data!BK1031*Data!BL1031,"")</f>
        <v>-1.3207786319041431E-2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0.92028271844420972</v>
      </c>
      <c r="L1032" s="72">
        <f t="shared" si="558"/>
        <v>0.94268579144825027</v>
      </c>
      <c r="M1032" s="72">
        <f t="shared" si="559"/>
        <v>0.89787964544016907</v>
      </c>
      <c r="N1032" s="72">
        <f t="shared" si="560"/>
        <v>0.98330516423473069</v>
      </c>
      <c r="O1032" s="72">
        <f t="shared" si="561"/>
        <v>0.87301744652878976</v>
      </c>
      <c r="P1032" s="72">
        <f t="shared" si="562"/>
        <v>0.83731632555698687</v>
      </c>
      <c r="Q1032" s="72"/>
      <c r="R1032" s="72"/>
      <c r="S1032" s="72">
        <f t="shared" si="563"/>
        <v>0.16874748714681542</v>
      </c>
      <c r="T1032" s="72">
        <f t="shared" si="564"/>
        <v>0.97539864157275924</v>
      </c>
      <c r="U1032" s="72">
        <f t="shared" si="565"/>
        <v>0</v>
      </c>
      <c r="V1032" s="72">
        <f t="shared" si="566"/>
        <v>0.50248556247800613</v>
      </c>
      <c r="W1032" s="72">
        <f t="shared" si="567"/>
        <v>0.97600066489361703</v>
      </c>
      <c r="X1032" s="72">
        <f t="shared" si="568"/>
        <v>5.7314208551749748E-2</v>
      </c>
      <c r="Y1032" s="72">
        <f t="shared" si="569"/>
        <v>0.10212035455983093</v>
      </c>
      <c r="Z1032" s="72">
        <f t="shared" si="570"/>
        <v>1.669483576526936E-2</v>
      </c>
      <c r="AA1032" s="72">
        <f t="shared" si="571"/>
        <v>0.12698255347121024</v>
      </c>
      <c r="AB1032" s="72">
        <f t="shared" si="572"/>
        <v>0.16268367444301318</v>
      </c>
      <c r="AC1032" s="72"/>
      <c r="AD1032" s="72"/>
      <c r="AE1032" s="72">
        <f t="shared" si="573"/>
        <v>0.83125251285318458</v>
      </c>
      <c r="AF1032" s="72">
        <f t="shared" si="574"/>
        <v>2.460135842724074E-2</v>
      </c>
      <c r="AG1032" s="72">
        <f t="shared" si="575"/>
        <v>1</v>
      </c>
      <c r="AH1032" s="72">
        <f t="shared" si="576"/>
        <v>0.49751443752199387</v>
      </c>
      <c r="AI1032" s="72">
        <f t="shared" si="577"/>
        <v>2.3999335106382969E-2</v>
      </c>
      <c r="AJ1032" s="72">
        <f>(AV1032-Driver!$K$179)/(Driver!$L$179-Driver!$K$179)</f>
        <v>0.12118282169043589</v>
      </c>
      <c r="AK1032" s="72">
        <f>(AW1032-Driver!$K$180)/(Driver!$L$180-Driver!$K$180)</f>
        <v>0.20461250703159492</v>
      </c>
      <c r="AL1032" s="72">
        <f>(AX1032-Driver!$K$181)/(Driver!$L$181-Driver!$K$181)</f>
        <v>1.0307974451400748E-2</v>
      </c>
      <c r="AM1032" s="72">
        <f>(AY1032-Driver!$K$182)/(Driver!$L$182-Driver!$K$182)</f>
        <v>0.65805394287915475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21.63591419503711</v>
      </c>
      <c r="AX1032" s="70">
        <f t="shared" si="580"/>
        <v>1.0927717700626067</v>
      </c>
      <c r="AY1032" s="70">
        <f>IFERROR(Driver!$K$19/Data!BH1032/Data!BI1032*Data!BK1032*Data!BL1032,"")</f>
        <v>-0.10466100019303055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0.90456508300959249</v>
      </c>
      <c r="L1033" s="72">
        <f t="shared" ref="L1033:L1096" si="595">1-X1033</f>
        <v>0.95121478062491072</v>
      </c>
      <c r="M1033" s="72">
        <f t="shared" ref="M1033:M1096" si="596">1-Y1033</f>
        <v>0.85791538539427425</v>
      </c>
      <c r="N1033" s="72">
        <f t="shared" ref="N1033:N1096" si="597">1-Z1033</f>
        <v>0.73920221096843075</v>
      </c>
      <c r="O1033" s="72">
        <f t="shared" ref="O1033:O1096" si="598">1-AA1033</f>
        <v>0.88538121442864703</v>
      </c>
      <c r="P1033" s="72">
        <f t="shared" ref="P1033:P1096" si="599">1-AB1033</f>
        <v>0.94916273078574498</v>
      </c>
      <c r="Q1033" s="72"/>
      <c r="R1033" s="72"/>
      <c r="S1033" s="72">
        <f t="shared" ref="S1033:S1096" si="600">1-AE1033</f>
        <v>0.13527818795530089</v>
      </c>
      <c r="T1033" s="72">
        <f t="shared" ref="T1033:T1096" si="601">1-AF1033</f>
        <v>0.9068586132091957</v>
      </c>
      <c r="U1033" s="72">
        <f t="shared" ref="U1033:U1096" si="602">1-AG1033</f>
        <v>0</v>
      </c>
      <c r="V1033" s="72">
        <f t="shared" ref="V1033:V1096" si="603">1-AH1033</f>
        <v>0.49072306667122145</v>
      </c>
      <c r="W1033" s="72">
        <f t="shared" ref="W1033:W1096" si="604">1-AI1033</f>
        <v>0.98017301038062277</v>
      </c>
      <c r="X1033" s="72">
        <f t="shared" ref="X1033:X1096" si="605">ABS(AJ1033-AJ$1)</f>
        <v>4.8785219375089325E-2</v>
      </c>
      <c r="Y1033" s="72">
        <f t="shared" ref="Y1033:Y1096" si="606">AVERAGE(Z1033:AB1033)</f>
        <v>0.14208461460572575</v>
      </c>
      <c r="Z1033" s="72">
        <f t="shared" ref="Z1033:Z1096" si="607">ABS(AL1033-AL$1)</f>
        <v>0.26079778903156925</v>
      </c>
      <c r="AA1033" s="72">
        <f t="shared" ref="AA1033:AA1096" si="608">ABS(AM1033-AM$1)</f>
        <v>0.11461878557135297</v>
      </c>
      <c r="AB1033" s="72">
        <f t="shared" ref="AB1033:AB1096" si="609">ABS(AN1033-AN$1)</f>
        <v>5.0837269214255035E-2</v>
      </c>
      <c r="AC1033" s="72"/>
      <c r="AD1033" s="72"/>
      <c r="AE1033" s="72">
        <f t="shared" ref="AE1033:AE1096" si="610">ABS(AQ$1-AQ1033)</f>
        <v>0.86472181204469911</v>
      </c>
      <c r="AF1033" s="72">
        <f t="shared" ref="AF1033:AF1096" si="611">ABS(AR$1-AR1033)</f>
        <v>9.314138679080429E-2</v>
      </c>
      <c r="AG1033" s="72">
        <f t="shared" ref="AG1033:AG1096" si="612">ABS(AS$1-AS1033)</f>
        <v>1</v>
      </c>
      <c r="AH1033" s="72">
        <f t="shared" ref="AH1033:AH1096" si="613">ABS(AT$1-AT1033)</f>
        <v>0.50927693332877855</v>
      </c>
      <c r="AI1033" s="72">
        <f t="shared" ref="AI1033:AI1096" si="614">ABS(AU$1-AU1033)</f>
        <v>1.9826989619377178E-2</v>
      </c>
      <c r="AJ1033" s="72">
        <f>(AV1033-Driver!$K$179)/(Driver!$L$179-Driver!$K$179)</f>
        <v>1.5083393763596808E-2</v>
      </c>
      <c r="AK1033" s="72">
        <f>(AW1033-Driver!$K$180)/(Driver!$L$180-Driver!$K$180)</f>
        <v>0.12337670349832285</v>
      </c>
      <c r="AL1033" s="72">
        <f>(AX1033-Driver!$K$181)/(Driver!$L$181-Driver!$K$181)</f>
        <v>0.25441092771770063</v>
      </c>
      <c r="AM1033" s="72">
        <f>(AY1033-Driver!$K$182)/(Driver!$L$182-Driver!$K$182)</f>
        <v>0.89965528192171795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13.713192379989202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-3.0712968725500348E-2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0.58439996411117501</v>
      </c>
      <c r="L1034" s="72">
        <f t="shared" si="595"/>
        <v>0.55786587363340878</v>
      </c>
      <c r="M1034" s="72">
        <f t="shared" si="596"/>
        <v>0.61093405458894123</v>
      </c>
      <c r="N1034" s="72">
        <f t="shared" si="597"/>
        <v>0.30980867400517276</v>
      </c>
      <c r="O1034" s="72">
        <f t="shared" si="598"/>
        <v>0.87219677204780133</v>
      </c>
      <c r="P1034" s="72">
        <f t="shared" si="599"/>
        <v>0.65079671771384939</v>
      </c>
      <c r="Q1034" s="72"/>
      <c r="R1034" s="72"/>
      <c r="S1034" s="72">
        <f t="shared" si="600"/>
        <v>0.25194646816677291</v>
      </c>
      <c r="T1034" s="72">
        <f t="shared" si="601"/>
        <v>0.92451484907547765</v>
      </c>
      <c r="U1034" s="72">
        <f t="shared" si="602"/>
        <v>0.87284761019497292</v>
      </c>
      <c r="V1034" s="72">
        <f t="shared" si="603"/>
        <v>0.53666473874176013</v>
      </c>
      <c r="W1034" s="72">
        <f t="shared" si="604"/>
        <v>0.94117537965735831</v>
      </c>
      <c r="X1034" s="72">
        <f t="shared" si="605"/>
        <v>0.44213412636659127</v>
      </c>
      <c r="Y1034" s="72">
        <f t="shared" si="606"/>
        <v>0.38906594541105882</v>
      </c>
      <c r="Z1034" s="72">
        <f t="shared" si="607"/>
        <v>0.69019132599482724</v>
      </c>
      <c r="AA1034" s="72">
        <f t="shared" si="608"/>
        <v>0.12780322795219867</v>
      </c>
      <c r="AB1034" s="72">
        <f t="shared" si="609"/>
        <v>0.34920328228615055</v>
      </c>
      <c r="AC1034" s="72"/>
      <c r="AD1034" s="72"/>
      <c r="AE1034" s="72">
        <f t="shared" si="610"/>
        <v>0.74805353183322709</v>
      </c>
      <c r="AF1034" s="72">
        <f t="shared" si="611"/>
        <v>7.5485150924522321E-2</v>
      </c>
      <c r="AG1034" s="72">
        <f t="shared" si="612"/>
        <v>0.12715238980502702</v>
      </c>
      <c r="AH1034" s="72">
        <f t="shared" si="613"/>
        <v>0.46333526125823987</v>
      </c>
      <c r="AI1034" s="72">
        <f t="shared" si="614"/>
        <v>5.8824620342641722E-2</v>
      </c>
      <c r="AJ1034" s="72">
        <f>(AV1034-Driver!$K$179)/(Driver!$L$179-Driver!$K$179)</f>
        <v>0.50600273950527741</v>
      </c>
      <c r="AK1034" s="72">
        <f>(AW1034-Driver!$K$180)/(Driver!$L$180-Driver!$K$180)</f>
        <v>0.44186575424282626</v>
      </c>
      <c r="AL1034" s="72">
        <f>(AX1034-Driver!$K$181)/(Driver!$L$181-Driver!$K$181)</f>
        <v>0.68380446468095868</v>
      </c>
      <c r="AM1034" s="72">
        <f>(AY1034-Driver!$K$182)/(Driver!$L$182-Driver!$K$182)</f>
        <v>0.91283972430256366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44.774621459765569</v>
      </c>
      <c r="AX1034" s="70">
        <f t="shared" si="617"/>
        <v>7.1542401821286283</v>
      </c>
      <c r="AY1034" s="70">
        <f>IFERROR(Driver!$K$19/Data!BH1034/Data!BI1034*Data!BK1034*Data!BL1034,"")</f>
        <v>-2.6677545892480125E-2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0.92477303960382762</v>
      </c>
      <c r="L1035" s="72">
        <f t="shared" si="595"/>
        <v>0.9069916491551232</v>
      </c>
      <c r="M1035" s="72">
        <f t="shared" si="596"/>
        <v>0.94255443005253203</v>
      </c>
      <c r="N1035" s="72">
        <f t="shared" si="597"/>
        <v>0.92638996787730321</v>
      </c>
      <c r="O1035" s="72">
        <f t="shared" si="598"/>
        <v>0.98446353267101838</v>
      </c>
      <c r="P1035" s="72">
        <f t="shared" si="599"/>
        <v>0.91680978960927439</v>
      </c>
      <c r="Q1035" s="72"/>
      <c r="R1035" s="72"/>
      <c r="S1035" s="72">
        <f t="shared" si="600"/>
        <v>0.12900141994635173</v>
      </c>
      <c r="T1035" s="72">
        <f t="shared" si="601"/>
        <v>0.99696133464740466</v>
      </c>
      <c r="U1035" s="72">
        <f t="shared" si="602"/>
        <v>0.71903815979136076</v>
      </c>
      <c r="V1035" s="72">
        <f t="shared" si="603"/>
        <v>0.59131240611422564</v>
      </c>
      <c r="W1035" s="72">
        <f t="shared" si="604"/>
        <v>0.90685539127298953</v>
      </c>
      <c r="X1035" s="72">
        <f t="shared" si="605"/>
        <v>9.3008350844876825E-2</v>
      </c>
      <c r="Y1035" s="72">
        <f t="shared" si="606"/>
        <v>5.7445569947468016E-2</v>
      </c>
      <c r="Z1035" s="72">
        <f t="shared" si="607"/>
        <v>7.3610032122696789E-2</v>
      </c>
      <c r="AA1035" s="72">
        <f t="shared" si="608"/>
        <v>1.5536467328981618E-2</v>
      </c>
      <c r="AB1035" s="72">
        <f t="shared" si="609"/>
        <v>8.3190210390725633E-2</v>
      </c>
      <c r="AC1035" s="72"/>
      <c r="AD1035" s="72"/>
      <c r="AE1035" s="72">
        <f t="shared" si="610"/>
        <v>0.87099858005364827</v>
      </c>
      <c r="AF1035" s="72">
        <f t="shared" si="611"/>
        <v>3.0386653525953326E-3</v>
      </c>
      <c r="AG1035" s="72">
        <f t="shared" si="612"/>
        <v>0.28096184020863924</v>
      </c>
      <c r="AH1035" s="72">
        <f t="shared" si="613"/>
        <v>0.4086875938857743</v>
      </c>
      <c r="AI1035" s="72">
        <f t="shared" si="614"/>
        <v>9.3144608727010442E-2</v>
      </c>
      <c r="AJ1035" s="72">
        <f>(AV1035-Driver!$K$179)/(Driver!$L$179-Driver!$K$179)</f>
        <v>0.15687696398356296</v>
      </c>
      <c r="AK1035" s="72">
        <f>(AW1035-Driver!$K$180)/(Driver!$L$180-Driver!$K$180)</f>
        <v>0.13602551090014245</v>
      </c>
      <c r="AL1035" s="72">
        <f>(AX1035-Driver!$K$181)/(Driver!$L$181-Driver!$K$181)</f>
        <v>6.722317080882817E-2</v>
      </c>
      <c r="AM1035" s="72">
        <f>(AY1035-Driver!$K$182)/(Driver!$L$182-Driver!$K$182)</f>
        <v>0.80057296367934661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14.946798474569052</v>
      </c>
      <c r="AX1035" s="70">
        <f t="shared" si="617"/>
        <v>1.6050085372794536</v>
      </c>
      <c r="AY1035" s="70">
        <f>IFERROR(Driver!$K$19/Data!BH1035/Data!BI1035*Data!BK1035*Data!BL1035,"")</f>
        <v>-6.1039548935272768E-2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0.52022031133764046</v>
      </c>
      <c r="L1036" s="72">
        <f t="shared" si="595"/>
        <v>0.39945800964178835</v>
      </c>
      <c r="M1036" s="72">
        <f t="shared" si="596"/>
        <v>0.64098261303349258</v>
      </c>
      <c r="N1036" s="72">
        <f t="shared" si="597"/>
        <v>0.34964931145537193</v>
      </c>
      <c r="O1036" s="72">
        <f t="shared" si="598"/>
        <v>0.89750180993125639</v>
      </c>
      <c r="P1036" s="72">
        <f t="shared" si="599"/>
        <v>0.67579671771384953</v>
      </c>
      <c r="Q1036" s="72"/>
      <c r="R1036" s="72"/>
      <c r="S1036" s="72">
        <f t="shared" si="600"/>
        <v>0.25553855613787313</v>
      </c>
      <c r="T1036" s="72">
        <f t="shared" si="601"/>
        <v>0.9938000065985706</v>
      </c>
      <c r="U1036" s="72">
        <f t="shared" si="602"/>
        <v>0.96492751464737558</v>
      </c>
      <c r="V1036" s="72">
        <f t="shared" si="603"/>
        <v>0.61113577204930214</v>
      </c>
      <c r="W1036" s="72">
        <f t="shared" si="604"/>
        <v>0.94816129519779346</v>
      </c>
      <c r="X1036" s="72">
        <f t="shared" si="605"/>
        <v>0.60054199035821165</v>
      </c>
      <c r="Y1036" s="72">
        <f t="shared" si="606"/>
        <v>0.35901738696650737</v>
      </c>
      <c r="Z1036" s="72">
        <f t="shared" si="607"/>
        <v>0.65035068854462807</v>
      </c>
      <c r="AA1036" s="72">
        <f t="shared" si="608"/>
        <v>0.10249819006874361</v>
      </c>
      <c r="AB1036" s="72">
        <f t="shared" si="609"/>
        <v>0.32420328228615042</v>
      </c>
      <c r="AC1036" s="72"/>
      <c r="AD1036" s="72"/>
      <c r="AE1036" s="72">
        <f t="shared" si="610"/>
        <v>0.74446144386212687</v>
      </c>
      <c r="AF1036" s="72">
        <f t="shared" si="611"/>
        <v>6.1999934014293646E-3</v>
      </c>
      <c r="AG1036" s="72">
        <f t="shared" si="612"/>
        <v>3.5072485352624451E-2</v>
      </c>
      <c r="AH1036" s="72">
        <f t="shared" si="613"/>
        <v>0.38886422795069786</v>
      </c>
      <c r="AI1036" s="72">
        <f t="shared" si="614"/>
        <v>5.183870480220653E-2</v>
      </c>
      <c r="AJ1036" s="72">
        <f>(AV1036-Driver!$K$179)/(Driver!$L$179-Driver!$K$179)</f>
        <v>0.66441060349689773</v>
      </c>
      <c r="AK1036" s="72">
        <f>(AW1036-Driver!$K$180)/(Driver!$L$180-Driver!$K$180)</f>
        <v>0.41474732113385732</v>
      </c>
      <c r="AL1036" s="72">
        <f>(AX1036-Driver!$K$181)/(Driver!$L$181-Driver!$K$181)</f>
        <v>0.64396382723075951</v>
      </c>
      <c r="AM1036" s="72">
        <f>(AY1036-Driver!$K$182)/(Driver!$L$182-Driver!$K$182)</f>
        <v>0.8875346864191086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42.129829480889555</v>
      </c>
      <c r="AX1036" s="70">
        <f t="shared" si="617"/>
        <v>6.7956744450768358</v>
      </c>
      <c r="AY1036" s="70">
        <f>IFERROR(Driver!$K$19/Data!BH1036/Data!BI1036*Data!BK1036*Data!BL1036,"")</f>
        <v>-3.4422775058462203E-2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0.92202814361622853</v>
      </c>
      <c r="L1037" s="72">
        <f t="shared" si="595"/>
        <v>0.98326699237255388</v>
      </c>
      <c r="M1037" s="72">
        <f t="shared" si="596"/>
        <v>0.8607892948599033</v>
      </c>
      <c r="N1037" s="72">
        <f t="shared" si="597"/>
        <v>0.76639502700586837</v>
      </c>
      <c r="O1037" s="72">
        <f t="shared" si="598"/>
        <v>0.89230032286652794</v>
      </c>
      <c r="P1037" s="72">
        <f t="shared" si="599"/>
        <v>0.92367253470731359</v>
      </c>
      <c r="Q1037" s="72"/>
      <c r="R1037" s="72"/>
      <c r="S1037" s="72">
        <f t="shared" si="600"/>
        <v>0.12949621720439775</v>
      </c>
      <c r="T1037" s="72">
        <f t="shared" si="601"/>
        <v>0.99938969470606687</v>
      </c>
      <c r="U1037" s="72">
        <f t="shared" si="602"/>
        <v>0.86658626621173374</v>
      </c>
      <c r="V1037" s="72">
        <f t="shared" si="603"/>
        <v>0.52912006006677914</v>
      </c>
      <c r="W1037" s="72">
        <f t="shared" si="604"/>
        <v>0.54149532710280379</v>
      </c>
      <c r="X1037" s="72">
        <f t="shared" si="605"/>
        <v>1.6733007627446117E-2</v>
      </c>
      <c r="Y1037" s="72">
        <f t="shared" si="606"/>
        <v>0.13921070514009673</v>
      </c>
      <c r="Z1037" s="72">
        <f t="shared" si="607"/>
        <v>0.23360497299413169</v>
      </c>
      <c r="AA1037" s="72">
        <f t="shared" si="608"/>
        <v>0.10769967713347206</v>
      </c>
      <c r="AB1037" s="72">
        <f t="shared" si="609"/>
        <v>7.6327465292686414E-2</v>
      </c>
      <c r="AC1037" s="72"/>
      <c r="AD1037" s="72"/>
      <c r="AE1037" s="72">
        <f t="shared" si="610"/>
        <v>0.87050378279560225</v>
      </c>
      <c r="AF1037" s="72">
        <f t="shared" si="611"/>
        <v>6.1030529393314074E-4</v>
      </c>
      <c r="AG1037" s="72">
        <f t="shared" si="612"/>
        <v>0.13341373378826626</v>
      </c>
      <c r="AH1037" s="72">
        <f t="shared" si="613"/>
        <v>0.47087993993322086</v>
      </c>
      <c r="AI1037" s="72">
        <f t="shared" si="614"/>
        <v>0.45850467289719615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0.14466613256397054</v>
      </c>
      <c r="AL1037" s="72">
        <f>(AX1037-Driver!$K$181)/(Driver!$L$181-Driver!$K$181)</f>
        <v>0.22721811168026307</v>
      </c>
      <c r="AM1037" s="72">
        <f>(AY1037-Driver!$K$182)/(Driver!$L$182-Driver!$K$182)</f>
        <v>0.89273617348383705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15.789496383300243</v>
      </c>
      <c r="AX1037" s="70">
        <f t="shared" si="617"/>
        <v>3.0449630051223675</v>
      </c>
      <c r="AY1037" s="70">
        <f>IFERROR(Driver!$K$19/Data!BH1037/Data!BI1037*Data!BK1037*Data!BL1037,"")</f>
        <v>-3.2830732023167872E-2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0.8148373521840222</v>
      </c>
      <c r="L1038" s="72">
        <f t="shared" si="595"/>
        <v>0.98520076080378427</v>
      </c>
      <c r="M1038" s="72">
        <f t="shared" si="596"/>
        <v>0.64447394356426013</v>
      </c>
      <c r="N1038" s="72">
        <f t="shared" si="597"/>
        <v>0.49193730234894062</v>
      </c>
      <c r="O1038" s="72">
        <f t="shared" si="598"/>
        <v>0.85188062108750662</v>
      </c>
      <c r="P1038" s="72">
        <f t="shared" si="599"/>
        <v>0.58960390725633327</v>
      </c>
      <c r="Q1038" s="72"/>
      <c r="R1038" s="72"/>
      <c r="S1038" s="72">
        <f t="shared" si="600"/>
        <v>0.29219618970913197</v>
      </c>
      <c r="T1038" s="72">
        <f t="shared" si="601"/>
        <v>0.33918648227665615</v>
      </c>
      <c r="U1038" s="72">
        <f t="shared" si="602"/>
        <v>0</v>
      </c>
      <c r="V1038" s="72">
        <f t="shared" si="603"/>
        <v>0.4905467858046475</v>
      </c>
      <c r="W1038" s="72">
        <f t="shared" si="604"/>
        <v>0.93603715170278634</v>
      </c>
      <c r="X1038" s="72">
        <f t="shared" si="605"/>
        <v>1.4799239196215744E-2</v>
      </c>
      <c r="Y1038" s="72">
        <f t="shared" si="606"/>
        <v>0.35552605643573987</v>
      </c>
      <c r="Z1038" s="72">
        <f t="shared" si="607"/>
        <v>0.50806269765105938</v>
      </c>
      <c r="AA1038" s="72">
        <f t="shared" si="608"/>
        <v>0.14811937891249338</v>
      </c>
      <c r="AB1038" s="72">
        <f t="shared" si="609"/>
        <v>0.41039609274366678</v>
      </c>
      <c r="AC1038" s="72"/>
      <c r="AD1038" s="72"/>
      <c r="AE1038" s="72">
        <f t="shared" si="610"/>
        <v>0.70780381029086803</v>
      </c>
      <c r="AF1038" s="72">
        <f t="shared" si="611"/>
        <v>0.66081351772334385</v>
      </c>
      <c r="AG1038" s="72">
        <f t="shared" si="612"/>
        <v>1</v>
      </c>
      <c r="AH1038" s="72">
        <f t="shared" si="613"/>
        <v>0.5094532141953525</v>
      </c>
      <c r="AI1038" s="72">
        <f t="shared" si="614"/>
        <v>6.3962848297213631E-2</v>
      </c>
      <c r="AJ1038" s="72">
        <f>(AV1038-Driver!$K$179)/(Driver!$L$179-Driver!$K$179)</f>
        <v>4.9069373942470393E-2</v>
      </c>
      <c r="AK1038" s="72">
        <f>(AW1038-Driver!$K$180)/(Driver!$L$180-Driver!$K$180)</f>
        <v>0.48230694644553435</v>
      </c>
      <c r="AL1038" s="72">
        <f>(AX1038-Driver!$K$181)/(Driver!$L$181-Driver!$K$181)</f>
        <v>0.50167583633719082</v>
      </c>
      <c r="AM1038" s="72">
        <f>(AY1038-Driver!$K$182)/(Driver!$L$182-Driver!$K$182)</f>
        <v>0.93315587526285837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48.718748331849888</v>
      </c>
      <c r="AX1038" s="70">
        <f t="shared" si="617"/>
        <v>5.5150825270347177</v>
      </c>
      <c r="AY1038" s="70">
        <f>IFERROR(Driver!$K$19/Data!BH1038/Data!BI1038*Data!BK1038*Data!BL1038,"")</f>
        <v>-2.0459288260032564E-2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0.92670715063187825</v>
      </c>
      <c r="L1039" s="72">
        <f t="shared" si="595"/>
        <v>0.98987403451259093</v>
      </c>
      <c r="M1039" s="72">
        <f t="shared" si="596"/>
        <v>0.86354026675116557</v>
      </c>
      <c r="N1039" s="72">
        <f t="shared" si="597"/>
        <v>0.78599915019564892</v>
      </c>
      <c r="O1039" s="72">
        <f t="shared" si="598"/>
        <v>0.87228898463157989</v>
      </c>
      <c r="P1039" s="72">
        <f t="shared" si="599"/>
        <v>0.9323326654262678</v>
      </c>
      <c r="Q1039" s="72"/>
      <c r="R1039" s="72"/>
      <c r="S1039" s="72">
        <f t="shared" si="600"/>
        <v>0.12607807414746475</v>
      </c>
      <c r="T1039" s="72">
        <f t="shared" si="601"/>
        <v>0.99304672019768492</v>
      </c>
      <c r="U1039" s="72">
        <f t="shared" si="602"/>
        <v>0.51367316482761072</v>
      </c>
      <c r="V1039" s="72">
        <f t="shared" si="603"/>
        <v>0.5285030598613365</v>
      </c>
      <c r="W1039" s="72">
        <f t="shared" si="604"/>
        <v>0.9191071428571429</v>
      </c>
      <c r="X1039" s="72">
        <f t="shared" si="605"/>
        <v>1.0125965487409044E-2</v>
      </c>
      <c r="Y1039" s="72">
        <f t="shared" si="606"/>
        <v>0.13645973324883445</v>
      </c>
      <c r="Z1039" s="72">
        <f t="shared" si="607"/>
        <v>0.21400084980435113</v>
      </c>
      <c r="AA1039" s="72">
        <f t="shared" si="608"/>
        <v>0.12771101536842011</v>
      </c>
      <c r="AB1039" s="72">
        <f t="shared" si="609"/>
        <v>6.7667334573732169E-2</v>
      </c>
      <c r="AC1039" s="72"/>
      <c r="AD1039" s="72"/>
      <c r="AE1039" s="72">
        <f t="shared" si="610"/>
        <v>0.87392192585253525</v>
      </c>
      <c r="AF1039" s="72">
        <f t="shared" si="611"/>
        <v>6.9532798023150856E-3</v>
      </c>
      <c r="AG1039" s="72">
        <f t="shared" si="612"/>
        <v>0.48632683517238934</v>
      </c>
      <c r="AH1039" s="72">
        <f t="shared" si="613"/>
        <v>0.47149694013866345</v>
      </c>
      <c r="AI1039" s="72">
        <f t="shared" si="614"/>
        <v>8.0892857142857127E-2</v>
      </c>
      <c r="AJ1039" s="72">
        <f>(AV1039-Driver!$K$179)/(Driver!$L$179-Driver!$K$179)</f>
        <v>5.3742647651277092E-2</v>
      </c>
      <c r="AK1039" s="72">
        <f>(AW1039-Driver!$K$180)/(Driver!$L$180-Driver!$K$180)</f>
        <v>0.13482695645493015</v>
      </c>
      <c r="AL1039" s="72">
        <f>(AX1039-Driver!$K$181)/(Driver!$L$181-Driver!$K$181)</f>
        <v>0.20761398849048252</v>
      </c>
      <c r="AM1039" s="72">
        <f>(AY1039-Driver!$K$182)/(Driver!$L$182-Driver!$K$182)</f>
        <v>0.9127475117187851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14.829906500382855</v>
      </c>
      <c r="AX1039" s="70">
        <f t="shared" si="617"/>
        <v>2.8685258964143427</v>
      </c>
      <c r="AY1039" s="70">
        <f>IFERROR(Driver!$K$19/Data!BH1039/Data!BI1039*Data!BK1039*Data!BL1039,"")</f>
        <v>-2.6705769821511263E-2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1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0.90604454927022193</v>
      </c>
      <c r="L1040" s="72">
        <f t="shared" si="595"/>
        <v>0.96626594491465367</v>
      </c>
      <c r="M1040" s="72">
        <f t="shared" si="596"/>
        <v>0.84582315362579019</v>
      </c>
      <c r="N1040" s="72">
        <f t="shared" si="597"/>
        <v>0.77904284841863003</v>
      </c>
      <c r="O1040" s="72">
        <f t="shared" si="598"/>
        <v>0.83021976402593678</v>
      </c>
      <c r="P1040" s="72">
        <f t="shared" si="599"/>
        <v>0.92820684843280377</v>
      </c>
      <c r="Q1040" s="72"/>
      <c r="R1040" s="72"/>
      <c r="S1040" s="72">
        <f t="shared" si="600"/>
        <v>0.11737710926639555</v>
      </c>
      <c r="T1040" s="72">
        <f t="shared" si="601"/>
        <v>0.83198643996525479</v>
      </c>
      <c r="U1040" s="72">
        <f t="shared" si="602"/>
        <v>0</v>
      </c>
      <c r="V1040" s="72">
        <f t="shared" si="603"/>
        <v>0.49255578525160693</v>
      </c>
      <c r="W1040" s="72">
        <f t="shared" si="604"/>
        <v>0.98813249571673323</v>
      </c>
      <c r="X1040" s="72">
        <f t="shared" si="605"/>
        <v>3.3734055085346354E-2</v>
      </c>
      <c r="Y1040" s="72">
        <f t="shared" si="606"/>
        <v>0.15417684637420981</v>
      </c>
      <c r="Z1040" s="72">
        <f t="shared" si="607"/>
        <v>0.22095715158137003</v>
      </c>
      <c r="AA1040" s="72">
        <f t="shared" si="608"/>
        <v>0.16978023597406322</v>
      </c>
      <c r="AB1040" s="72">
        <f t="shared" si="609"/>
        <v>7.1793151567196206E-2</v>
      </c>
      <c r="AC1040" s="72"/>
      <c r="AD1040" s="72"/>
      <c r="AE1040" s="72">
        <f t="shared" si="610"/>
        <v>0.88262289073360445</v>
      </c>
      <c r="AF1040" s="72">
        <f t="shared" si="611"/>
        <v>0.16801356003474524</v>
      </c>
      <c r="AG1040" s="72">
        <f t="shared" si="612"/>
        <v>1</v>
      </c>
      <c r="AH1040" s="72">
        <f t="shared" si="613"/>
        <v>0.50744421474839307</v>
      </c>
      <c r="AI1040" s="72">
        <f t="shared" si="614"/>
        <v>1.1867504283266724E-2</v>
      </c>
      <c r="AJ1040" s="72">
        <f>(AV1040-Driver!$K$179)/(Driver!$L$179-Driver!$K$179)</f>
        <v>3.0134558053339779E-2</v>
      </c>
      <c r="AK1040" s="72">
        <f>(AW1040-Driver!$K$180)/(Driver!$L$180-Driver!$K$180)</f>
        <v>0.13945649206877014</v>
      </c>
      <c r="AL1040" s="72">
        <f>(AX1040-Driver!$K$181)/(Driver!$L$181-Driver!$K$181)</f>
        <v>0.21457029026750141</v>
      </c>
      <c r="AM1040" s="72">
        <f>(AY1040-Driver!$K$182)/(Driver!$L$182-Driver!$K$182)</f>
        <v>0.95481673232442821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15.281413363194753</v>
      </c>
      <c r="AX1040" s="70">
        <f t="shared" si="617"/>
        <v>2.9311326124075125</v>
      </c>
      <c r="AY1040" s="70">
        <f>IFERROR(Driver!$K$19/Data!BH1040/Data!BI1040*Data!BK1040*Data!BL1040,"")</f>
        <v>-1.3829450255200746E-2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0.93484140617044431</v>
      </c>
      <c r="L1041" s="72">
        <f t="shared" si="595"/>
        <v>0.99835038613615068</v>
      </c>
      <c r="M1041" s="72">
        <f t="shared" si="596"/>
        <v>0.87133242620473794</v>
      </c>
      <c r="N1041" s="72">
        <f t="shared" si="597"/>
        <v>0.84038478227052393</v>
      </c>
      <c r="O1041" s="72">
        <f t="shared" si="598"/>
        <v>0.80467852372787962</v>
      </c>
      <c r="P1041" s="72">
        <f t="shared" si="599"/>
        <v>0.96893397261581038</v>
      </c>
      <c r="Q1041" s="72"/>
      <c r="R1041" s="72"/>
      <c r="S1041" s="72">
        <f t="shared" si="600"/>
        <v>0.1016716096219078</v>
      </c>
      <c r="T1041" s="72">
        <f t="shared" si="601"/>
        <v>0.87284313709795602</v>
      </c>
      <c r="U1041" s="72">
        <f t="shared" si="602"/>
        <v>0.86443377779870478</v>
      </c>
      <c r="V1041" s="72">
        <f t="shared" si="603"/>
        <v>0.83081168659115601</v>
      </c>
      <c r="W1041" s="72">
        <f t="shared" si="604"/>
        <v>0.53232057416267953</v>
      </c>
      <c r="X1041" s="72">
        <f t="shared" si="605"/>
        <v>1.6496138638493058E-3</v>
      </c>
      <c r="Y1041" s="72">
        <f t="shared" si="606"/>
        <v>0.12866757379526203</v>
      </c>
      <c r="Z1041" s="72">
        <f t="shared" si="607"/>
        <v>0.15961521772947604</v>
      </c>
      <c r="AA1041" s="72">
        <f t="shared" si="608"/>
        <v>0.19532147627212038</v>
      </c>
      <c r="AB1041" s="72">
        <f t="shared" si="609"/>
        <v>3.1066027384189662E-2</v>
      </c>
      <c r="AC1041" s="72"/>
      <c r="AD1041" s="72"/>
      <c r="AE1041" s="72">
        <f t="shared" si="610"/>
        <v>0.8983283903780922</v>
      </c>
      <c r="AF1041" s="72">
        <f t="shared" si="611"/>
        <v>0.12715686290204395</v>
      </c>
      <c r="AG1041" s="72">
        <f t="shared" si="612"/>
        <v>0.13556622220129516</v>
      </c>
      <c r="AH1041" s="72">
        <f t="shared" si="613"/>
        <v>0.16918831340884399</v>
      </c>
      <c r="AI1041" s="72">
        <f t="shared" si="614"/>
        <v>0.46767942583732053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9.5816486274114099E-2</v>
      </c>
      <c r="AL1041" s="72">
        <f>(AX1041-Driver!$K$181)/(Driver!$L$181-Driver!$K$181)</f>
        <v>0.15322835641560742</v>
      </c>
      <c r="AM1041" s="72">
        <f>(AY1041-Driver!$K$182)/(Driver!$L$182-Driver!$K$182)</f>
        <v>0.98035797262248536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11.025314317205391</v>
      </c>
      <c r="AX1041" s="70">
        <f t="shared" si="617"/>
        <v>2.3790552077404667</v>
      </c>
      <c r="AY1041" s="70">
        <f>IFERROR(Driver!$K$19/Data!BH1041/Data!BI1041*Data!BK1041*Data!BL1041,"")</f>
        <v>-6.0119255313509073E-3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0.77846905525463572</v>
      </c>
      <c r="L1042" s="72">
        <f t="shared" si="595"/>
        <v>0.96320414489853889</v>
      </c>
      <c r="M1042" s="72">
        <f t="shared" si="596"/>
        <v>0.59373396561073255</v>
      </c>
      <c r="N1042" s="72">
        <f t="shared" si="597"/>
        <v>0.31550019364091542</v>
      </c>
      <c r="O1042" s="72">
        <f t="shared" si="598"/>
        <v>0.81543603122906649</v>
      </c>
      <c r="P1042" s="72">
        <f t="shared" si="599"/>
        <v>0.65026567196221552</v>
      </c>
      <c r="Q1042" s="72"/>
      <c r="R1042" s="72"/>
      <c r="S1042" s="72">
        <f t="shared" si="600"/>
        <v>0.26424759751657778</v>
      </c>
      <c r="T1042" s="72">
        <f t="shared" si="601"/>
        <v>0</v>
      </c>
      <c r="U1042" s="72">
        <f t="shared" si="602"/>
        <v>0</v>
      </c>
      <c r="V1042" s="72">
        <f t="shared" si="603"/>
        <v>0.49072126073823907</v>
      </c>
      <c r="W1042" s="72">
        <f t="shared" si="604"/>
        <v>0.93606863839285714</v>
      </c>
      <c r="X1042" s="72">
        <f t="shared" si="605"/>
        <v>3.6795855101461106E-2</v>
      </c>
      <c r="Y1042" s="72">
        <f t="shared" si="606"/>
        <v>0.40626603438926751</v>
      </c>
      <c r="Z1042" s="72">
        <f t="shared" si="607"/>
        <v>0.68449980635908458</v>
      </c>
      <c r="AA1042" s="72">
        <f t="shared" si="608"/>
        <v>0.18456396877093351</v>
      </c>
      <c r="AB1042" s="72">
        <f t="shared" si="609"/>
        <v>0.34973432803778443</v>
      </c>
      <c r="AC1042" s="72"/>
      <c r="AD1042" s="72"/>
      <c r="AE1042" s="72">
        <f t="shared" si="610"/>
        <v>0.73575240248342222</v>
      </c>
      <c r="AF1042" s="72">
        <f t="shared" si="611"/>
        <v>1</v>
      </c>
      <c r="AG1042" s="72">
        <f t="shared" si="612"/>
        <v>1</v>
      </c>
      <c r="AH1042" s="72">
        <f t="shared" si="613"/>
        <v>0.50927873926176093</v>
      </c>
      <c r="AI1042" s="72">
        <f t="shared" si="614"/>
        <v>6.393136160714287E-2</v>
      </c>
      <c r="AJ1042" s="72">
        <f>(AV1042-Driver!$K$179)/(Driver!$L$179-Driver!$K$179)</f>
        <v>2.7072758037225034E-2</v>
      </c>
      <c r="AK1042" s="72">
        <f>(AW1042-Driver!$K$180)/(Driver!$L$180-Driver!$K$180)</f>
        <v>0.44201492710098589</v>
      </c>
      <c r="AL1042" s="72">
        <f>(AX1042-Driver!$K$181)/(Driver!$L$181-Driver!$K$181)</f>
        <v>0.67811294504521602</v>
      </c>
      <c r="AM1042" s="72">
        <f>(AY1042-Driver!$K$182)/(Driver!$L$182-Driver!$K$182)</f>
        <v>0.96960046512129849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44.78916991015506</v>
      </c>
      <c r="AX1042" s="70">
        <f t="shared" si="617"/>
        <v>7.1030165054069441</v>
      </c>
      <c r="AY1042" s="70">
        <f>IFERROR(Driver!$K$19/Data!BH1042/Data!BI1042*Data!BK1042*Data!BL1042,"")</f>
        <v>-9.3045252593259575E-3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0.9382846775245457</v>
      </c>
      <c r="L1043" s="72">
        <f t="shared" si="595"/>
        <v>0.99051862398966772</v>
      </c>
      <c r="M1043" s="72">
        <f t="shared" si="596"/>
        <v>0.88605073105942367</v>
      </c>
      <c r="N1043" s="72">
        <f t="shared" si="597"/>
        <v>0.77841045734799197</v>
      </c>
      <c r="O1043" s="72">
        <f t="shared" si="598"/>
        <v>0.89675547563276925</v>
      </c>
      <c r="P1043" s="72">
        <f t="shared" si="599"/>
        <v>0.98298626019750968</v>
      </c>
      <c r="Q1043" s="72"/>
      <c r="R1043" s="72"/>
      <c r="S1043" s="72">
        <f t="shared" si="600"/>
        <v>0.11637466244522565</v>
      </c>
      <c r="T1043" s="72">
        <f t="shared" si="601"/>
        <v>0.99911420093464687</v>
      </c>
      <c r="U1043" s="72">
        <f t="shared" si="602"/>
        <v>0.7543775474250205</v>
      </c>
      <c r="V1043" s="72">
        <f t="shared" si="603"/>
        <v>0.51455211121235334</v>
      </c>
      <c r="W1043" s="72">
        <f t="shared" si="604"/>
        <v>0.5439534883720929</v>
      </c>
      <c r="X1043" s="72">
        <f t="shared" si="605"/>
        <v>9.4813760103322625E-3</v>
      </c>
      <c r="Y1043" s="72">
        <f t="shared" si="606"/>
        <v>0.11394926894057639</v>
      </c>
      <c r="Z1043" s="72">
        <f t="shared" si="607"/>
        <v>0.22158954265200809</v>
      </c>
      <c r="AA1043" s="72">
        <f t="shared" si="608"/>
        <v>0.10324452436723075</v>
      </c>
      <c r="AB1043" s="72">
        <f t="shared" si="609"/>
        <v>1.7013739802490324E-2</v>
      </c>
      <c r="AC1043" s="72"/>
      <c r="AD1043" s="72"/>
      <c r="AE1043" s="72">
        <f t="shared" si="610"/>
        <v>0.88362533755477435</v>
      </c>
      <c r="AF1043" s="72">
        <f t="shared" si="611"/>
        <v>8.8579906535316032E-4</v>
      </c>
      <c r="AG1043" s="72">
        <f t="shared" si="612"/>
        <v>0.24562245257497956</v>
      </c>
      <c r="AH1043" s="72">
        <f t="shared" si="613"/>
        <v>0.48544788878764666</v>
      </c>
      <c r="AI1043" s="72">
        <f t="shared" si="614"/>
        <v>0.45604651162790705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8.8114775530145781E-2</v>
      </c>
      <c r="AL1043" s="72">
        <f>(AX1043-Driver!$K$181)/(Driver!$L$181-Driver!$K$181)</f>
        <v>0.21520268133813947</v>
      </c>
      <c r="AM1043" s="72">
        <f>(AY1043-Driver!$K$182)/(Driver!$L$182-Driver!$K$182)</f>
        <v>0.88828102071759574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10.274186008374974</v>
      </c>
      <c r="AX1043" s="70">
        <f t="shared" si="617"/>
        <v>2.9368241320432551</v>
      </c>
      <c r="AY1043" s="70">
        <f>IFERROR(Driver!$K$19/Data!BH1043/Data!BI1043*Data!BK1043*Data!BL1043,"")</f>
        <v>-3.4194341091959603E-2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0.56513405518590443</v>
      </c>
      <c r="L1044" s="72">
        <f t="shared" si="595"/>
        <v>0.51226116813022604</v>
      </c>
      <c r="M1044" s="72">
        <f t="shared" si="596"/>
        <v>0.61800694224158281</v>
      </c>
      <c r="N1044" s="72">
        <f t="shared" si="597"/>
        <v>0.40593211674216134</v>
      </c>
      <c r="O1044" s="72">
        <f t="shared" si="598"/>
        <v>0.88977565239945677</v>
      </c>
      <c r="P1044" s="72">
        <f t="shared" si="599"/>
        <v>0.55831305758313055</v>
      </c>
      <c r="Q1044" s="72"/>
      <c r="R1044" s="72"/>
      <c r="S1044" s="72">
        <f t="shared" si="600"/>
        <v>0.25149998600725043</v>
      </c>
      <c r="T1044" s="72">
        <f t="shared" si="601"/>
        <v>0.90315636646968456</v>
      </c>
      <c r="U1044" s="72">
        <f t="shared" si="602"/>
        <v>0.92568772795619558</v>
      </c>
      <c r="V1044" s="72">
        <f t="shared" si="603"/>
        <v>0.54997382437009368</v>
      </c>
      <c r="W1044" s="72">
        <f t="shared" si="604"/>
        <v>0.95166365932876218</v>
      </c>
      <c r="X1044" s="72">
        <f t="shared" si="605"/>
        <v>0.48773883186977401</v>
      </c>
      <c r="Y1044" s="72">
        <f t="shared" si="606"/>
        <v>0.38199305775841713</v>
      </c>
      <c r="Z1044" s="72">
        <f t="shared" si="607"/>
        <v>0.59406788325783866</v>
      </c>
      <c r="AA1044" s="72">
        <f t="shared" si="608"/>
        <v>0.11022434760054323</v>
      </c>
      <c r="AB1044" s="72">
        <f t="shared" si="609"/>
        <v>0.4416869424168694</v>
      </c>
      <c r="AC1044" s="72"/>
      <c r="AD1044" s="72"/>
      <c r="AE1044" s="72">
        <f t="shared" si="610"/>
        <v>0.74850001399274957</v>
      </c>
      <c r="AF1044" s="72">
        <f t="shared" si="611"/>
        <v>9.6843633530315415E-2</v>
      </c>
      <c r="AG1044" s="72">
        <f t="shared" si="612"/>
        <v>7.4312272043804389E-2</v>
      </c>
      <c r="AH1044" s="72">
        <f t="shared" si="613"/>
        <v>0.45002617562990632</v>
      </c>
      <c r="AI1044" s="72">
        <f t="shared" si="614"/>
        <v>4.8336340671237821E-2</v>
      </c>
      <c r="AJ1044" s="72">
        <f>(AV1044-Driver!$K$179)/(Driver!$L$179-Driver!$K$179)</f>
        <v>0.55160744500846015</v>
      </c>
      <c r="AK1044" s="72">
        <f>(AW1044-Driver!$K$180)/(Driver!$L$180-Driver!$K$180)</f>
        <v>0.51936596685695735</v>
      </c>
      <c r="AL1044" s="72">
        <f>(AX1044-Driver!$K$181)/(Driver!$L$181-Driver!$K$181)</f>
        <v>0.58768102194397009</v>
      </c>
      <c r="AM1044" s="72">
        <f>(AY1044-Driver!$K$182)/(Driver!$L$182-Driver!$K$182)</f>
        <v>0.89526084395090821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52.333020570046337</v>
      </c>
      <c r="AX1044" s="70">
        <f t="shared" si="617"/>
        <v>6.2891291974957308</v>
      </c>
      <c r="AY1044" s="70">
        <f>IFERROR(Driver!$K$19/Data!BH1044/Data!BI1044*Data!BK1044*Data!BL1044,"")</f>
        <v>-3.2057994538003384E-2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0.91455144696642687</v>
      </c>
      <c r="L1045" s="72">
        <f t="shared" si="595"/>
        <v>0.99575591349091663</v>
      </c>
      <c r="M1045" s="72">
        <f t="shared" si="596"/>
        <v>0.833346980441937</v>
      </c>
      <c r="N1045" s="72">
        <f t="shared" si="597"/>
        <v>0.67027158426887978</v>
      </c>
      <c r="O1045" s="72">
        <f t="shared" si="598"/>
        <v>0.83342555189496381</v>
      </c>
      <c r="P1045" s="72">
        <f t="shared" si="599"/>
        <v>0.99634380516196752</v>
      </c>
      <c r="Q1045" s="72"/>
      <c r="R1045" s="72"/>
      <c r="S1045" s="72">
        <f t="shared" si="600"/>
        <v>0.11040032598393856</v>
      </c>
      <c r="T1045" s="72">
        <f t="shared" si="601"/>
        <v>0.45576892918224943</v>
      </c>
      <c r="U1045" s="72">
        <f t="shared" si="602"/>
        <v>0</v>
      </c>
      <c r="V1045" s="72">
        <f t="shared" si="603"/>
        <v>0.49242514058156761</v>
      </c>
      <c r="W1045" s="72">
        <f t="shared" si="604"/>
        <v>0.96003363625634364</v>
      </c>
      <c r="X1045" s="72">
        <f t="shared" si="605"/>
        <v>4.2440865090833807E-3</v>
      </c>
      <c r="Y1045" s="72">
        <f t="shared" si="606"/>
        <v>0.16665301955806297</v>
      </c>
      <c r="Z1045" s="72">
        <f t="shared" si="607"/>
        <v>0.32972841573112022</v>
      </c>
      <c r="AA1045" s="72">
        <f t="shared" si="608"/>
        <v>0.16657444810503619</v>
      </c>
      <c r="AB1045" s="72">
        <f t="shared" si="609"/>
        <v>3.6561948380325338E-3</v>
      </c>
      <c r="AC1045" s="72"/>
      <c r="AD1045" s="72"/>
      <c r="AE1045" s="72">
        <f t="shared" si="610"/>
        <v>0.88959967401606144</v>
      </c>
      <c r="AF1045" s="72">
        <f t="shared" si="611"/>
        <v>0.54423107081775057</v>
      </c>
      <c r="AG1045" s="72">
        <f t="shared" si="612"/>
        <v>1</v>
      </c>
      <c r="AH1045" s="72">
        <f t="shared" si="613"/>
        <v>0.50757485941843239</v>
      </c>
      <c r="AI1045" s="72">
        <f t="shared" si="614"/>
        <v>3.9966363743656336E-2</v>
      </c>
      <c r="AJ1045" s="72">
        <f>(AV1045-Driver!$K$179)/(Driver!$L$179-Driver!$K$179)</f>
        <v>5.9624526629602756E-2</v>
      </c>
      <c r="AK1045" s="72">
        <f>(AW1045-Driver!$K$180)/(Driver!$L$180-Driver!$K$180)</f>
        <v>7.8976748356647988E-2</v>
      </c>
      <c r="AL1045" s="72">
        <f>(AX1045-Driver!$K$181)/(Driver!$L$181-Driver!$K$181)</f>
        <v>0.3233415544172516</v>
      </c>
      <c r="AM1045" s="72">
        <f>(AY1045-Driver!$K$182)/(Driver!$L$182-Driver!$K$182)</f>
        <v>0.95161094445540118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9.3829774022544079</v>
      </c>
      <c r="AX1045" s="70">
        <f t="shared" si="617"/>
        <v>3.9100739897552645</v>
      </c>
      <c r="AY1045" s="70">
        <f>IFERROR(Driver!$K$19/Data!BH1045/Data!BI1045*Data!BK1045*Data!BL1045,"")</f>
        <v>-1.481066047181828E-2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0.93050021253325488</v>
      </c>
      <c r="L1046" s="72">
        <f t="shared" si="595"/>
        <v>0.92761851242158033</v>
      </c>
      <c r="M1046" s="72">
        <f t="shared" si="596"/>
        <v>0.93338191264492942</v>
      </c>
      <c r="N1046" s="72">
        <f t="shared" si="597"/>
        <v>0.89350563220412293</v>
      </c>
      <c r="O1046" s="72">
        <f t="shared" si="598"/>
        <v>0.99309828997760019</v>
      </c>
      <c r="P1046" s="72">
        <f t="shared" si="599"/>
        <v>0.91354181575306526</v>
      </c>
      <c r="Q1046" s="72"/>
      <c r="R1046" s="72"/>
      <c r="S1046" s="72">
        <f t="shared" si="600"/>
        <v>0.14604692759648086</v>
      </c>
      <c r="T1046" s="72">
        <f t="shared" si="601"/>
        <v>0.96390696418942123</v>
      </c>
      <c r="U1046" s="72">
        <f t="shared" si="602"/>
        <v>0.14023324758295719</v>
      </c>
      <c r="V1046" s="72">
        <f t="shared" si="603"/>
        <v>0.50675821924807707</v>
      </c>
      <c r="W1046" s="72">
        <f t="shared" si="604"/>
        <v>0.98439312386463029</v>
      </c>
      <c r="X1046" s="72">
        <f t="shared" si="605"/>
        <v>7.238148757841964E-2</v>
      </c>
      <c r="Y1046" s="72">
        <f t="shared" si="606"/>
        <v>6.6618087355070563E-2</v>
      </c>
      <c r="Z1046" s="72">
        <f t="shared" si="607"/>
        <v>0.10649436779587709</v>
      </c>
      <c r="AA1046" s="72">
        <f t="shared" si="608"/>
        <v>6.9017100223998096E-3</v>
      </c>
      <c r="AB1046" s="72">
        <f t="shared" si="609"/>
        <v>8.6458184246934772E-2</v>
      </c>
      <c r="AC1046" s="72"/>
      <c r="AD1046" s="72"/>
      <c r="AE1046" s="72">
        <f t="shared" si="610"/>
        <v>0.85395307240351914</v>
      </c>
      <c r="AF1046" s="72">
        <f t="shared" si="611"/>
        <v>3.6093035810578773E-2</v>
      </c>
      <c r="AG1046" s="72">
        <f t="shared" si="612"/>
        <v>0.85976675241704281</v>
      </c>
      <c r="AH1046" s="72">
        <f t="shared" si="613"/>
        <v>0.49324178075192293</v>
      </c>
      <c r="AI1046" s="72">
        <f t="shared" si="614"/>
        <v>1.5606876135369693E-2</v>
      </c>
      <c r="AJ1046" s="72">
        <f>(AV1046-Driver!$K$179)/(Driver!$L$179-Driver!$K$179)</f>
        <v>0.13625010071710578</v>
      </c>
      <c r="AK1046" s="72">
        <f>(AW1046-Driver!$K$180)/(Driver!$L$180-Driver!$K$180)</f>
        <v>0.14204363033926196</v>
      </c>
      <c r="AL1046" s="72">
        <f>(AX1046-Driver!$K$181)/(Driver!$L$181-Driver!$K$181)</f>
        <v>0.10010750648200847</v>
      </c>
      <c r="AM1046" s="72">
        <f>(AY1046-Driver!$K$182)/(Driver!$L$182-Driver!$K$182)</f>
        <v>0.77813478632796518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15.533730394881102</v>
      </c>
      <c r="AX1046" s="70">
        <f t="shared" si="617"/>
        <v>1.9009675583380763</v>
      </c>
      <c r="AY1046" s="70">
        <f>IFERROR(Driver!$K$19/Data!BH1046/Data!BI1046*Data!BK1046*Data!BL1046,"")</f>
        <v>-6.7907304931284301E-2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0.91431845290133829</v>
      </c>
      <c r="L1047" s="72">
        <f t="shared" si="595"/>
        <v>0.95509413888197836</v>
      </c>
      <c r="M1047" s="72">
        <f t="shared" si="596"/>
        <v>0.87354276692069821</v>
      </c>
      <c r="N1047" s="72">
        <f t="shared" si="597"/>
        <v>0.79232306090202975</v>
      </c>
      <c r="O1047" s="72">
        <f t="shared" si="598"/>
        <v>0.87934675744033297</v>
      </c>
      <c r="P1047" s="72">
        <f t="shared" si="599"/>
        <v>0.94895848241973191</v>
      </c>
      <c r="Q1047" s="72"/>
      <c r="R1047" s="72"/>
      <c r="S1047" s="72">
        <f t="shared" si="600"/>
        <v>0.11909885461470748</v>
      </c>
      <c r="T1047" s="72">
        <f t="shared" si="601"/>
        <v>0.98943854462892666</v>
      </c>
      <c r="U1047" s="72">
        <f t="shared" si="602"/>
        <v>0.80096801130228124</v>
      </c>
      <c r="V1047" s="72">
        <f t="shared" si="603"/>
        <v>0.57956748240801259</v>
      </c>
      <c r="W1047" s="72">
        <f t="shared" si="604"/>
        <v>0.94789473684210523</v>
      </c>
      <c r="X1047" s="72">
        <f t="shared" si="605"/>
        <v>4.4905861118021612E-2</v>
      </c>
      <c r="Y1047" s="72">
        <f t="shared" si="606"/>
        <v>0.12645723307930182</v>
      </c>
      <c r="Z1047" s="72">
        <f t="shared" si="607"/>
        <v>0.2076769390979703</v>
      </c>
      <c r="AA1047" s="72">
        <f t="shared" si="608"/>
        <v>0.12065324255966703</v>
      </c>
      <c r="AB1047" s="72">
        <f t="shared" si="609"/>
        <v>5.104151758026812E-2</v>
      </c>
      <c r="AC1047" s="72"/>
      <c r="AD1047" s="72"/>
      <c r="AE1047" s="72">
        <f t="shared" si="610"/>
        <v>0.88090114538529252</v>
      </c>
      <c r="AF1047" s="72">
        <f t="shared" si="611"/>
        <v>1.0561455371073312E-2</v>
      </c>
      <c r="AG1047" s="72">
        <f t="shared" si="612"/>
        <v>0.19903198869771876</v>
      </c>
      <c r="AH1047" s="72">
        <f t="shared" si="613"/>
        <v>0.42043251759198746</v>
      </c>
      <c r="AI1047" s="72">
        <f t="shared" si="614"/>
        <v>5.2105263157894724E-2</v>
      </c>
      <c r="AJ1047" s="72">
        <f>(AV1047-Driver!$K$179)/(Driver!$L$179-Driver!$K$179)</f>
        <v>0.10877447425670775</v>
      </c>
      <c r="AK1047" s="72">
        <f>(AW1047-Driver!$K$180)/(Driver!$L$180-Driver!$K$180)</f>
        <v>0.11868442912875048</v>
      </c>
      <c r="AL1047" s="72">
        <f>(AX1047-Driver!$K$181)/(Driver!$L$181-Driver!$K$181)</f>
        <v>0.20129007778410168</v>
      </c>
      <c r="AM1047" s="72">
        <f>(AY1047-Driver!$K$182)/(Driver!$L$182-Driver!$K$182)</f>
        <v>0.90568973891003202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13.255566765505375</v>
      </c>
      <c r="AX1047" s="70">
        <f t="shared" si="617"/>
        <v>2.811610700056915</v>
      </c>
      <c r="AY1047" s="70">
        <f>IFERROR(Driver!$K$19/Data!BH1047/Data!BI1047*Data!BK1047*Data!BL1047,"")</f>
        <v>-2.8865974760029462E-2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0.79927989244332132</v>
      </c>
      <c r="L1048" s="72">
        <f t="shared" si="595"/>
        <v>0.97432331337811351</v>
      </c>
      <c r="M1048" s="72">
        <f t="shared" si="596"/>
        <v>0.62423647150852912</v>
      </c>
      <c r="N1048" s="72">
        <f t="shared" si="597"/>
        <v>0.45272905596937929</v>
      </c>
      <c r="O1048" s="72">
        <f t="shared" si="598"/>
        <v>0.81264769312994056</v>
      </c>
      <c r="P1048" s="72">
        <f t="shared" si="599"/>
        <v>0.60733266542626785</v>
      </c>
      <c r="Q1048" s="72"/>
      <c r="R1048" s="72"/>
      <c r="S1048" s="72">
        <f t="shared" si="600"/>
        <v>0.17918004912148122</v>
      </c>
      <c r="T1048" s="72">
        <f t="shared" si="601"/>
        <v>0</v>
      </c>
      <c r="U1048" s="72">
        <f t="shared" si="602"/>
        <v>0</v>
      </c>
      <c r="V1048" s="72">
        <f t="shared" si="603"/>
        <v>0.4914182043308799</v>
      </c>
      <c r="W1048" s="72">
        <f t="shared" si="604"/>
        <v>0.94041449250451203</v>
      </c>
      <c r="X1048" s="72">
        <f t="shared" si="605"/>
        <v>2.5676686621886519E-2</v>
      </c>
      <c r="Y1048" s="72">
        <f t="shared" si="606"/>
        <v>0.37576352849147082</v>
      </c>
      <c r="Z1048" s="72">
        <f t="shared" si="607"/>
        <v>0.54727094403062071</v>
      </c>
      <c r="AA1048" s="72">
        <f t="shared" si="608"/>
        <v>0.18735230687005944</v>
      </c>
      <c r="AB1048" s="72">
        <f t="shared" si="609"/>
        <v>0.39266733457373221</v>
      </c>
      <c r="AC1048" s="72"/>
      <c r="AD1048" s="72"/>
      <c r="AE1048" s="72">
        <f t="shared" si="610"/>
        <v>0.82081995087851878</v>
      </c>
      <c r="AF1048" s="72">
        <f t="shared" si="611"/>
        <v>1</v>
      </c>
      <c r="AG1048" s="72">
        <f t="shared" si="612"/>
        <v>1</v>
      </c>
      <c r="AH1048" s="72">
        <f t="shared" si="613"/>
        <v>0.5085817956691201</v>
      </c>
      <c r="AI1048" s="72">
        <f t="shared" si="614"/>
        <v>5.958550749548798E-2</v>
      </c>
      <c r="AJ1048" s="72">
        <f>(AV1048-Driver!$K$179)/(Driver!$L$179-Driver!$K$179)</f>
        <v>3.8191926516799618E-2</v>
      </c>
      <c r="AK1048" s="72">
        <f>(AW1048-Driver!$K$180)/(Driver!$L$180-Driver!$K$180)</f>
        <v>0.46948078345822714</v>
      </c>
      <c r="AL1048" s="72">
        <f>(AX1048-Driver!$K$181)/(Driver!$L$181-Driver!$K$181)</f>
        <v>0.54088408271675215</v>
      </c>
      <c r="AM1048" s="72">
        <f>(AY1048-Driver!$K$182)/(Driver!$L$182-Driver!$K$182)</f>
        <v>0.97238880322042442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47.467845196986715</v>
      </c>
      <c r="AX1048" s="70">
        <f t="shared" si="617"/>
        <v>5.867956744450769</v>
      </c>
      <c r="AY1048" s="70">
        <f>IFERROR(Driver!$K$19/Data!BH1048/Data!BI1048*Data!BK1048*Data!BL1048,"")</f>
        <v>-8.4510858110455646E-3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0.87880330188351063</v>
      </c>
      <c r="L1049" s="72">
        <f t="shared" si="595"/>
        <v>0.86525448051440124</v>
      </c>
      <c r="M1049" s="72">
        <f t="shared" si="596"/>
        <v>0.89235212325261992</v>
      </c>
      <c r="N1049" s="72">
        <f t="shared" si="597"/>
        <v>0.97002495175133097</v>
      </c>
      <c r="O1049" s="72">
        <f t="shared" si="598"/>
        <v>0.76991934081555513</v>
      </c>
      <c r="P1049" s="72">
        <f t="shared" si="599"/>
        <v>0.93711207719097378</v>
      </c>
      <c r="Q1049" s="72"/>
      <c r="R1049" s="72"/>
      <c r="S1049" s="72">
        <f t="shared" si="600"/>
        <v>0.14809388433883541</v>
      </c>
      <c r="T1049" s="72">
        <f t="shared" si="601"/>
        <v>0.99181906132183051</v>
      </c>
      <c r="U1049" s="72">
        <f t="shared" si="602"/>
        <v>0.10366480132842437</v>
      </c>
      <c r="V1049" s="72">
        <f t="shared" si="603"/>
        <v>0.52189775168922081</v>
      </c>
      <c r="W1049" s="72">
        <f t="shared" si="604"/>
        <v>0.96692626346313171</v>
      </c>
      <c r="X1049" s="72">
        <f t="shared" si="605"/>
        <v>0.13474551948559874</v>
      </c>
      <c r="Y1049" s="72">
        <f t="shared" si="606"/>
        <v>0.10764787674738008</v>
      </c>
      <c r="Z1049" s="72">
        <f t="shared" si="607"/>
        <v>2.9975048248669083E-2</v>
      </c>
      <c r="AA1049" s="72">
        <f t="shared" si="608"/>
        <v>0.23008065918444487</v>
      </c>
      <c r="AB1049" s="72">
        <f t="shared" si="609"/>
        <v>6.2887922809026275E-2</v>
      </c>
      <c r="AC1049" s="72"/>
      <c r="AD1049" s="72"/>
      <c r="AE1049" s="72">
        <f t="shared" si="610"/>
        <v>0.85190611566116459</v>
      </c>
      <c r="AF1049" s="72">
        <f t="shared" si="611"/>
        <v>8.1809386781694377E-3</v>
      </c>
      <c r="AG1049" s="72">
        <f t="shared" si="612"/>
        <v>0.89633519867157563</v>
      </c>
      <c r="AH1049" s="72">
        <f t="shared" si="613"/>
        <v>0.47810224831077919</v>
      </c>
      <c r="AI1049" s="72">
        <f t="shared" si="614"/>
        <v>3.3073736536868265E-2</v>
      </c>
      <c r="AJ1049" s="72">
        <f>(AV1049-Driver!$K$179)/(Driver!$L$179-Driver!$K$179)</f>
        <v>0.19861413262428487</v>
      </c>
      <c r="AK1049" s="72">
        <f>(AW1049-Driver!$K$180)/(Driver!$L$180-Driver!$K$180)</f>
        <v>0.11225551813390078</v>
      </c>
      <c r="AL1049" s="72">
        <f>(AX1049-Driver!$K$181)/(Driver!$L$181-Driver!$K$181)</f>
        <v>2.358818693480047E-2</v>
      </c>
      <c r="AM1049" s="72">
        <f>(AY1049-Driver!$K$182)/(Driver!$L$182-Driver!$K$182)</f>
        <v>0.55495583716592012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12.628571386983198</v>
      </c>
      <c r="AX1049" s="70">
        <f t="shared" si="617"/>
        <v>1.2122936824132042</v>
      </c>
      <c r="AY1049" s="70">
        <f>IFERROR(Driver!$K$19/Data!BH1049/Data!BI1049*Data!BK1049*Data!BL1049,"")</f>
        <v>-0.1362167109177212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0.61695536169965248</v>
      </c>
      <c r="L1050" s="72">
        <f t="shared" si="595"/>
        <v>0.6287707161118552</v>
      </c>
      <c r="M1050" s="72">
        <f t="shared" si="596"/>
        <v>0.60514000728744977</v>
      </c>
      <c r="N1050" s="72">
        <f t="shared" si="597"/>
        <v>0.42490384886130372</v>
      </c>
      <c r="O1050" s="72">
        <f t="shared" si="598"/>
        <v>0.88383710234601975</v>
      </c>
      <c r="P1050" s="72">
        <f t="shared" si="599"/>
        <v>0.50667907065502593</v>
      </c>
      <c r="Q1050" s="72"/>
      <c r="R1050" s="72"/>
      <c r="S1050" s="72">
        <f t="shared" si="600"/>
        <v>0.29162360042797886</v>
      </c>
      <c r="T1050" s="72">
        <f t="shared" si="601"/>
        <v>0.91656105540116228</v>
      </c>
      <c r="U1050" s="72">
        <f t="shared" si="602"/>
        <v>0.86709358429869499</v>
      </c>
      <c r="V1050" s="72">
        <f t="shared" si="603"/>
        <v>0.52706323483492157</v>
      </c>
      <c r="W1050" s="72">
        <f t="shared" si="604"/>
        <v>0.94893767441860466</v>
      </c>
      <c r="X1050" s="72">
        <f t="shared" si="605"/>
        <v>0.37122928388814486</v>
      </c>
      <c r="Y1050" s="72">
        <f t="shared" si="606"/>
        <v>0.39485999271255018</v>
      </c>
      <c r="Z1050" s="72">
        <f t="shared" si="607"/>
        <v>0.57509615113869628</v>
      </c>
      <c r="AA1050" s="72">
        <f t="shared" si="608"/>
        <v>0.11616289765398025</v>
      </c>
      <c r="AB1050" s="72">
        <f t="shared" si="609"/>
        <v>0.49332092934497401</v>
      </c>
      <c r="AC1050" s="72"/>
      <c r="AD1050" s="72"/>
      <c r="AE1050" s="72">
        <f t="shared" si="610"/>
        <v>0.70837639957202114</v>
      </c>
      <c r="AF1050" s="72">
        <f t="shared" si="611"/>
        <v>8.3438944598837744E-2</v>
      </c>
      <c r="AG1050" s="72">
        <f t="shared" si="612"/>
        <v>0.13290641570130504</v>
      </c>
      <c r="AH1050" s="72">
        <f t="shared" si="613"/>
        <v>0.47293676516507843</v>
      </c>
      <c r="AI1050" s="72">
        <f t="shared" si="614"/>
        <v>5.1062325581395354E-2</v>
      </c>
      <c r="AJ1050" s="72">
        <f>(AV1050-Driver!$K$179)/(Driver!$L$179-Driver!$K$179)</f>
        <v>0.43509789702683099</v>
      </c>
      <c r="AK1050" s="72">
        <f>(AW1050-Driver!$K$180)/(Driver!$L$180-Driver!$K$180)</f>
        <v>0.56588572927425673</v>
      </c>
      <c r="AL1050" s="72">
        <f>(AX1050-Driver!$K$181)/(Driver!$L$181-Driver!$K$181)</f>
        <v>0.56870928982482771</v>
      </c>
      <c r="AM1050" s="72">
        <f>(AY1050-Driver!$K$182)/(Driver!$L$182-Driver!$K$182)</f>
        <v>0.90119939400434523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56.869974973204663</v>
      </c>
      <c r="AX1050" s="70">
        <f t="shared" si="617"/>
        <v>6.1183836084234491</v>
      </c>
      <c r="AY1050" s="70">
        <f>IFERROR(Driver!$K$19/Data!BH1050/Data!BI1050*Data!BK1050*Data!BL1050,"")</f>
        <v>-3.0240355248571722E-2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0.92481041978471379</v>
      </c>
      <c r="L1051" s="72">
        <f t="shared" si="595"/>
        <v>0.98326699237255388</v>
      </c>
      <c r="M1051" s="72">
        <f t="shared" si="596"/>
        <v>0.86635384719687369</v>
      </c>
      <c r="N1051" s="72">
        <f t="shared" si="597"/>
        <v>0.78283719484245851</v>
      </c>
      <c r="O1051" s="72">
        <f t="shared" si="598"/>
        <v>0.87588514537418227</v>
      </c>
      <c r="P1051" s="72">
        <f t="shared" si="599"/>
        <v>0.9403392013739803</v>
      </c>
      <c r="Q1051" s="72"/>
      <c r="R1051" s="72"/>
      <c r="S1051" s="72">
        <f t="shared" si="600"/>
        <v>0.11899245400412273</v>
      </c>
      <c r="T1051" s="72">
        <f t="shared" si="601"/>
        <v>0.98843909096143012</v>
      </c>
      <c r="U1051" s="72">
        <f t="shared" si="602"/>
        <v>0.39102337472138127</v>
      </c>
      <c r="V1051" s="72">
        <f t="shared" si="603"/>
        <v>0.52701942099978671</v>
      </c>
      <c r="W1051" s="72">
        <f t="shared" si="604"/>
        <v>0.87058939096267185</v>
      </c>
      <c r="X1051" s="72">
        <f t="shared" si="605"/>
        <v>1.6733007627446117E-2</v>
      </c>
      <c r="Y1051" s="72">
        <f t="shared" si="606"/>
        <v>0.13364615280312631</v>
      </c>
      <c r="Z1051" s="72">
        <f t="shared" si="607"/>
        <v>0.21716280515754149</v>
      </c>
      <c r="AA1051" s="72">
        <f t="shared" si="608"/>
        <v>0.12411485462581773</v>
      </c>
      <c r="AB1051" s="72">
        <f t="shared" si="609"/>
        <v>5.9660798626019723E-2</v>
      </c>
      <c r="AC1051" s="72"/>
      <c r="AD1051" s="72"/>
      <c r="AE1051" s="72">
        <f t="shared" si="610"/>
        <v>0.88100754599587727</v>
      </c>
      <c r="AF1051" s="72">
        <f t="shared" si="611"/>
        <v>1.1560909038569833E-2</v>
      </c>
      <c r="AG1051" s="72">
        <f t="shared" si="612"/>
        <v>0.60897662527861873</v>
      </c>
      <c r="AH1051" s="72">
        <f t="shared" si="613"/>
        <v>0.47298057900021329</v>
      </c>
      <c r="AI1051" s="72">
        <f t="shared" si="614"/>
        <v>0.12941060903732809</v>
      </c>
      <c r="AJ1051" s="72">
        <f>(AV1051-Driver!$K$179)/(Driver!$L$179-Driver!$K$179)</f>
        <v>4.713560551124002E-2</v>
      </c>
      <c r="AK1051" s="72">
        <f>(AW1051-Driver!$K$180)/(Driver!$L$180-Driver!$K$180)</f>
        <v>0.12762536748962708</v>
      </c>
      <c r="AL1051" s="72">
        <f>(AX1051-Driver!$K$181)/(Driver!$L$181-Driver!$K$181)</f>
        <v>0.21077594384367287</v>
      </c>
      <c r="AM1051" s="72">
        <f>(AY1051-Driver!$K$182)/(Driver!$L$182-Driver!$K$182)</f>
        <v>0.90915135097618271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14.127553799765495</v>
      </c>
      <c r="AX1051" s="70">
        <f t="shared" si="617"/>
        <v>2.8969834945930559</v>
      </c>
      <c r="AY1051" s="70">
        <f>IFERROR(Driver!$K$19/Data!BH1051/Data!BI1051*Data!BK1051*Data!BL1051,"")</f>
        <v>-2.7806463256448775E-2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0.93888166468994938</v>
      </c>
      <c r="L1052" s="72">
        <f t="shared" si="595"/>
        <v>0.95896167574443913</v>
      </c>
      <c r="M1052" s="72">
        <f t="shared" si="596"/>
        <v>0.91880165363545974</v>
      </c>
      <c r="N1052" s="72">
        <f t="shared" si="597"/>
        <v>0.92765475001857933</v>
      </c>
      <c r="O1052" s="72">
        <f t="shared" si="598"/>
        <v>0.93359074807591091</v>
      </c>
      <c r="P1052" s="72">
        <f t="shared" si="599"/>
        <v>0.89515946281188874</v>
      </c>
      <c r="Q1052" s="72"/>
      <c r="R1052" s="72"/>
      <c r="S1052" s="72">
        <f t="shared" si="600"/>
        <v>0.15362392573417616</v>
      </c>
      <c r="T1052" s="72">
        <f t="shared" si="601"/>
        <v>0.99254502503319608</v>
      </c>
      <c r="U1052" s="72">
        <f t="shared" si="602"/>
        <v>0</v>
      </c>
      <c r="V1052" s="72">
        <f t="shared" si="603"/>
        <v>0.50940601404887476</v>
      </c>
      <c r="W1052" s="72">
        <f t="shared" si="604"/>
        <v>0.97227534562211981</v>
      </c>
      <c r="X1052" s="72">
        <f t="shared" si="605"/>
        <v>4.1038324255560879E-2</v>
      </c>
      <c r="Y1052" s="72">
        <f t="shared" si="606"/>
        <v>8.1198346364540305E-2</v>
      </c>
      <c r="Z1052" s="72">
        <f t="shared" si="607"/>
        <v>7.2345249981420626E-2</v>
      </c>
      <c r="AA1052" s="72">
        <f t="shared" si="608"/>
        <v>6.6409251924089086E-2</v>
      </c>
      <c r="AB1052" s="72">
        <f t="shared" si="609"/>
        <v>0.10484053718811123</v>
      </c>
      <c r="AC1052" s="72"/>
      <c r="AD1052" s="72"/>
      <c r="AE1052" s="72">
        <f t="shared" si="610"/>
        <v>0.84637607426582384</v>
      </c>
      <c r="AF1052" s="72">
        <f t="shared" si="611"/>
        <v>7.4549749668038788E-3</v>
      </c>
      <c r="AG1052" s="72">
        <f t="shared" si="612"/>
        <v>1</v>
      </c>
      <c r="AH1052" s="72">
        <f t="shared" si="613"/>
        <v>0.4905939859511253</v>
      </c>
      <c r="AI1052" s="72">
        <f t="shared" si="614"/>
        <v>2.7724654377880187E-2</v>
      </c>
      <c r="AJ1052" s="72">
        <f>(AV1052-Driver!$K$179)/(Driver!$L$179-Driver!$K$179)</f>
        <v>0.10490693739424702</v>
      </c>
      <c r="AK1052" s="72">
        <f>(AW1052-Driver!$K$180)/(Driver!$L$180-Driver!$K$180)</f>
        <v>0.15588381277289209</v>
      </c>
      <c r="AL1052" s="72">
        <f>(AX1052-Driver!$K$181)/(Driver!$L$181-Driver!$K$181)</f>
        <v>6.5958388667552006E-2</v>
      </c>
      <c r="AM1052" s="72">
        <f>(AY1052-Driver!$K$182)/(Driver!$L$182-Driver!$K$182)</f>
        <v>0.7186272444262759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16.883528273672979</v>
      </c>
      <c r="AX1052" s="70">
        <f t="shared" si="617"/>
        <v>1.593625498007968</v>
      </c>
      <c r="AY1052" s="70">
        <f>IFERROR(Driver!$K$19/Data!BH1052/Data!BI1052*Data!BK1052*Data!BL1052,"")</f>
        <v>-8.6121051587408001E-2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0.91522278762516651</v>
      </c>
      <c r="L1053" s="72">
        <f t="shared" si="595"/>
        <v>0.97249805476305162</v>
      </c>
      <c r="M1053" s="72">
        <f t="shared" si="596"/>
        <v>0.85794752048728129</v>
      </c>
      <c r="N1053" s="72">
        <f t="shared" si="597"/>
        <v>0.71517135028418355</v>
      </c>
      <c r="O1053" s="72">
        <f t="shared" si="598"/>
        <v>0.88401828431348406</v>
      </c>
      <c r="P1053" s="72">
        <f t="shared" si="599"/>
        <v>0.97465292686417637</v>
      </c>
      <c r="Q1053" s="72"/>
      <c r="R1053" s="72"/>
      <c r="S1053" s="72">
        <f t="shared" si="600"/>
        <v>0.11771440755438056</v>
      </c>
      <c r="T1053" s="72">
        <f t="shared" si="601"/>
        <v>0.98520730212261121</v>
      </c>
      <c r="U1053" s="72">
        <f t="shared" si="602"/>
        <v>0.96944438343509387</v>
      </c>
      <c r="V1053" s="72">
        <f t="shared" si="603"/>
        <v>0.5989942390018046</v>
      </c>
      <c r="W1053" s="72">
        <f t="shared" si="604"/>
        <v>0.76180774582560296</v>
      </c>
      <c r="X1053" s="72">
        <f t="shared" si="605"/>
        <v>2.7501945236948377E-2</v>
      </c>
      <c r="Y1053" s="72">
        <f t="shared" si="606"/>
        <v>0.14205247951271868</v>
      </c>
      <c r="Z1053" s="72">
        <f t="shared" si="607"/>
        <v>0.28482864971581645</v>
      </c>
      <c r="AA1053" s="72">
        <f t="shared" si="608"/>
        <v>0.11598171568651594</v>
      </c>
      <c r="AB1053" s="72">
        <f t="shared" si="609"/>
        <v>2.5347073135823683E-2</v>
      </c>
      <c r="AC1053" s="72"/>
      <c r="AD1053" s="72"/>
      <c r="AE1053" s="72">
        <f t="shared" si="610"/>
        <v>0.88228559244561944</v>
      </c>
      <c r="AF1053" s="72">
        <f t="shared" si="611"/>
        <v>1.479269787738882E-2</v>
      </c>
      <c r="AG1053" s="72">
        <f t="shared" si="612"/>
        <v>3.0555616564906178E-2</v>
      </c>
      <c r="AH1053" s="72">
        <f t="shared" si="613"/>
        <v>0.40100576099819546</v>
      </c>
      <c r="AI1053" s="72">
        <f t="shared" si="614"/>
        <v>0.23819225417439699</v>
      </c>
      <c r="AJ1053" s="72">
        <f>(AV1053-Driver!$K$179)/(Driver!$L$179-Driver!$K$179)</f>
        <v>9.1370558375634514E-2</v>
      </c>
      <c r="AK1053" s="72">
        <f>(AW1053-Driver!$K$180)/(Driver!$L$180-Driver!$K$180)</f>
        <v>0.10177804662852293</v>
      </c>
      <c r="AL1053" s="72">
        <f>(AX1053-Driver!$K$181)/(Driver!$L$181-Driver!$K$181)</f>
        <v>0.27844178840194783</v>
      </c>
      <c r="AM1053" s="72">
        <f>(AY1053-Driver!$K$182)/(Driver!$L$182-Driver!$K$182)</f>
        <v>0.90101821203688093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11.6067301734818</v>
      </c>
      <c r="AX1053" s="70">
        <f t="shared" si="617"/>
        <v>3.5059760956175303</v>
      </c>
      <c r="AY1053" s="70">
        <f>IFERROR(Driver!$K$19/Data!BH1053/Data!BI1053*Data!BK1053*Data!BL1053,"")</f>
        <v>-3.0295810445486179E-2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0.53927373930992495</v>
      </c>
      <c r="L1054" s="72">
        <f t="shared" si="595"/>
        <v>0.4547315573011228</v>
      </c>
      <c r="M1054" s="72">
        <f t="shared" si="596"/>
        <v>0.6238159213187271</v>
      </c>
      <c r="N1054" s="72">
        <f t="shared" si="597"/>
        <v>0.38316603819919037</v>
      </c>
      <c r="O1054" s="72">
        <f t="shared" si="598"/>
        <v>0.86432324333725907</v>
      </c>
      <c r="P1054" s="72">
        <f t="shared" si="599"/>
        <v>0.62395848241973195</v>
      </c>
      <c r="Q1054" s="72"/>
      <c r="R1054" s="72"/>
      <c r="S1054" s="72">
        <f t="shared" si="600"/>
        <v>0.2533760621990141</v>
      </c>
      <c r="T1054" s="72">
        <f t="shared" si="601"/>
        <v>0.92931544728028936</v>
      </c>
      <c r="U1054" s="72">
        <f t="shared" si="602"/>
        <v>0.92020640750133365</v>
      </c>
      <c r="V1054" s="72">
        <f t="shared" si="603"/>
        <v>0.55242738176429862</v>
      </c>
      <c r="W1054" s="72">
        <f t="shared" si="604"/>
        <v>0.94337381578398227</v>
      </c>
      <c r="X1054" s="72">
        <f t="shared" si="605"/>
        <v>0.5452684426988772</v>
      </c>
      <c r="Y1054" s="72">
        <f t="shared" si="606"/>
        <v>0.3761840786812729</v>
      </c>
      <c r="Z1054" s="72">
        <f t="shared" si="607"/>
        <v>0.61683396180080963</v>
      </c>
      <c r="AA1054" s="72">
        <f t="shared" si="608"/>
        <v>0.13567675666274093</v>
      </c>
      <c r="AB1054" s="72">
        <f t="shared" si="609"/>
        <v>0.37604151758026805</v>
      </c>
      <c r="AC1054" s="72"/>
      <c r="AD1054" s="72"/>
      <c r="AE1054" s="72">
        <f t="shared" si="610"/>
        <v>0.7466239378009859</v>
      </c>
      <c r="AF1054" s="72">
        <f t="shared" si="611"/>
        <v>7.0684552719710581E-2</v>
      </c>
      <c r="AG1054" s="72">
        <f t="shared" si="612"/>
        <v>7.9793592498666369E-2</v>
      </c>
      <c r="AH1054" s="72">
        <f t="shared" si="613"/>
        <v>0.44757261823570144</v>
      </c>
      <c r="AI1054" s="72">
        <f t="shared" si="614"/>
        <v>5.66261842160177E-2</v>
      </c>
      <c r="AJ1054" s="72">
        <f>(AV1054-Driver!$K$179)/(Driver!$L$179-Driver!$K$179)</f>
        <v>0.60913705583756339</v>
      </c>
      <c r="AK1054" s="72">
        <f>(AW1054-Driver!$K$180)/(Driver!$L$180-Driver!$K$180)</f>
        <v>0.46020120497080641</v>
      </c>
      <c r="AL1054" s="72">
        <f>(AX1054-Driver!$K$181)/(Driver!$L$181-Driver!$K$181)</f>
        <v>0.61044710048694106</v>
      </c>
      <c r="AM1054" s="72">
        <f>(AY1054-Driver!$K$182)/(Driver!$L$182-Driver!$K$182)</f>
        <v>0.92071325301310591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46.562831450349421</v>
      </c>
      <c r="AX1054" s="70">
        <f t="shared" si="617"/>
        <v>6.4940239043824697</v>
      </c>
      <c r="AY1054" s="70">
        <f>IFERROR(Driver!$K$19/Data!BH1054/Data!BI1054*Data!BK1054*Data!BL1054,"")</f>
        <v>-2.4267658798497124E-2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0.90944260018458523</v>
      </c>
      <c r="L1055" s="72">
        <f t="shared" si="595"/>
        <v>0.98205838710303495</v>
      </c>
      <c r="M1055" s="72">
        <f t="shared" si="596"/>
        <v>0.83682681326613562</v>
      </c>
      <c r="N1055" s="72">
        <f t="shared" si="597"/>
        <v>0.70821504850716477</v>
      </c>
      <c r="O1055" s="72">
        <f t="shared" si="598"/>
        <v>0.85612553632249055</v>
      </c>
      <c r="P1055" s="72">
        <f t="shared" si="599"/>
        <v>0.94613985496875153</v>
      </c>
      <c r="Q1055" s="72"/>
      <c r="R1055" s="72"/>
      <c r="S1055" s="72">
        <f t="shared" si="600"/>
        <v>0.12786643451860147</v>
      </c>
      <c r="T1055" s="72">
        <f t="shared" si="601"/>
        <v>0.74285234028456204</v>
      </c>
      <c r="U1055" s="72">
        <f t="shared" si="602"/>
        <v>0</v>
      </c>
      <c r="V1055" s="72">
        <f t="shared" si="603"/>
        <v>0.4920703554119189</v>
      </c>
      <c r="W1055" s="72">
        <f t="shared" si="604"/>
        <v>0.95373457567363384</v>
      </c>
      <c r="X1055" s="72">
        <f t="shared" si="605"/>
        <v>1.7941612896965095E-2</v>
      </c>
      <c r="Y1055" s="72">
        <f t="shared" si="606"/>
        <v>0.16317318673386438</v>
      </c>
      <c r="Z1055" s="72">
        <f t="shared" si="607"/>
        <v>0.29178495149283523</v>
      </c>
      <c r="AA1055" s="72">
        <f t="shared" si="608"/>
        <v>0.14387446367750945</v>
      </c>
      <c r="AB1055" s="72">
        <f t="shared" si="609"/>
        <v>5.3860145031248502E-2</v>
      </c>
      <c r="AC1055" s="72"/>
      <c r="AD1055" s="72"/>
      <c r="AE1055" s="72">
        <f t="shared" si="610"/>
        <v>0.87213356548139853</v>
      </c>
      <c r="AF1055" s="72">
        <f t="shared" si="611"/>
        <v>0.25714765971543796</v>
      </c>
      <c r="AG1055" s="72">
        <f t="shared" si="612"/>
        <v>1</v>
      </c>
      <c r="AH1055" s="72">
        <f t="shared" si="613"/>
        <v>0.5079296445880811</v>
      </c>
      <c r="AI1055" s="72">
        <f t="shared" si="614"/>
        <v>4.6265424326366156E-2</v>
      </c>
      <c r="AJ1055" s="72">
        <f>(AV1055-Driver!$K$179)/(Driver!$L$179-Driver!$K$179)</f>
        <v>4.5927000241721042E-2</v>
      </c>
      <c r="AK1055" s="72">
        <f>(AW1055-Driver!$K$180)/(Driver!$L$180-Driver!$K$180)</f>
        <v>0.12915293791766852</v>
      </c>
      <c r="AL1055" s="72">
        <f>(AX1055-Driver!$K$181)/(Driver!$L$181-Driver!$K$181)</f>
        <v>0.28539809017896661</v>
      </c>
      <c r="AM1055" s="72">
        <f>(AY1055-Driver!$K$182)/(Driver!$L$182-Driver!$K$182)</f>
        <v>0.92891096002787443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14.276533868009778</v>
      </c>
      <c r="AX1055" s="70">
        <f t="shared" si="617"/>
        <v>3.5685828116106997</v>
      </c>
      <c r="AY1055" s="70">
        <f>IFERROR(Driver!$K$19/Data!BH1055/Data!BI1055*Data!BK1055*Data!BL1055,"")</f>
        <v>-2.1758548962053308E-2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0.75983739725038535</v>
      </c>
      <c r="L1056" s="72">
        <f t="shared" si="595"/>
        <v>0.93043859138379126</v>
      </c>
      <c r="M1056" s="72">
        <f t="shared" si="596"/>
        <v>0.58923620311697955</v>
      </c>
      <c r="N1056" s="72">
        <f t="shared" si="597"/>
        <v>0.28388064010901126</v>
      </c>
      <c r="O1056" s="72">
        <f t="shared" si="598"/>
        <v>0.83458353910977678</v>
      </c>
      <c r="P1056" s="72">
        <f t="shared" si="599"/>
        <v>0.64924443013215027</v>
      </c>
      <c r="Q1056" s="72"/>
      <c r="R1056" s="72"/>
      <c r="S1056" s="72">
        <f t="shared" si="600"/>
        <v>0.22591123016594006</v>
      </c>
      <c r="T1056" s="72">
        <f t="shared" si="601"/>
        <v>8.536046703037925E-2</v>
      </c>
      <c r="U1056" s="72">
        <f t="shared" si="602"/>
        <v>0</v>
      </c>
      <c r="V1056" s="72">
        <f t="shared" si="603"/>
        <v>0.4916117857403649</v>
      </c>
      <c r="W1056" s="72">
        <f t="shared" si="604"/>
        <v>0.93378843706036041</v>
      </c>
      <c r="X1056" s="72">
        <f t="shared" si="605"/>
        <v>6.9561408616208714E-2</v>
      </c>
      <c r="Y1056" s="72">
        <f t="shared" si="606"/>
        <v>0.4107637968830205</v>
      </c>
      <c r="Z1056" s="72">
        <f t="shared" si="607"/>
        <v>0.71611935989098874</v>
      </c>
      <c r="AA1056" s="72">
        <f t="shared" si="608"/>
        <v>0.16541646089022322</v>
      </c>
      <c r="AB1056" s="72">
        <f t="shared" si="609"/>
        <v>0.35075556986784973</v>
      </c>
      <c r="AC1056" s="72"/>
      <c r="AD1056" s="72"/>
      <c r="AE1056" s="72">
        <f t="shared" si="610"/>
        <v>0.77408876983405994</v>
      </c>
      <c r="AF1056" s="72">
        <f t="shared" si="611"/>
        <v>0.91463953296962075</v>
      </c>
      <c r="AG1056" s="72">
        <f t="shared" si="612"/>
        <v>1</v>
      </c>
      <c r="AH1056" s="72">
        <f t="shared" si="613"/>
        <v>0.5083882142596351</v>
      </c>
      <c r="AI1056" s="72">
        <f t="shared" si="614"/>
        <v>6.621156293963959E-2</v>
      </c>
      <c r="AJ1056" s="72">
        <f>(AV1056-Driver!$K$179)/(Driver!$L$179-Driver!$K$179)</f>
        <v>0.13343002175489485</v>
      </c>
      <c r="AK1056" s="72">
        <f>(AW1056-Driver!$K$180)/(Driver!$L$180-Driver!$K$180)</f>
        <v>0.44582709046327101</v>
      </c>
      <c r="AL1056" s="72">
        <f>(AX1056-Driver!$K$181)/(Driver!$L$181-Driver!$K$181)</f>
        <v>0.70973249857712017</v>
      </c>
      <c r="AM1056" s="72">
        <f>(AY1056-Driver!$K$182)/(Driver!$L$182-Driver!$K$182)</f>
        <v>0.9504529572405882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45.160960531029914</v>
      </c>
      <c r="AX1056" s="70">
        <f t="shared" si="617"/>
        <v>7.3875924871940812</v>
      </c>
      <c r="AY1056" s="70">
        <f>IFERROR(Driver!$K$19/Data!BH1056/Data!BI1056*Data!BK1056*Data!BL1056,"")</f>
        <v>-1.5165090937060498E-2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0.72167358251221381</v>
      </c>
      <c r="L1057" s="72">
        <f t="shared" si="595"/>
        <v>0.86662423315318948</v>
      </c>
      <c r="M1057" s="72">
        <f t="shared" si="596"/>
        <v>0.57672293187123813</v>
      </c>
      <c r="N1057" s="72">
        <f t="shared" si="597"/>
        <v>0.29210172402730639</v>
      </c>
      <c r="O1057" s="72">
        <f t="shared" si="598"/>
        <v>0.82852852380719877</v>
      </c>
      <c r="P1057" s="72">
        <f t="shared" si="599"/>
        <v>0.60953854777920902</v>
      </c>
      <c r="Q1057" s="72"/>
      <c r="R1057" s="72"/>
      <c r="S1057" s="72">
        <f t="shared" si="600"/>
        <v>0.23327128867267422</v>
      </c>
      <c r="T1057" s="72">
        <f t="shared" si="601"/>
        <v>0.52308567308699905</v>
      </c>
      <c r="U1057" s="72">
        <f t="shared" si="602"/>
        <v>0</v>
      </c>
      <c r="V1057" s="72">
        <f t="shared" si="603"/>
        <v>0.49659012395455659</v>
      </c>
      <c r="W1057" s="72">
        <f t="shared" si="604"/>
        <v>0.93345159075303274</v>
      </c>
      <c r="X1057" s="72">
        <f t="shared" si="605"/>
        <v>0.13337576684681057</v>
      </c>
      <c r="Y1057" s="72">
        <f t="shared" si="606"/>
        <v>0.42327706812876192</v>
      </c>
      <c r="Z1057" s="72">
        <f t="shared" si="607"/>
        <v>0.70789827597269361</v>
      </c>
      <c r="AA1057" s="72">
        <f t="shared" si="608"/>
        <v>0.17147147619280123</v>
      </c>
      <c r="AB1057" s="72">
        <f t="shared" si="609"/>
        <v>0.39046145222079098</v>
      </c>
      <c r="AC1057" s="72"/>
      <c r="AD1057" s="72"/>
      <c r="AE1057" s="72">
        <f t="shared" si="610"/>
        <v>0.76672871132732578</v>
      </c>
      <c r="AF1057" s="72">
        <f t="shared" si="611"/>
        <v>0.47691432691300101</v>
      </c>
      <c r="AG1057" s="72">
        <f t="shared" si="612"/>
        <v>1</v>
      </c>
      <c r="AH1057" s="72">
        <f t="shared" si="613"/>
        <v>0.50340987604544341</v>
      </c>
      <c r="AI1057" s="72">
        <f t="shared" si="614"/>
        <v>6.6548409246967283E-2</v>
      </c>
      <c r="AJ1057" s="72">
        <f>(AV1057-Driver!$K$179)/(Driver!$L$179-Driver!$K$179)</f>
        <v>0.19724437998549671</v>
      </c>
      <c r="AK1057" s="72">
        <f>(AW1057-Driver!$K$180)/(Driver!$L$180-Driver!$K$180)</f>
        <v>0.4821925139756516</v>
      </c>
      <c r="AL1057" s="72">
        <f>(AX1057-Driver!$K$181)/(Driver!$L$181-Driver!$K$181)</f>
        <v>0.70151141465882505</v>
      </c>
      <c r="AM1057" s="72">
        <f>(AY1057-Driver!$K$182)/(Driver!$L$182-Driver!$K$182)</f>
        <v>0.95650797254316622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48.707588023389114</v>
      </c>
      <c r="AX1057" s="70">
        <f t="shared" si="617"/>
        <v>7.313602731929425</v>
      </c>
      <c r="AY1057" s="70">
        <f>IFERROR(Driver!$K$19/Data!BH1057/Data!BI1057*Data!BK1057*Data!BL1057,"")</f>
        <v>-1.3311804593922543E-2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0.92197828768104395</v>
      </c>
      <c r="L1058" s="72">
        <f t="shared" si="595"/>
        <v>0.99253296610553265</v>
      </c>
      <c r="M1058" s="72">
        <f t="shared" si="596"/>
        <v>0.85142360925655525</v>
      </c>
      <c r="N1058" s="72">
        <f t="shared" si="597"/>
        <v>0.69619961816504117</v>
      </c>
      <c r="O1058" s="72">
        <f t="shared" si="598"/>
        <v>0.86777315607664407</v>
      </c>
      <c r="P1058" s="72">
        <f t="shared" si="599"/>
        <v>0.9902980535279805</v>
      </c>
      <c r="Q1058" s="72"/>
      <c r="R1058" s="72"/>
      <c r="S1058" s="72">
        <f t="shared" si="600"/>
        <v>0.10980108649229237</v>
      </c>
      <c r="T1058" s="72">
        <f t="shared" si="601"/>
        <v>0.94955053358604746</v>
      </c>
      <c r="U1058" s="72">
        <f t="shared" si="602"/>
        <v>0.90935246007640758</v>
      </c>
      <c r="V1058" s="72">
        <f t="shared" si="603"/>
        <v>0.53988533733869914</v>
      </c>
      <c r="W1058" s="72">
        <f t="shared" si="604"/>
        <v>0.78487394957983192</v>
      </c>
      <c r="X1058" s="72">
        <f t="shared" si="605"/>
        <v>7.4670338944673037E-3</v>
      </c>
      <c r="Y1058" s="72">
        <f t="shared" si="606"/>
        <v>0.14857639074344475</v>
      </c>
      <c r="Z1058" s="72">
        <f t="shared" si="607"/>
        <v>0.30380038183495883</v>
      </c>
      <c r="AA1058" s="72">
        <f t="shared" si="608"/>
        <v>0.13222684392335593</v>
      </c>
      <c r="AB1058" s="72">
        <f t="shared" si="609"/>
        <v>9.7019464720194681E-3</v>
      </c>
      <c r="AC1058" s="72"/>
      <c r="AD1058" s="72"/>
      <c r="AE1058" s="72">
        <f t="shared" si="610"/>
        <v>0.89019891350770763</v>
      </c>
      <c r="AF1058" s="72">
        <f t="shared" si="611"/>
        <v>5.0449466413952565E-2</v>
      </c>
      <c r="AG1058" s="72">
        <f t="shared" si="612"/>
        <v>9.0647539923592479E-2</v>
      </c>
      <c r="AH1058" s="72">
        <f t="shared" si="613"/>
        <v>0.46011466266130091</v>
      </c>
      <c r="AI1058" s="72">
        <f t="shared" si="614"/>
        <v>0.21512605042016808</v>
      </c>
      <c r="AJ1058" s="72">
        <f>(AV1058-Driver!$K$179)/(Driver!$L$179-Driver!$K$179)</f>
        <v>5.6401579244218833E-2</v>
      </c>
      <c r="AK1058" s="72">
        <f>(AW1058-Driver!$K$180)/(Driver!$L$180-Driver!$K$180)</f>
        <v>7.0826526638329654E-2</v>
      </c>
      <c r="AL1058" s="72">
        <f>(AX1058-Driver!$K$181)/(Driver!$L$181-Driver!$K$181)</f>
        <v>0.29741352052109021</v>
      </c>
      <c r="AM1058" s="72">
        <f>(AY1058-Driver!$K$182)/(Driver!$L$182-Driver!$K$182)</f>
        <v>0.91726334027372092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8.5881069560139043</v>
      </c>
      <c r="AX1058" s="70">
        <f t="shared" si="617"/>
        <v>3.6767216846898121</v>
      </c>
      <c r="AY1058" s="70">
        <f>IFERROR(Driver!$K$19/Data!BH1058/Data!BI1058*Data!BK1058*Data!BL1058,"")</f>
        <v>-2.5323589435401975E-2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0.93897767809608257</v>
      </c>
      <c r="L1059" s="72">
        <f t="shared" si="595"/>
        <v>0.94204120197117347</v>
      </c>
      <c r="M1059" s="72">
        <f t="shared" si="596"/>
        <v>0.93591415422099156</v>
      </c>
      <c r="N1059" s="72">
        <f t="shared" si="597"/>
        <v>0.93397866072496016</v>
      </c>
      <c r="O1059" s="72">
        <f t="shared" si="598"/>
        <v>0.95348179010651801</v>
      </c>
      <c r="P1059" s="72">
        <f t="shared" si="599"/>
        <v>0.9202820118314966</v>
      </c>
      <c r="Q1059" s="72"/>
      <c r="R1059" s="72"/>
      <c r="S1059" s="72">
        <f t="shared" si="600"/>
        <v>0.12662701437003265</v>
      </c>
      <c r="T1059" s="72">
        <f t="shared" si="601"/>
        <v>0.99322811511637243</v>
      </c>
      <c r="U1059" s="72">
        <f t="shared" si="602"/>
        <v>0.58990112311781284</v>
      </c>
      <c r="V1059" s="72">
        <f t="shared" si="603"/>
        <v>0.56651226080806039</v>
      </c>
      <c r="W1059" s="72">
        <f t="shared" si="604"/>
        <v>0.83063492063492073</v>
      </c>
      <c r="X1059" s="72">
        <f t="shared" si="605"/>
        <v>5.795879802882653E-2</v>
      </c>
      <c r="Y1059" s="72">
        <f t="shared" si="606"/>
        <v>6.4085845779008402E-2</v>
      </c>
      <c r="Z1059" s="72">
        <f t="shared" si="607"/>
        <v>6.6021339275039809E-2</v>
      </c>
      <c r="AA1059" s="72">
        <f t="shared" si="608"/>
        <v>4.6518209893481988E-2</v>
      </c>
      <c r="AB1059" s="72">
        <f t="shared" si="609"/>
        <v>7.9717988168503423E-2</v>
      </c>
      <c r="AC1059" s="72"/>
      <c r="AD1059" s="72"/>
      <c r="AE1059" s="72">
        <f t="shared" si="610"/>
        <v>0.87337298562996735</v>
      </c>
      <c r="AF1059" s="72">
        <f t="shared" si="611"/>
        <v>6.7718848836275953E-3</v>
      </c>
      <c r="AG1059" s="72">
        <f t="shared" si="612"/>
        <v>0.41009887688218716</v>
      </c>
      <c r="AH1059" s="72">
        <f t="shared" si="613"/>
        <v>0.43348773919193956</v>
      </c>
      <c r="AI1059" s="72">
        <f t="shared" si="614"/>
        <v>0.1693650793650793</v>
      </c>
      <c r="AJ1059" s="72">
        <f>(AV1059-Driver!$K$179)/(Driver!$L$179-Driver!$K$179)</f>
        <v>0.12182741116751267</v>
      </c>
      <c r="AK1059" s="72">
        <f>(AW1059-Driver!$K$180)/(Driver!$L$180-Driver!$K$180)</f>
        <v>0.13188567910407081</v>
      </c>
      <c r="AL1059" s="72">
        <f>(AX1059-Driver!$K$181)/(Driver!$L$181-Driver!$K$181)</f>
        <v>5.9634477961171196E-2</v>
      </c>
      <c r="AM1059" s="72">
        <f>(AY1059-Driver!$K$182)/(Driver!$L$182-Driver!$K$182)</f>
        <v>0.738518286456883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14.54305118267537</v>
      </c>
      <c r="AX1059" s="70">
        <f t="shared" si="617"/>
        <v>1.5367103016505408</v>
      </c>
      <c r="AY1059" s="70">
        <f>IFERROR(Driver!$K$19/Data!BH1059/Data!BI1059*Data!BK1059*Data!BL1059,"")</f>
        <v>-8.0032908997510477E-2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0.79120336869237573</v>
      </c>
      <c r="L1060" s="72">
        <f t="shared" si="595"/>
        <v>0.97956060287936242</v>
      </c>
      <c r="M1060" s="72">
        <f t="shared" si="596"/>
        <v>0.60284613450538904</v>
      </c>
      <c r="N1060" s="72">
        <f t="shared" si="597"/>
        <v>0.358502786444305</v>
      </c>
      <c r="O1060" s="72">
        <f t="shared" si="598"/>
        <v>0.81427157909657466</v>
      </c>
      <c r="P1060" s="72">
        <f t="shared" si="599"/>
        <v>0.63576403797528747</v>
      </c>
      <c r="Q1060" s="72"/>
      <c r="R1060" s="72"/>
      <c r="S1060" s="72">
        <f t="shared" si="600"/>
        <v>0.19820174872759511</v>
      </c>
      <c r="T1060" s="72">
        <f t="shared" si="601"/>
        <v>0</v>
      </c>
      <c r="U1060" s="72">
        <f t="shared" si="602"/>
        <v>0</v>
      </c>
      <c r="V1060" s="72">
        <f t="shared" si="603"/>
        <v>0.491490874730104</v>
      </c>
      <c r="W1060" s="72">
        <f t="shared" si="604"/>
        <v>0.94307010785824341</v>
      </c>
      <c r="X1060" s="72">
        <f t="shared" si="605"/>
        <v>2.0439397120637637E-2</v>
      </c>
      <c r="Y1060" s="72">
        <f t="shared" si="606"/>
        <v>0.39715386549461096</v>
      </c>
      <c r="Z1060" s="72">
        <f t="shared" si="607"/>
        <v>0.641497213555695</v>
      </c>
      <c r="AA1060" s="72">
        <f t="shared" si="608"/>
        <v>0.18572842090342534</v>
      </c>
      <c r="AB1060" s="72">
        <f t="shared" si="609"/>
        <v>0.36423596202471253</v>
      </c>
      <c r="AC1060" s="72"/>
      <c r="AD1060" s="72"/>
      <c r="AE1060" s="72">
        <f t="shared" si="610"/>
        <v>0.80179825127240489</v>
      </c>
      <c r="AF1060" s="72">
        <f t="shared" si="611"/>
        <v>1</v>
      </c>
      <c r="AG1060" s="72">
        <f t="shared" si="612"/>
        <v>1</v>
      </c>
      <c r="AH1060" s="72">
        <f t="shared" si="613"/>
        <v>0.508509125269896</v>
      </c>
      <c r="AI1060" s="72">
        <f t="shared" si="614"/>
        <v>5.6929892141756561E-2</v>
      </c>
      <c r="AJ1060" s="72">
        <f>(AV1060-Driver!$K$179)/(Driver!$L$179-Driver!$K$179)</f>
        <v>4.34292160180485E-2</v>
      </c>
      <c r="AK1060" s="72">
        <f>(AW1060-Driver!$K$180)/(Driver!$L$180-Driver!$K$180)</f>
        <v>0.45160198036651483</v>
      </c>
      <c r="AL1060" s="72">
        <f>(AX1060-Driver!$K$181)/(Driver!$L$181-Driver!$K$181)</f>
        <v>0.63511035224182644</v>
      </c>
      <c r="AM1060" s="72">
        <f>(AY1060-Driver!$K$182)/(Driver!$L$182-Driver!$K$182)</f>
        <v>0.97076491725379033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45.724170891806246</v>
      </c>
      <c r="AX1060" s="70">
        <f t="shared" si="617"/>
        <v>6.7159931701764375</v>
      </c>
      <c r="AY1060" s="70">
        <f>IFERROR(Driver!$K$19/Data!BH1060/Data!BI1060*Data!BK1060*Data!BL1060,"")</f>
        <v>-8.9481160470377252E-3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0.49190232651363863</v>
      </c>
      <c r="L1061" s="72">
        <f t="shared" si="595"/>
        <v>0.33652996194216711</v>
      </c>
      <c r="M1061" s="72">
        <f t="shared" si="596"/>
        <v>0.64727469108511015</v>
      </c>
      <c r="N1061" s="72">
        <f t="shared" si="597"/>
        <v>0.47802469879490261</v>
      </c>
      <c r="O1061" s="72">
        <f t="shared" si="598"/>
        <v>0.87603370249821255</v>
      </c>
      <c r="P1061" s="72">
        <f t="shared" si="599"/>
        <v>0.58776567196221563</v>
      </c>
      <c r="Q1061" s="72"/>
      <c r="R1061" s="72"/>
      <c r="S1061" s="72">
        <f t="shared" si="600"/>
        <v>0.2186849267668638</v>
      </c>
      <c r="T1061" s="72">
        <f t="shared" si="601"/>
        <v>0.94313810173393875</v>
      </c>
      <c r="U1061" s="72">
        <f t="shared" si="602"/>
        <v>0.98754532793755767</v>
      </c>
      <c r="V1061" s="72">
        <f t="shared" si="603"/>
        <v>0.6637770754153256</v>
      </c>
      <c r="W1061" s="72">
        <f t="shared" si="604"/>
        <v>0.98899793052728791</v>
      </c>
      <c r="X1061" s="72">
        <f t="shared" si="605"/>
        <v>0.66347003805783289</v>
      </c>
      <c r="Y1061" s="72">
        <f t="shared" si="606"/>
        <v>0.35272530891488979</v>
      </c>
      <c r="Z1061" s="72">
        <f t="shared" si="607"/>
        <v>0.52197530120509739</v>
      </c>
      <c r="AA1061" s="72">
        <f t="shared" si="608"/>
        <v>0.12396629750178745</v>
      </c>
      <c r="AB1061" s="72">
        <f t="shared" si="609"/>
        <v>0.41223432803778437</v>
      </c>
      <c r="AC1061" s="72"/>
      <c r="AD1061" s="72"/>
      <c r="AE1061" s="72">
        <f t="shared" si="610"/>
        <v>0.7813150732331362</v>
      </c>
      <c r="AF1061" s="72">
        <f t="shared" si="611"/>
        <v>5.6861898266061299E-2</v>
      </c>
      <c r="AG1061" s="72">
        <f t="shared" si="612"/>
        <v>1.2454672062442284E-2</v>
      </c>
      <c r="AH1061" s="72">
        <f t="shared" si="613"/>
        <v>0.3362229245846744</v>
      </c>
      <c r="AI1061" s="72">
        <f t="shared" si="614"/>
        <v>1.1002069472712053E-2</v>
      </c>
      <c r="AJ1061" s="72">
        <f>(AV1061-Driver!$K$179)/(Driver!$L$179-Driver!$K$179)</f>
        <v>0.72733865119651908</v>
      </c>
      <c r="AK1061" s="72">
        <f>(AW1061-Driver!$K$180)/(Driver!$L$180-Driver!$K$180)</f>
        <v>0.48523285210870226</v>
      </c>
      <c r="AL1061" s="72">
        <f>(AX1061-Driver!$K$181)/(Driver!$L$181-Driver!$K$181)</f>
        <v>0.51558843989122882</v>
      </c>
      <c r="AM1061" s="72">
        <f>(AY1061-Driver!$K$182)/(Driver!$L$182-Driver!$K$182)</f>
        <v>0.90900279385215244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49.004104487856374</v>
      </c>
      <c r="AX1061" s="70">
        <f t="shared" si="617"/>
        <v>5.6402959590210591</v>
      </c>
      <c r="AY1061" s="70">
        <f>IFERROR(Driver!$K$19/Data!BH1061/Data!BI1061*Data!BK1061*Data!BL1061,"")</f>
        <v>-2.7851932817693954E-2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0.79522262776710018</v>
      </c>
      <c r="L1062" s="72">
        <f t="shared" si="595"/>
        <v>0.9627207027907313</v>
      </c>
      <c r="M1062" s="72">
        <f t="shared" si="596"/>
        <v>0.62772455274346917</v>
      </c>
      <c r="N1062" s="72">
        <f t="shared" si="597"/>
        <v>0.40972646316598982</v>
      </c>
      <c r="O1062" s="72">
        <f t="shared" si="598"/>
        <v>0.83800995447475091</v>
      </c>
      <c r="P1062" s="72">
        <f t="shared" si="599"/>
        <v>0.63543724058966655</v>
      </c>
      <c r="Q1062" s="72"/>
      <c r="R1062" s="72"/>
      <c r="S1062" s="72">
        <f t="shared" si="600"/>
        <v>0.31706080419853322</v>
      </c>
      <c r="T1062" s="72">
        <f t="shared" si="601"/>
        <v>0.34508682569083993</v>
      </c>
      <c r="U1062" s="72">
        <f t="shared" si="602"/>
        <v>0</v>
      </c>
      <c r="V1062" s="72">
        <f t="shared" si="603"/>
        <v>0.49031054651571571</v>
      </c>
      <c r="W1062" s="72">
        <f t="shared" si="604"/>
        <v>0.94637232194557031</v>
      </c>
      <c r="X1062" s="72">
        <f t="shared" si="605"/>
        <v>3.7279297209268689E-2</v>
      </c>
      <c r="Y1062" s="72">
        <f t="shared" si="606"/>
        <v>0.37227544725653089</v>
      </c>
      <c r="Z1062" s="72">
        <f t="shared" si="607"/>
        <v>0.59027353683401018</v>
      </c>
      <c r="AA1062" s="72">
        <f t="shared" si="608"/>
        <v>0.16199004552524909</v>
      </c>
      <c r="AB1062" s="72">
        <f t="shared" si="609"/>
        <v>0.36456275941033345</v>
      </c>
      <c r="AC1062" s="72"/>
      <c r="AD1062" s="72"/>
      <c r="AE1062" s="72">
        <f t="shared" si="610"/>
        <v>0.68293919580146678</v>
      </c>
      <c r="AF1062" s="72">
        <f t="shared" si="611"/>
        <v>0.65491317430916007</v>
      </c>
      <c r="AG1062" s="72">
        <f t="shared" si="612"/>
        <v>1</v>
      </c>
      <c r="AH1062" s="72">
        <f t="shared" si="613"/>
        <v>0.50968945348428429</v>
      </c>
      <c r="AI1062" s="72">
        <f t="shared" si="614"/>
        <v>5.3627678054429653E-2</v>
      </c>
      <c r="AJ1062" s="72">
        <f>(AV1062-Driver!$K$179)/(Driver!$L$179-Driver!$K$179)</f>
        <v>2.6589315929417448E-2</v>
      </c>
      <c r="AK1062" s="72">
        <f>(AW1062-Driver!$K$180)/(Driver!$L$180-Driver!$K$180)</f>
        <v>0.44710586485689424</v>
      </c>
      <c r="AL1062" s="72">
        <f>(AX1062-Driver!$K$181)/(Driver!$L$181-Driver!$K$181)</f>
        <v>0.58388667552014162</v>
      </c>
      <c r="AM1062" s="72">
        <f>(AY1062-Driver!$K$182)/(Driver!$L$182-Driver!$K$182)</f>
        <v>0.94702654187561408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45.2856761532584</v>
      </c>
      <c r="AX1062" s="70">
        <f t="shared" si="617"/>
        <v>6.2549800796812747</v>
      </c>
      <c r="AY1062" s="70">
        <f>IFERROR(Driver!$K$19/Data!BH1062/Data!BI1062*Data!BK1062*Data!BL1062,"")</f>
        <v>-1.621382962466059E-2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0.9038107752628286</v>
      </c>
      <c r="L1063" s="72">
        <f t="shared" si="595"/>
        <v>0.95509413888197836</v>
      </c>
      <c r="M1063" s="72">
        <f t="shared" si="596"/>
        <v>0.85252741164367873</v>
      </c>
      <c r="N1063" s="72">
        <f t="shared" si="597"/>
        <v>0.68924331638802228</v>
      </c>
      <c r="O1063" s="72">
        <f t="shared" si="598"/>
        <v>0.87432324658079852</v>
      </c>
      <c r="P1063" s="72">
        <f t="shared" si="599"/>
        <v>0.99401567196221552</v>
      </c>
      <c r="Q1063" s="72"/>
      <c r="R1063" s="72"/>
      <c r="S1063" s="72">
        <f t="shared" si="600"/>
        <v>0.10969021447314875</v>
      </c>
      <c r="T1063" s="72">
        <f t="shared" si="601"/>
        <v>0.99961515410485136</v>
      </c>
      <c r="U1063" s="72">
        <f t="shared" si="602"/>
        <v>0.95135777526675247</v>
      </c>
      <c r="V1063" s="72">
        <f t="shared" si="603"/>
        <v>0.71171414098785313</v>
      </c>
      <c r="W1063" s="72">
        <f t="shared" si="604"/>
        <v>0.83760273972602739</v>
      </c>
      <c r="X1063" s="72">
        <f t="shared" si="605"/>
        <v>4.4905861118021612E-2</v>
      </c>
      <c r="Y1063" s="72">
        <f t="shared" si="606"/>
        <v>0.14747258835632124</v>
      </c>
      <c r="Z1063" s="72">
        <f t="shared" si="607"/>
        <v>0.31075668361197778</v>
      </c>
      <c r="AA1063" s="72">
        <f t="shared" si="608"/>
        <v>0.12567675341920148</v>
      </c>
      <c r="AB1063" s="72">
        <f t="shared" si="609"/>
        <v>5.9843280377844532E-3</v>
      </c>
      <c r="AC1063" s="72"/>
      <c r="AD1063" s="72"/>
      <c r="AE1063" s="72">
        <f t="shared" si="610"/>
        <v>0.89030978552685125</v>
      </c>
      <c r="AF1063" s="72">
        <f t="shared" si="611"/>
        <v>3.8484589514865407E-4</v>
      </c>
      <c r="AG1063" s="72">
        <f t="shared" si="612"/>
        <v>4.8642224733247523E-2</v>
      </c>
      <c r="AH1063" s="72">
        <f t="shared" si="613"/>
        <v>0.28828585901214682</v>
      </c>
      <c r="AI1063" s="72">
        <f t="shared" si="614"/>
        <v>0.16239726027397258</v>
      </c>
      <c r="AJ1063" s="72">
        <f>(AV1063-Driver!$K$179)/(Driver!$L$179-Driver!$K$179)</f>
        <v>0.10877447425670775</v>
      </c>
      <c r="AK1063" s="72">
        <f>(AW1063-Driver!$K$180)/(Driver!$L$180-Driver!$K$180)</f>
        <v>8.6106705170927333E-2</v>
      </c>
      <c r="AL1063" s="72">
        <f>(AX1063-Driver!$K$181)/(Driver!$L$181-Driver!$K$181)</f>
        <v>0.30436982229810916</v>
      </c>
      <c r="AM1063" s="72">
        <f>(AY1063-Driver!$K$182)/(Driver!$L$182-Driver!$K$182)</f>
        <v>0.91071324976956647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10.078344000920527</v>
      </c>
      <c r="AX1063" s="70">
        <f t="shared" si="617"/>
        <v>3.7393284006829823</v>
      </c>
      <c r="AY1063" s="70">
        <f>IFERROR(Driver!$K$19/Data!BH1063/Data!BI1063*Data!BK1063*Data!BL1063,"")</f>
        <v>-2.7328405719268103E-2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0.92965647134898555</v>
      </c>
      <c r="L1064" s="72">
        <f t="shared" si="595"/>
        <v>0.94897053884974891</v>
      </c>
      <c r="M1064" s="72">
        <f t="shared" si="596"/>
        <v>0.91034240384822218</v>
      </c>
      <c r="N1064" s="72">
        <f t="shared" si="597"/>
        <v>0.88338737507391363</v>
      </c>
      <c r="O1064" s="72">
        <f t="shared" si="598"/>
        <v>0.95227612529285099</v>
      </c>
      <c r="P1064" s="72">
        <f t="shared" si="599"/>
        <v>0.89536371117790181</v>
      </c>
      <c r="Q1064" s="72"/>
      <c r="R1064" s="72"/>
      <c r="S1064" s="72">
        <f t="shared" si="600"/>
        <v>0.14163300156894176</v>
      </c>
      <c r="T1064" s="72">
        <f t="shared" si="601"/>
        <v>0.99546685458295903</v>
      </c>
      <c r="U1064" s="72">
        <f t="shared" si="602"/>
        <v>0</v>
      </c>
      <c r="V1064" s="72">
        <f t="shared" si="603"/>
        <v>0.50992449138834239</v>
      </c>
      <c r="W1064" s="72">
        <f t="shared" si="604"/>
        <v>0.97214906832298131</v>
      </c>
      <c r="X1064" s="72">
        <f t="shared" si="605"/>
        <v>5.102946115025106E-2</v>
      </c>
      <c r="Y1064" s="72">
        <f t="shared" si="606"/>
        <v>8.9657596151777874E-2</v>
      </c>
      <c r="Z1064" s="72">
        <f t="shared" si="607"/>
        <v>0.11661262492608641</v>
      </c>
      <c r="AA1064" s="72">
        <f t="shared" si="608"/>
        <v>4.7723874707149005E-2</v>
      </c>
      <c r="AB1064" s="72">
        <f t="shared" si="609"/>
        <v>0.10463628882209819</v>
      </c>
      <c r="AC1064" s="72"/>
      <c r="AD1064" s="72"/>
      <c r="AE1064" s="72">
        <f t="shared" si="610"/>
        <v>0.85836699843105824</v>
      </c>
      <c r="AF1064" s="72">
        <f t="shared" si="611"/>
        <v>4.5331454170409275E-3</v>
      </c>
      <c r="AG1064" s="72">
        <f t="shared" si="612"/>
        <v>1</v>
      </c>
      <c r="AH1064" s="72">
        <f t="shared" si="613"/>
        <v>0.49007550861165761</v>
      </c>
      <c r="AI1064" s="72">
        <f t="shared" si="614"/>
        <v>2.7850931677018645E-2</v>
      </c>
      <c r="AJ1064" s="72">
        <f>(AV1064-Driver!$K$179)/(Driver!$L$179-Driver!$K$179)</f>
        <v>0.1148980742889372</v>
      </c>
      <c r="AK1064" s="72">
        <f>(AW1064-Driver!$K$180)/(Driver!$L$180-Driver!$K$180)</f>
        <v>0.16013620047463167</v>
      </c>
      <c r="AL1064" s="72">
        <f>(AX1064-Driver!$K$181)/(Driver!$L$181-Driver!$K$181)</f>
        <v>0.11022576361221779</v>
      </c>
      <c r="AM1064" s="72">
        <f>(AY1064-Driver!$K$182)/(Driver!$L$182-Driver!$K$182)</f>
        <v>0.83276037105751399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17.298252857480598</v>
      </c>
      <c r="AX1064" s="70">
        <f t="shared" si="617"/>
        <v>1.9920318725099602</v>
      </c>
      <c r="AY1064" s="70">
        <f>IFERROR(Driver!$K$19/Data!BH1064/Data!BI1064*Data!BK1064*Data!BL1064,"")</f>
        <v>-5.1187801328693446E-2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0.62664782990993251</v>
      </c>
      <c r="L1065" s="72">
        <f t="shared" si="595"/>
        <v>0.68767007957974657</v>
      </c>
      <c r="M1065" s="72">
        <f t="shared" si="596"/>
        <v>0.56562558024011844</v>
      </c>
      <c r="N1065" s="72">
        <f t="shared" si="597"/>
        <v>0.27945390261454472</v>
      </c>
      <c r="O1065" s="72">
        <f t="shared" si="598"/>
        <v>0.85772089163379139</v>
      </c>
      <c r="P1065" s="72">
        <f t="shared" si="599"/>
        <v>0.55970194647201943</v>
      </c>
      <c r="Q1065" s="72"/>
      <c r="R1065" s="72"/>
      <c r="S1065" s="72">
        <f t="shared" si="600"/>
        <v>0.28939663006094618</v>
      </c>
      <c r="T1065" s="72">
        <f t="shared" si="601"/>
        <v>0.86856348308849884</v>
      </c>
      <c r="U1065" s="72">
        <f t="shared" si="602"/>
        <v>0.96181482282914965</v>
      </c>
      <c r="V1065" s="72">
        <f t="shared" si="603"/>
        <v>0.54661331880076669</v>
      </c>
      <c r="W1065" s="72">
        <f t="shared" si="604"/>
        <v>0.9518012422360248</v>
      </c>
      <c r="X1065" s="72">
        <f t="shared" si="605"/>
        <v>0.31232992042025348</v>
      </c>
      <c r="Y1065" s="72">
        <f t="shared" si="606"/>
        <v>0.4343744197598815</v>
      </c>
      <c r="Z1065" s="72">
        <f t="shared" si="607"/>
        <v>0.72054609738545528</v>
      </c>
      <c r="AA1065" s="72">
        <f t="shared" si="608"/>
        <v>0.14227910836620861</v>
      </c>
      <c r="AB1065" s="72">
        <f t="shared" si="609"/>
        <v>0.44029805352798052</v>
      </c>
      <c r="AC1065" s="72"/>
      <c r="AD1065" s="72"/>
      <c r="AE1065" s="72">
        <f t="shared" si="610"/>
        <v>0.71060336993905382</v>
      </c>
      <c r="AF1065" s="72">
        <f t="shared" si="611"/>
        <v>0.13143651691150118</v>
      </c>
      <c r="AG1065" s="72">
        <f t="shared" si="612"/>
        <v>3.8185177170850314E-2</v>
      </c>
      <c r="AH1065" s="72">
        <f t="shared" si="613"/>
        <v>0.45338668119923337</v>
      </c>
      <c r="AI1065" s="72">
        <f t="shared" si="614"/>
        <v>4.819875776397517E-2</v>
      </c>
      <c r="AJ1065" s="72">
        <f>(AV1065-Driver!$K$179)/(Driver!$L$179-Driver!$K$179)</f>
        <v>0.37619853355893962</v>
      </c>
      <c r="AK1065" s="72">
        <f>(AW1065-Driver!$K$180)/(Driver!$L$180-Driver!$K$180)</f>
        <v>0.52984027600194938</v>
      </c>
      <c r="AL1065" s="72">
        <f>(AX1065-Driver!$K$181)/(Driver!$L$181-Driver!$K$181)</f>
        <v>0.71415923607158671</v>
      </c>
      <c r="AM1065" s="72">
        <f>(AY1065-Driver!$K$182)/(Driver!$L$182-Driver!$K$182)</f>
        <v>0.92731560471657359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53.354553366562541</v>
      </c>
      <c r="AX1065" s="70">
        <f t="shared" si="617"/>
        <v>7.4274331246442804</v>
      </c>
      <c r="AY1065" s="70">
        <f>IFERROR(Driver!$K$19/Data!BH1065/Data!BI1065*Data!BK1065*Data!BL1065,"")</f>
        <v>-2.2246846689331957E-2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0.97367795628897136</v>
      </c>
      <c r="L1066" s="72">
        <f t="shared" si="595"/>
        <v>0.99914000824556981</v>
      </c>
      <c r="M1066" s="72">
        <f t="shared" si="596"/>
        <v>0.94821590433237291</v>
      </c>
      <c r="N1066" s="72">
        <f t="shared" si="597"/>
        <v>0.97128973389260709</v>
      </c>
      <c r="O1066" s="72">
        <f t="shared" si="598"/>
        <v>0.93587825485471454</v>
      </c>
      <c r="P1066" s="72">
        <f t="shared" si="599"/>
        <v>0.9374797242497972</v>
      </c>
      <c r="Q1066" s="72"/>
      <c r="R1066" s="72"/>
      <c r="S1066" s="72">
        <f t="shared" si="600"/>
        <v>0.11759365353908047</v>
      </c>
      <c r="T1066" s="72">
        <f t="shared" si="601"/>
        <v>0.99976057637740312</v>
      </c>
      <c r="U1066" s="72">
        <f t="shared" si="602"/>
        <v>0</v>
      </c>
      <c r="V1066" s="72">
        <f t="shared" si="603"/>
        <v>0.50626728829691692</v>
      </c>
      <c r="W1066" s="72">
        <f t="shared" si="604"/>
        <v>0.97540841929188737</v>
      </c>
      <c r="X1066" s="72">
        <f t="shared" si="605"/>
        <v>8.5999175443023101E-4</v>
      </c>
      <c r="Y1066" s="72">
        <f t="shared" si="606"/>
        <v>5.1784095667627046E-2</v>
      </c>
      <c r="Z1066" s="72">
        <f t="shared" si="607"/>
        <v>2.871026610739294E-2</v>
      </c>
      <c r="AA1066" s="72">
        <f t="shared" si="608"/>
        <v>6.4121745145285458E-2</v>
      </c>
      <c r="AB1066" s="72">
        <f t="shared" si="609"/>
        <v>6.2520275750202747E-2</v>
      </c>
      <c r="AC1066" s="72"/>
      <c r="AD1066" s="72"/>
      <c r="AE1066" s="72">
        <f t="shared" si="610"/>
        <v>0.88240634646091953</v>
      </c>
      <c r="AF1066" s="72">
        <f t="shared" si="611"/>
        <v>2.3942362259691524E-4</v>
      </c>
      <c r="AG1066" s="72">
        <f t="shared" si="612"/>
        <v>1</v>
      </c>
      <c r="AH1066" s="72">
        <f t="shared" si="613"/>
        <v>0.49373271170308308</v>
      </c>
      <c r="AI1066" s="72">
        <f t="shared" si="614"/>
        <v>2.4591580708112584E-2</v>
      </c>
      <c r="AJ1066" s="72">
        <f>(AV1066-Driver!$K$179)/(Driver!$L$179-Driver!$K$179)</f>
        <v>6.3008621384255906E-2</v>
      </c>
      <c r="AK1066" s="72">
        <f>(AW1066-Driver!$K$180)/(Driver!$L$180-Driver!$K$180)</f>
        <v>0.11271854430906687</v>
      </c>
      <c r="AL1066" s="72">
        <f>(AX1066-Driver!$K$181)/(Driver!$L$181-Driver!$K$181)</f>
        <v>2.2323404793524324E-2</v>
      </c>
      <c r="AM1066" s="72">
        <f>(AY1066-Driver!$K$182)/(Driver!$L$182-Driver!$K$182)</f>
        <v>0.84915824149565045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12.673729155102327</v>
      </c>
      <c r="AX1066" s="70">
        <f t="shared" si="617"/>
        <v>1.2009106431417189</v>
      </c>
      <c r="AY1066" s="70">
        <f>IFERROR(Driver!$K$19/Data!BH1066/Data!BI1066*Data!BK1066*Data!BL1066,"")</f>
        <v>-4.6168829811543965E-2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0.74969861356828205</v>
      </c>
      <c r="L1067" s="72">
        <f t="shared" si="595"/>
        <v>0.89127978065137659</v>
      </c>
      <c r="M1067" s="72">
        <f t="shared" si="596"/>
        <v>0.60811744648518751</v>
      </c>
      <c r="N1067" s="72">
        <f t="shared" si="597"/>
        <v>0.45525862025193164</v>
      </c>
      <c r="O1067" s="72">
        <f t="shared" si="598"/>
        <v>0.85240647861396435</v>
      </c>
      <c r="P1067" s="72">
        <f t="shared" si="599"/>
        <v>0.51668724058966653</v>
      </c>
      <c r="Q1067" s="72"/>
      <c r="R1067" s="72"/>
      <c r="S1067" s="72">
        <f t="shared" si="600"/>
        <v>0.2774193902303792</v>
      </c>
      <c r="T1067" s="72">
        <f t="shared" si="601"/>
        <v>0.75952283921480124</v>
      </c>
      <c r="U1067" s="72">
        <f t="shared" si="602"/>
        <v>0</v>
      </c>
      <c r="V1067" s="72">
        <f t="shared" si="603"/>
        <v>0.49447293481078503</v>
      </c>
      <c r="W1067" s="72">
        <f t="shared" si="604"/>
        <v>0.93694075098393792</v>
      </c>
      <c r="X1067" s="72">
        <f t="shared" si="605"/>
        <v>0.10872021934862344</v>
      </c>
      <c r="Y1067" s="72">
        <f t="shared" si="606"/>
        <v>0.39188255351481249</v>
      </c>
      <c r="Z1067" s="72">
        <f t="shared" si="607"/>
        <v>0.54474137974806836</v>
      </c>
      <c r="AA1067" s="72">
        <f t="shared" si="608"/>
        <v>0.14759352138603565</v>
      </c>
      <c r="AB1067" s="72">
        <f t="shared" si="609"/>
        <v>0.48331275941033341</v>
      </c>
      <c r="AC1067" s="72"/>
      <c r="AD1067" s="72"/>
      <c r="AE1067" s="72">
        <f t="shared" si="610"/>
        <v>0.7225806097696208</v>
      </c>
      <c r="AF1067" s="72">
        <f t="shared" si="611"/>
        <v>0.24047716078519873</v>
      </c>
      <c r="AG1067" s="72">
        <f t="shared" si="612"/>
        <v>1</v>
      </c>
      <c r="AH1067" s="72">
        <f t="shared" si="613"/>
        <v>0.50552706518921497</v>
      </c>
      <c r="AI1067" s="72">
        <f t="shared" si="614"/>
        <v>6.3059249016062122E-2</v>
      </c>
      <c r="AJ1067" s="72">
        <f>(AV1067-Driver!$K$179)/(Driver!$L$179-Driver!$K$179)</f>
        <v>0.17258883248730958</v>
      </c>
      <c r="AK1067" s="72">
        <f>(AW1067-Driver!$K$180)/(Driver!$L$180-Driver!$K$180)</f>
        <v>0.55383056246353723</v>
      </c>
      <c r="AL1067" s="72">
        <f>(AX1067-Driver!$K$181)/(Driver!$L$181-Driver!$K$181)</f>
        <v>0.53835451843419979</v>
      </c>
      <c r="AM1067" s="72">
        <f>(AY1067-Driver!$K$182)/(Driver!$L$182-Driver!$K$182)</f>
        <v>0.93263001773640064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55.694265139347849</v>
      </c>
      <c r="AX1067" s="70">
        <f t="shared" si="617"/>
        <v>5.8451906659077979</v>
      </c>
      <c r="AY1067" s="70">
        <f>IFERROR(Driver!$K$19/Data!BH1067/Data!BI1067*Data!BK1067*Data!BL1067,"")</f>
        <v>-2.0620239888314226E-2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1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0.92008806393072518</v>
      </c>
      <c r="L1068" s="72">
        <f t="shared" si="595"/>
        <v>0.97383987127030591</v>
      </c>
      <c r="M1068" s="72">
        <f t="shared" si="596"/>
        <v>0.86633625659114455</v>
      </c>
      <c r="N1068" s="72">
        <f t="shared" si="597"/>
        <v>0.75627676987565895</v>
      </c>
      <c r="O1068" s="72">
        <f t="shared" si="598"/>
        <v>0.84945162205320623</v>
      </c>
      <c r="P1068" s="72">
        <f t="shared" si="599"/>
        <v>0.99328037784456846</v>
      </c>
      <c r="Q1068" s="72"/>
      <c r="R1068" s="72"/>
      <c r="S1068" s="72">
        <f t="shared" si="600"/>
        <v>0.10798278537833772</v>
      </c>
      <c r="T1068" s="72">
        <f t="shared" si="601"/>
        <v>0.95567302899946138</v>
      </c>
      <c r="U1068" s="72">
        <f t="shared" si="602"/>
        <v>0.89009452773677933</v>
      </c>
      <c r="V1068" s="72">
        <f t="shared" si="603"/>
        <v>0.56266597362199577</v>
      </c>
      <c r="W1068" s="72">
        <f t="shared" si="604"/>
        <v>0.57000000000000006</v>
      </c>
      <c r="X1068" s="72">
        <f t="shared" si="605"/>
        <v>2.6160128729694115E-2</v>
      </c>
      <c r="Y1068" s="72">
        <f t="shared" si="606"/>
        <v>0.13366374340885545</v>
      </c>
      <c r="Z1068" s="72">
        <f t="shared" si="607"/>
        <v>0.24372323012434105</v>
      </c>
      <c r="AA1068" s="72">
        <f t="shared" si="608"/>
        <v>0.15054837794679377</v>
      </c>
      <c r="AB1068" s="72">
        <f t="shared" si="609"/>
        <v>6.7196221554315094E-3</v>
      </c>
      <c r="AC1068" s="72"/>
      <c r="AD1068" s="72"/>
      <c r="AE1068" s="72">
        <f t="shared" si="610"/>
        <v>0.89201721462166228</v>
      </c>
      <c r="AF1068" s="72">
        <f t="shared" si="611"/>
        <v>4.432697100053859E-2</v>
      </c>
      <c r="AG1068" s="72">
        <f t="shared" si="612"/>
        <v>0.1099054722632207</v>
      </c>
      <c r="AH1068" s="72">
        <f t="shared" si="613"/>
        <v>0.43733402637800423</v>
      </c>
      <c r="AI1068" s="72">
        <f t="shared" si="614"/>
        <v>0.42999999999999988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8.0685930899754912E-2</v>
      </c>
      <c r="AL1068" s="72">
        <f>(AX1068-Driver!$K$181)/(Driver!$L$181-Driver!$K$181)</f>
        <v>0.23733636881047243</v>
      </c>
      <c r="AM1068" s="72">
        <f>(AY1068-Driver!$K$182)/(Driver!$L$182-Driver!$K$182)</f>
        <v>0.93558487429715875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9.5496696393124942</v>
      </c>
      <c r="AX1068" s="70">
        <f t="shared" si="617"/>
        <v>3.1360273192942518</v>
      </c>
      <c r="AY1068" s="70">
        <f>IFERROR(Driver!$K$19/Data!BH1068/Data!BI1068*Data!BK1068*Data!BL1068,"")</f>
        <v>-1.9715833369696047E-2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0.9051073206732021</v>
      </c>
      <c r="L1069" s="72">
        <f t="shared" si="595"/>
        <v>0.88958773327404994</v>
      </c>
      <c r="M1069" s="72">
        <f t="shared" si="596"/>
        <v>0.92062690807235414</v>
      </c>
      <c r="N1069" s="72">
        <f t="shared" si="597"/>
        <v>0.99361313868613144</v>
      </c>
      <c r="O1069" s="72">
        <f t="shared" si="598"/>
        <v>0.86273230572557824</v>
      </c>
      <c r="P1069" s="72">
        <f t="shared" si="599"/>
        <v>0.90553527980535287</v>
      </c>
      <c r="Q1069" s="72"/>
      <c r="R1069" s="72"/>
      <c r="S1069" s="72">
        <f t="shared" si="600"/>
        <v>0.13844346411088138</v>
      </c>
      <c r="T1069" s="72">
        <f t="shared" si="601"/>
        <v>0.98681420765357786</v>
      </c>
      <c r="U1069" s="72">
        <f t="shared" si="602"/>
        <v>0</v>
      </c>
      <c r="V1069" s="72">
        <f t="shared" si="603"/>
        <v>0.52963598561199765</v>
      </c>
      <c r="W1069" s="72">
        <f t="shared" si="604"/>
        <v>0.96688126826950171</v>
      </c>
      <c r="X1069" s="72">
        <f t="shared" si="605"/>
        <v>0.11041226672595006</v>
      </c>
      <c r="Y1069" s="72">
        <f t="shared" si="606"/>
        <v>7.9373091927645856E-2</v>
      </c>
      <c r="Z1069" s="72">
        <f t="shared" si="607"/>
        <v>6.386861313868614E-3</v>
      </c>
      <c r="AA1069" s="72">
        <f t="shared" si="608"/>
        <v>0.13726769427442176</v>
      </c>
      <c r="AB1069" s="72">
        <f t="shared" si="609"/>
        <v>9.4464720194647189E-2</v>
      </c>
      <c r="AC1069" s="72"/>
      <c r="AD1069" s="72"/>
      <c r="AE1069" s="72">
        <f t="shared" si="610"/>
        <v>0.86155653588911862</v>
      </c>
      <c r="AF1069" s="72">
        <f t="shared" si="611"/>
        <v>1.3185792346422115E-2</v>
      </c>
      <c r="AG1069" s="72">
        <f t="shared" si="612"/>
        <v>1</v>
      </c>
      <c r="AH1069" s="72">
        <f t="shared" si="613"/>
        <v>0.47036401438800229</v>
      </c>
      <c r="AI1069" s="72">
        <f t="shared" si="614"/>
        <v>3.3118731730498244E-2</v>
      </c>
      <c r="AJ1069" s="72">
        <f>(AV1069-Driver!$K$179)/(Driver!$L$179-Driver!$K$179)</f>
        <v>0.1742808798646362</v>
      </c>
      <c r="AK1069" s="72">
        <f>(AW1069-Driver!$K$180)/(Driver!$L$180-Driver!$K$180)</f>
        <v>0.1398785000031674</v>
      </c>
      <c r="AL1069" s="72">
        <f>(AX1069-Driver!$K$181)/(Driver!$L$181-Driver!$K$181)</f>
        <v>0</v>
      </c>
      <c r="AM1069" s="72">
        <f>(AY1069-Driver!$K$182)/(Driver!$L$182-Driver!$K$182)</f>
        <v>0.64776880207594323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15.322570726359173</v>
      </c>
      <c r="AX1069" s="70">
        <f t="shared" si="617"/>
        <v>1</v>
      </c>
      <c r="AY1069" s="70">
        <f>IFERROR(Driver!$K$19/Data!BH1069/Data!BI1069*Data!BK1069*Data!BL1069,"")</f>
        <v>-0.10780902047627026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1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0.85458021222612601</v>
      </c>
      <c r="L1070" s="72">
        <f t="shared" si="595"/>
        <v>0.93613138686131392</v>
      </c>
      <c r="M1070" s="72">
        <f t="shared" si="596"/>
        <v>0.77302903759093811</v>
      </c>
      <c r="N1070" s="72">
        <f t="shared" si="597"/>
        <v>0.59375226472167175</v>
      </c>
      <c r="O1070" s="72">
        <f t="shared" si="598"/>
        <v>0.78503649635036499</v>
      </c>
      <c r="P1070" s="72">
        <f t="shared" si="599"/>
        <v>0.94029835170077769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</v>
      </c>
      <c r="V1070" s="72" t="e">
        <f t="shared" si="603"/>
        <v>#VALUE!</v>
      </c>
      <c r="W1070" s="72">
        <f t="shared" si="604"/>
        <v>0.97486386138613856</v>
      </c>
      <c r="X1070" s="72">
        <f t="shared" si="605"/>
        <v>6.3868613138686137E-2</v>
      </c>
      <c r="Y1070" s="72">
        <f t="shared" si="606"/>
        <v>0.22697096240906189</v>
      </c>
      <c r="Z1070" s="72">
        <f t="shared" si="607"/>
        <v>0.40624773527832825</v>
      </c>
      <c r="AA1070" s="72">
        <f t="shared" si="608"/>
        <v>0.21496350364963501</v>
      </c>
      <c r="AB1070" s="72">
        <f t="shared" si="609"/>
        <v>5.9701648299222365E-2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1</v>
      </c>
      <c r="AH1070" s="72" t="e">
        <f t="shared" si="613"/>
        <v>#VALUE!</v>
      </c>
      <c r="AI1070" s="72">
        <f t="shared" si="614"/>
        <v>2.5136138613861402E-2</v>
      </c>
      <c r="AJ1070" s="72">
        <f>(AV1070-Driver!$K$179)/(Driver!$L$179-Driver!$K$179)</f>
        <v>0</v>
      </c>
      <c r="AK1070" s="72">
        <f>(AW1070-Driver!$K$180)/(Driver!$L$180-Driver!$K$180)</f>
        <v>0.14539773427778033</v>
      </c>
      <c r="AL1070" s="72">
        <f>(AX1070-Driver!$K$181)/(Driver!$L$181-Driver!$K$181)</f>
        <v>0.39986087396445963</v>
      </c>
      <c r="AM1070" s="72">
        <f>(AY1070-Driver!$K$182)/(Driver!$L$182-Driver!$K$182)</f>
        <v>1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0.92416237968712633</v>
      </c>
      <c r="L1071" s="72">
        <f t="shared" si="595"/>
        <v>0.96895281263912936</v>
      </c>
      <c r="M1071" s="72">
        <f t="shared" si="596"/>
        <v>0.87937194673512353</v>
      </c>
      <c r="N1071" s="72">
        <f t="shared" si="597"/>
        <v>0.82078065908074338</v>
      </c>
      <c r="O1071" s="72">
        <f t="shared" si="598"/>
        <v>0.8626577444565291</v>
      </c>
      <c r="P1071" s="72">
        <f t="shared" si="599"/>
        <v>0.9546774366680979</v>
      </c>
      <c r="Q1071" s="72"/>
      <c r="R1071" s="72"/>
      <c r="S1071" s="72">
        <f t="shared" si="600"/>
        <v>0.11875035896829522</v>
      </c>
      <c r="T1071" s="72">
        <f t="shared" si="601"/>
        <v>0.95244037955406102</v>
      </c>
      <c r="U1071" s="72">
        <f t="shared" si="602"/>
        <v>0.7602174226514512</v>
      </c>
      <c r="V1071" s="72">
        <f t="shared" si="603"/>
        <v>0.55431450621815026</v>
      </c>
      <c r="W1071" s="72">
        <f t="shared" si="604"/>
        <v>0.97249299518643584</v>
      </c>
      <c r="X1071" s="72">
        <f t="shared" si="605"/>
        <v>3.1047187360870698E-2</v>
      </c>
      <c r="Y1071" s="72">
        <f t="shared" si="606"/>
        <v>0.12062805326487652</v>
      </c>
      <c r="Z1071" s="72">
        <f t="shared" si="607"/>
        <v>0.17921934091925656</v>
      </c>
      <c r="AA1071" s="72">
        <f t="shared" si="608"/>
        <v>0.1373422555434709</v>
      </c>
      <c r="AB1071" s="72">
        <f t="shared" si="609"/>
        <v>4.5322563331902085E-2</v>
      </c>
      <c r="AC1071" s="72"/>
      <c r="AD1071" s="72"/>
      <c r="AE1071" s="72">
        <f t="shared" si="610"/>
        <v>0.88124964103170478</v>
      </c>
      <c r="AF1071" s="72">
        <f t="shared" si="611"/>
        <v>4.7559620445938984E-2</v>
      </c>
      <c r="AG1071" s="72">
        <f t="shared" si="612"/>
        <v>0.2397825773485488</v>
      </c>
      <c r="AH1071" s="72">
        <f t="shared" si="613"/>
        <v>0.44568549378184968</v>
      </c>
      <c r="AI1071" s="72">
        <f t="shared" si="614"/>
        <v>2.750700481356419E-2</v>
      </c>
      <c r="AJ1071" s="72">
        <f>(AV1071-Driver!$K$179)/(Driver!$L$179-Driver!$K$179)</f>
        <v>9.4915800499556835E-2</v>
      </c>
      <c r="AK1071" s="72">
        <f>(AW1071-Driver!$K$180)/(Driver!$L$180-Driver!$K$180)</f>
        <v>0.11076633688582502</v>
      </c>
      <c r="AL1071" s="72">
        <f>(AX1071-Driver!$K$181)/(Driver!$L$181-Driver!$K$181)</f>
        <v>0.17283247960538795</v>
      </c>
      <c r="AM1071" s="72">
        <f>(AY1071-Driver!$K$182)/(Driver!$L$182-Driver!$K$182)</f>
        <v>0.92237875189383589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12.483335318063688</v>
      </c>
      <c r="AX1071" s="70">
        <f t="shared" si="617"/>
        <v>2.5554923164484915</v>
      </c>
      <c r="AY1071" s="70">
        <f>IFERROR(Driver!$K$19/Data!BH1071/Data!BI1071*Data!BK1071*Data!BL1071,"")</f>
        <v>-2.3757891906767858E-2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0.93799761119087066</v>
      </c>
      <c r="L1072" s="72">
        <f t="shared" si="595"/>
        <v>0.99900679700783446</v>
      </c>
      <c r="M1072" s="72">
        <f t="shared" si="596"/>
        <v>0.87698842537390687</v>
      </c>
      <c r="N1072" s="72">
        <f t="shared" si="597"/>
        <v>0.79927936267904864</v>
      </c>
      <c r="O1072" s="72">
        <f t="shared" si="598"/>
        <v>0.88252318265692709</v>
      </c>
      <c r="P1072" s="72">
        <f t="shared" si="599"/>
        <v>0.94916273078574498</v>
      </c>
      <c r="Q1072" s="72"/>
      <c r="R1072" s="72"/>
      <c r="S1072" s="72">
        <f t="shared" si="600"/>
        <v>0.12322523553516507</v>
      </c>
      <c r="T1072" s="72">
        <f t="shared" si="601"/>
        <v>0.98755556628332197</v>
      </c>
      <c r="U1072" s="72">
        <f t="shared" si="602"/>
        <v>0.39390357894477812</v>
      </c>
      <c r="V1072" s="72">
        <f t="shared" si="603"/>
        <v>0.52211746663750258</v>
      </c>
      <c r="W1072" s="72">
        <f t="shared" si="604"/>
        <v>0.93953859804791484</v>
      </c>
      <c r="X1072" s="72">
        <f t="shared" si="605"/>
        <v>9.9320299216552888E-4</v>
      </c>
      <c r="Y1072" s="72">
        <f t="shared" si="606"/>
        <v>0.12301157462609309</v>
      </c>
      <c r="Z1072" s="72">
        <f t="shared" si="607"/>
        <v>0.20072063732095138</v>
      </c>
      <c r="AA1072" s="72">
        <f t="shared" si="608"/>
        <v>0.11747681734307291</v>
      </c>
      <c r="AB1072" s="72">
        <f t="shared" si="609"/>
        <v>5.0837269214255035E-2</v>
      </c>
      <c r="AC1072" s="72"/>
      <c r="AD1072" s="72"/>
      <c r="AE1072" s="72">
        <f t="shared" si="610"/>
        <v>0.87677476446483493</v>
      </c>
      <c r="AF1072" s="72">
        <f t="shared" si="611"/>
        <v>1.2444433716677972E-2</v>
      </c>
      <c r="AG1072" s="72">
        <f t="shared" si="612"/>
        <v>0.60609642105522188</v>
      </c>
      <c r="AH1072" s="72">
        <f t="shared" si="613"/>
        <v>0.47788253336249736</v>
      </c>
      <c r="AI1072" s="72">
        <f t="shared" si="614"/>
        <v>6.0461401952085159E-2</v>
      </c>
      <c r="AJ1072" s="72">
        <f>(AV1072-Driver!$K$179)/(Driver!$L$179-Driver!$K$179)</f>
        <v>6.4861816130851666E-2</v>
      </c>
      <c r="AK1072" s="72">
        <f>(AW1072-Driver!$K$180)/(Driver!$L$180-Driver!$K$180)</f>
        <v>0.1178416513351018</v>
      </c>
      <c r="AL1072" s="72">
        <f>(AX1072-Driver!$K$181)/(Driver!$L$181-Driver!$K$181)</f>
        <v>0.19433377600708276</v>
      </c>
      <c r="AM1072" s="72">
        <f>(AY1072-Driver!$K$182)/(Driver!$L$182-Driver!$K$182)</f>
        <v>0.9025133136934379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13.173372785504382</v>
      </c>
      <c r="AX1072" s="70">
        <f t="shared" si="617"/>
        <v>2.7490039840637448</v>
      </c>
      <c r="AY1072" s="70">
        <f>IFERROR(Driver!$K$19/Data!BH1072/Data!BI1072*Data!BK1072*Data!BL1072,"")</f>
        <v>-2.9838197814759992E-2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0.90868028849834914</v>
      </c>
      <c r="L1073" s="72">
        <f t="shared" si="595"/>
        <v>0.93188891770721405</v>
      </c>
      <c r="M1073" s="72">
        <f t="shared" si="596"/>
        <v>0.88547165928948413</v>
      </c>
      <c r="N1073" s="72">
        <f t="shared" si="597"/>
        <v>0.99361313868613144</v>
      </c>
      <c r="O1073" s="72">
        <f t="shared" si="598"/>
        <v>0.78520773584755632</v>
      </c>
      <c r="P1073" s="72">
        <f t="shared" si="599"/>
        <v>0.87759410333476451</v>
      </c>
      <c r="Q1073" s="72"/>
      <c r="R1073" s="72"/>
      <c r="S1073" s="72">
        <f t="shared" si="600"/>
        <v>0.18057058482708632</v>
      </c>
      <c r="T1073" s="72">
        <f t="shared" si="601"/>
        <v>0.9836096907942572</v>
      </c>
      <c r="U1073" s="72">
        <f t="shared" si="602"/>
        <v>0</v>
      </c>
      <c r="V1073" s="72">
        <f t="shared" si="603"/>
        <v>0.5038589743505868</v>
      </c>
      <c r="W1073" s="72">
        <f t="shared" si="604"/>
        <v>0.97096755833807624</v>
      </c>
      <c r="X1073" s="72">
        <f t="shared" si="605"/>
        <v>6.8111082292785924E-2</v>
      </c>
      <c r="Y1073" s="72">
        <f t="shared" si="606"/>
        <v>0.11452834071051592</v>
      </c>
      <c r="Z1073" s="72">
        <f t="shared" si="607"/>
        <v>6.386861313868614E-3</v>
      </c>
      <c r="AA1073" s="72">
        <f t="shared" si="608"/>
        <v>0.21479226415244368</v>
      </c>
      <c r="AB1073" s="72">
        <f t="shared" si="609"/>
        <v>0.12240589666523544</v>
      </c>
      <c r="AC1073" s="72"/>
      <c r="AD1073" s="72"/>
      <c r="AE1073" s="72">
        <f t="shared" si="610"/>
        <v>0.81942941517291368</v>
      </c>
      <c r="AF1073" s="72">
        <f t="shared" si="611"/>
        <v>1.6390309205742793E-2</v>
      </c>
      <c r="AG1073" s="72">
        <f t="shared" si="612"/>
        <v>1</v>
      </c>
      <c r="AH1073" s="72">
        <f t="shared" si="613"/>
        <v>0.4961410256494132</v>
      </c>
      <c r="AI1073" s="72">
        <f t="shared" si="614"/>
        <v>2.9032441661923716E-2</v>
      </c>
      <c r="AJ1073" s="72">
        <f>(AV1073-Driver!$K$179)/(Driver!$L$179-Driver!$K$179)</f>
        <v>0.13197969543147206</v>
      </c>
      <c r="AK1073" s="72">
        <f>(AW1073-Driver!$K$180)/(Driver!$L$180-Driver!$K$180)</f>
        <v>0.16574618102624625</v>
      </c>
      <c r="AL1073" s="72">
        <f>(AX1073-Driver!$K$181)/(Driver!$L$181-Driver!$K$181)</f>
        <v>0</v>
      </c>
      <c r="AM1073" s="72">
        <f>(AY1073-Driver!$K$182)/(Driver!$L$182-Driver!$K$182)</f>
        <v>0.57024423219792131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17.845380027584444</v>
      </c>
      <c r="AX1073" s="70">
        <f t="shared" si="617"/>
        <v>1</v>
      </c>
      <c r="AY1073" s="70">
        <f>IFERROR(Driver!$K$19/Data!BH1073/Data!BI1073*Data!BK1073*Data!BL1073,"")</f>
        <v>-0.13153732163372683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0.69502153040876125</v>
      </c>
      <c r="L1074" s="72">
        <f t="shared" si="595"/>
        <v>0.83697311720765721</v>
      </c>
      <c r="M1074" s="72">
        <f t="shared" si="596"/>
        <v>0.55306994360986539</v>
      </c>
      <c r="N1074" s="72">
        <f t="shared" si="597"/>
        <v>0.28388064010901126</v>
      </c>
      <c r="O1074" s="72">
        <f t="shared" si="598"/>
        <v>0.86440175405248709</v>
      </c>
      <c r="P1074" s="72">
        <f t="shared" si="599"/>
        <v>0.51092743666809781</v>
      </c>
      <c r="Q1074" s="72"/>
      <c r="R1074" s="72"/>
      <c r="S1074" s="72">
        <f t="shared" si="600"/>
        <v>0.32417777947511683</v>
      </c>
      <c r="T1074" s="72">
        <f t="shared" si="601"/>
        <v>0.78938866539632491</v>
      </c>
      <c r="U1074" s="72">
        <f t="shared" si="602"/>
        <v>0</v>
      </c>
      <c r="V1074" s="72">
        <f t="shared" si="603"/>
        <v>0.49696620383698786</v>
      </c>
      <c r="W1074" s="72">
        <f t="shared" si="604"/>
        <v>0.93510551088212635</v>
      </c>
      <c r="X1074" s="72">
        <f t="shared" si="605"/>
        <v>0.16302688279234276</v>
      </c>
      <c r="Y1074" s="72">
        <f t="shared" si="606"/>
        <v>0.44693005639013461</v>
      </c>
      <c r="Z1074" s="72">
        <f t="shared" si="607"/>
        <v>0.71611935989098874</v>
      </c>
      <c r="AA1074" s="72">
        <f t="shared" si="608"/>
        <v>0.13559824594751291</v>
      </c>
      <c r="AB1074" s="72">
        <f t="shared" si="609"/>
        <v>0.48907256333190213</v>
      </c>
      <c r="AC1074" s="72"/>
      <c r="AD1074" s="72"/>
      <c r="AE1074" s="72">
        <f t="shared" si="610"/>
        <v>0.67582222052488317</v>
      </c>
      <c r="AF1074" s="72">
        <f t="shared" si="611"/>
        <v>0.21061133460367512</v>
      </c>
      <c r="AG1074" s="72">
        <f t="shared" si="612"/>
        <v>1</v>
      </c>
      <c r="AH1074" s="72">
        <f t="shared" si="613"/>
        <v>0.50303379616301214</v>
      </c>
      <c r="AI1074" s="72">
        <f t="shared" si="614"/>
        <v>6.4894489117873655E-2</v>
      </c>
      <c r="AJ1074" s="72">
        <f>(AV1074-Driver!$K$179)/(Driver!$L$179-Driver!$K$179)</f>
        <v>0.2268954959310289</v>
      </c>
      <c r="AK1074" s="72">
        <f>(AW1074-Driver!$K$180)/(Driver!$L$180-Driver!$K$180)</f>
        <v>0.57499049491543375</v>
      </c>
      <c r="AL1074" s="72">
        <f>(AX1074-Driver!$K$181)/(Driver!$L$181-Driver!$K$181)</f>
        <v>0.70973249857712017</v>
      </c>
      <c r="AM1074" s="72">
        <f>(AY1074-Driver!$K$182)/(Driver!$L$182-Driver!$K$182)</f>
        <v>0.92063474229787789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57.757939666465901</v>
      </c>
      <c r="AX1074" s="70">
        <f t="shared" si="617"/>
        <v>7.3875924871940812</v>
      </c>
      <c r="AY1074" s="70">
        <f>IFERROR(Driver!$K$19/Data!BH1074/Data!BI1074*Data!BK1074*Data!BL1074,"")</f>
        <v>-2.429168893369104E-2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0.77717182424869624</v>
      </c>
      <c r="L1075" s="72">
        <f t="shared" si="595"/>
        <v>0.95764456065875159</v>
      </c>
      <c r="M1075" s="72">
        <f t="shared" si="596"/>
        <v>0.5966990878386409</v>
      </c>
      <c r="N1075" s="72">
        <f t="shared" si="597"/>
        <v>0.26174695263667846</v>
      </c>
      <c r="O1075" s="72">
        <f t="shared" si="598"/>
        <v>0.82220228597585221</v>
      </c>
      <c r="P1075" s="72">
        <f t="shared" si="599"/>
        <v>0.70614802490339201</v>
      </c>
      <c r="Q1075" s="72"/>
      <c r="R1075" s="72"/>
      <c r="S1075" s="72">
        <f t="shared" si="600"/>
        <v>0.26712461425739109</v>
      </c>
      <c r="T1075" s="72">
        <f t="shared" si="601"/>
        <v>0</v>
      </c>
      <c r="U1075" s="72">
        <f t="shared" si="602"/>
        <v>0</v>
      </c>
      <c r="V1075" s="72">
        <f t="shared" si="603"/>
        <v>0.49025980296359306</v>
      </c>
      <c r="W1075" s="72">
        <f t="shared" si="604"/>
        <v>0.93428997698862915</v>
      </c>
      <c r="X1075" s="72">
        <f t="shared" si="605"/>
        <v>4.2355439341248385E-2</v>
      </c>
      <c r="Y1075" s="72">
        <f t="shared" si="606"/>
        <v>0.4033009121613591</v>
      </c>
      <c r="Z1075" s="72">
        <f t="shared" si="607"/>
        <v>0.73825304736332154</v>
      </c>
      <c r="AA1075" s="72">
        <f t="shared" si="608"/>
        <v>0.17779771402414779</v>
      </c>
      <c r="AB1075" s="72">
        <f t="shared" si="609"/>
        <v>0.29385197509660804</v>
      </c>
      <c r="AC1075" s="72"/>
      <c r="AD1075" s="72"/>
      <c r="AE1075" s="72">
        <f t="shared" si="610"/>
        <v>0.73287538574260891</v>
      </c>
      <c r="AF1075" s="72">
        <f t="shared" si="611"/>
        <v>1</v>
      </c>
      <c r="AG1075" s="72">
        <f t="shared" si="612"/>
        <v>1</v>
      </c>
      <c r="AH1075" s="72">
        <f t="shared" si="613"/>
        <v>0.50974019703640694</v>
      </c>
      <c r="AI1075" s="72">
        <f t="shared" si="614"/>
        <v>6.5710023011370827E-2</v>
      </c>
      <c r="AJ1075" s="72">
        <f>(AV1075-Driver!$K$179)/(Driver!$L$179-Driver!$K$179)</f>
        <v>2.1513173797437755E-2</v>
      </c>
      <c r="AK1075" s="72">
        <f>(AW1075-Driver!$K$180)/(Driver!$L$180-Driver!$K$180)</f>
        <v>0.39473217332694921</v>
      </c>
      <c r="AL1075" s="72">
        <f>(AX1075-Driver!$K$181)/(Driver!$L$181-Driver!$K$181)</f>
        <v>0.73186618604945297</v>
      </c>
      <c r="AM1075" s="72">
        <f>(AY1075-Driver!$K$182)/(Driver!$L$182-Driver!$K$182)</f>
        <v>0.96283421037451278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40.177802895761346</v>
      </c>
      <c r="AX1075" s="70">
        <f t="shared" si="617"/>
        <v>7.5867956744450771</v>
      </c>
      <c r="AY1075" s="70">
        <f>IFERROR(Driver!$K$19/Data!BH1075/Data!BI1075*Data!BK1075*Data!BL1075,"")</f>
        <v>-1.1375503925733471E-2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0.51293524725826289</v>
      </c>
      <c r="L1076" s="72">
        <f t="shared" si="595"/>
        <v>0.48309349429250115</v>
      </c>
      <c r="M1076" s="72">
        <f t="shared" si="596"/>
        <v>0.54277700022402464</v>
      </c>
      <c r="N1076" s="72">
        <f t="shared" si="597"/>
        <v>0.1106054867541767</v>
      </c>
      <c r="O1076" s="72">
        <f t="shared" si="598"/>
        <v>0.87922454783803472</v>
      </c>
      <c r="P1076" s="72">
        <f t="shared" si="599"/>
        <v>0.63850096607986262</v>
      </c>
      <c r="Q1076" s="72"/>
      <c r="R1076" s="72"/>
      <c r="S1076" s="72">
        <f t="shared" si="600"/>
        <v>0.2359319284225363</v>
      </c>
      <c r="T1076" s="72">
        <f t="shared" si="601"/>
        <v>0.92356783727638203</v>
      </c>
      <c r="U1076" s="72">
        <f t="shared" si="602"/>
        <v>0.97648089407681504</v>
      </c>
      <c r="V1076" s="72">
        <f t="shared" si="603"/>
        <v>0.59522427163427349</v>
      </c>
      <c r="W1076" s="72">
        <f t="shared" si="604"/>
        <v>0.95380584867534801</v>
      </c>
      <c r="X1076" s="72">
        <f t="shared" si="605"/>
        <v>0.51690650570749885</v>
      </c>
      <c r="Y1076" s="72">
        <f t="shared" si="606"/>
        <v>0.45722299977597536</v>
      </c>
      <c r="Z1076" s="72">
        <f t="shared" si="607"/>
        <v>0.8893945132458233</v>
      </c>
      <c r="AA1076" s="72">
        <f t="shared" si="608"/>
        <v>0.12077545216196528</v>
      </c>
      <c r="AB1076" s="72">
        <f t="shared" si="609"/>
        <v>0.36149903392013738</v>
      </c>
      <c r="AC1076" s="72"/>
      <c r="AD1076" s="72"/>
      <c r="AE1076" s="72">
        <f t="shared" si="610"/>
        <v>0.7640680715774637</v>
      </c>
      <c r="AF1076" s="72">
        <f t="shared" si="611"/>
        <v>7.6432162723617955E-2</v>
      </c>
      <c r="AG1076" s="72">
        <f t="shared" si="612"/>
        <v>2.3519105923184905E-2</v>
      </c>
      <c r="AH1076" s="72">
        <f t="shared" si="613"/>
        <v>0.40477572836572645</v>
      </c>
      <c r="AI1076" s="72">
        <f t="shared" si="614"/>
        <v>4.6194151324652009E-2</v>
      </c>
      <c r="AJ1076" s="72">
        <f>(AV1076-Driver!$K$179)/(Driver!$L$179-Driver!$K$179)</f>
        <v>0.58077511884618493</v>
      </c>
      <c r="AK1076" s="72">
        <f>(AW1076-Driver!$K$180)/(Driver!$L$180-Driver!$K$180)</f>
        <v>0.47171686530964901</v>
      </c>
      <c r="AL1076" s="72">
        <f>(AX1076-Driver!$K$181)/(Driver!$L$181-Driver!$K$181)</f>
        <v>0.88300765193195474</v>
      </c>
      <c r="AM1076" s="72">
        <f>(AY1076-Driver!$K$182)/(Driver!$L$182-Driver!$K$182)</f>
        <v>0.90581194851233027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47.685924586787259</v>
      </c>
      <c r="AX1076" s="70">
        <f t="shared" si="617"/>
        <v>8.9470688673875927</v>
      </c>
      <c r="AY1076" s="70">
        <f>IFERROR(Driver!$K$19/Data!BH1076/Data!BI1076*Data!BK1076*Data!BL1076,"")</f>
        <v>-2.8828569505769681E-2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0.92661221969656959</v>
      </c>
      <c r="L1077" s="72">
        <f t="shared" si="595"/>
        <v>0.99207746012925901</v>
      </c>
      <c r="M1077" s="72">
        <f t="shared" si="596"/>
        <v>0.86114697926388017</v>
      </c>
      <c r="N1077" s="72">
        <f t="shared" si="597"/>
        <v>0.71074461278971701</v>
      </c>
      <c r="O1077" s="72">
        <f t="shared" si="598"/>
        <v>0.89779830009853168</v>
      </c>
      <c r="P1077" s="72">
        <f t="shared" si="599"/>
        <v>0.97489802490339206</v>
      </c>
      <c r="Q1077" s="72"/>
      <c r="R1077" s="72"/>
      <c r="S1077" s="72">
        <f t="shared" si="600"/>
        <v>0.12736458012480989</v>
      </c>
      <c r="T1077" s="72">
        <f t="shared" si="601"/>
        <v>0.99937353462509804</v>
      </c>
      <c r="U1077" s="72">
        <f t="shared" si="602"/>
        <v>0.78797353569912632</v>
      </c>
      <c r="V1077" s="72">
        <f t="shared" si="603"/>
        <v>0.50624269840308811</v>
      </c>
      <c r="W1077" s="72">
        <f t="shared" si="604"/>
        <v>0.72342185903983669</v>
      </c>
      <c r="X1077" s="72">
        <f t="shared" si="605"/>
        <v>7.9225398707409717E-3</v>
      </c>
      <c r="Y1077" s="72">
        <f t="shared" si="606"/>
        <v>0.13885302073611977</v>
      </c>
      <c r="Z1077" s="72">
        <f t="shared" si="607"/>
        <v>0.28925538721028299</v>
      </c>
      <c r="AA1077" s="72">
        <f t="shared" si="608"/>
        <v>0.10220169990146832</v>
      </c>
      <c r="AB1077" s="72">
        <f t="shared" si="609"/>
        <v>2.5101975096607984E-2</v>
      </c>
      <c r="AC1077" s="72"/>
      <c r="AD1077" s="72"/>
      <c r="AE1077" s="72">
        <f t="shared" si="610"/>
        <v>0.87263541987519011</v>
      </c>
      <c r="AF1077" s="72">
        <f t="shared" si="611"/>
        <v>6.2646537490191527E-4</v>
      </c>
      <c r="AG1077" s="72">
        <f t="shared" si="612"/>
        <v>0.21202646430087371</v>
      </c>
      <c r="AH1077" s="72">
        <f t="shared" si="613"/>
        <v>0.49375730159691195</v>
      </c>
      <c r="AI1077" s="72">
        <f t="shared" si="614"/>
        <v>0.27657814096016337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0.10191426339446345</v>
      </c>
      <c r="AL1077" s="72">
        <f>(AX1077-Driver!$K$181)/(Driver!$L$181-Driver!$K$181)</f>
        <v>0.28286852589641437</v>
      </c>
      <c r="AM1077" s="72">
        <f>(AY1077-Driver!$K$182)/(Driver!$L$182-Driver!$K$182)</f>
        <v>0.88723819625183331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11.620015049068096</v>
      </c>
      <c r="AX1077" s="70">
        <f t="shared" si="617"/>
        <v>3.5458167330677295</v>
      </c>
      <c r="AY1077" s="70">
        <f>IFERROR(Driver!$K$19/Data!BH1077/Data!BI1077*Data!BK1077*Data!BL1077,"")</f>
        <v>-3.4513523165680349E-2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0.53127555071638732</v>
      </c>
      <c r="L1078" s="72">
        <f t="shared" si="595"/>
        <v>0.48148202059980938</v>
      </c>
      <c r="M1078" s="72">
        <f t="shared" si="596"/>
        <v>0.58106908083296527</v>
      </c>
      <c r="N1078" s="72">
        <f t="shared" si="597"/>
        <v>0.21495001340946029</v>
      </c>
      <c r="O1078" s="72">
        <f t="shared" si="598"/>
        <v>0.88791802771545514</v>
      </c>
      <c r="P1078" s="72">
        <f t="shared" si="599"/>
        <v>0.64033920137398026</v>
      </c>
      <c r="Q1078" s="72"/>
      <c r="R1078" s="72"/>
      <c r="S1078" s="72">
        <f t="shared" si="600"/>
        <v>0.24614505745506599</v>
      </c>
      <c r="T1078" s="72">
        <f t="shared" si="601"/>
        <v>0.93586582777429217</v>
      </c>
      <c r="U1078" s="72">
        <f t="shared" si="602"/>
        <v>0.97414844208876006</v>
      </c>
      <c r="V1078" s="72">
        <f t="shared" si="603"/>
        <v>0.5747979883827401</v>
      </c>
      <c r="W1078" s="72">
        <f t="shared" si="604"/>
        <v>0.96296313908361586</v>
      </c>
      <c r="X1078" s="72">
        <f t="shared" si="605"/>
        <v>0.51851797940019062</v>
      </c>
      <c r="Y1078" s="72">
        <f t="shared" si="606"/>
        <v>0.41893091916703479</v>
      </c>
      <c r="Z1078" s="72">
        <f t="shared" si="607"/>
        <v>0.78504998659053971</v>
      </c>
      <c r="AA1078" s="72">
        <f t="shared" si="608"/>
        <v>0.11208197228454486</v>
      </c>
      <c r="AB1078" s="72">
        <f t="shared" si="609"/>
        <v>0.35966079862601974</v>
      </c>
      <c r="AC1078" s="72"/>
      <c r="AD1078" s="72"/>
      <c r="AE1078" s="72">
        <f t="shared" si="610"/>
        <v>0.75385494254493401</v>
      </c>
      <c r="AF1078" s="72">
        <f t="shared" si="611"/>
        <v>6.4134172225707775E-2</v>
      </c>
      <c r="AG1078" s="72">
        <f t="shared" si="612"/>
        <v>2.5851557911239924E-2</v>
      </c>
      <c r="AH1078" s="72">
        <f t="shared" si="613"/>
        <v>0.4252020116172599</v>
      </c>
      <c r="AI1078" s="72">
        <f t="shared" si="614"/>
        <v>3.7036860916384175E-2</v>
      </c>
      <c r="AJ1078" s="72">
        <f>(AV1078-Driver!$K$179)/(Driver!$L$179-Driver!$K$179)</f>
        <v>0.5823865925388767</v>
      </c>
      <c r="AK1078" s="72">
        <f>(AW1078-Driver!$K$180)/(Driver!$L$180-Driver!$K$180)</f>
        <v>0.46034266435300586</v>
      </c>
      <c r="AL1078" s="72">
        <f>(AX1078-Driver!$K$181)/(Driver!$L$181-Driver!$K$181)</f>
        <v>0.77866312527667114</v>
      </c>
      <c r="AM1078" s="72">
        <f>(AY1078-Driver!$K$182)/(Driver!$L$182-Driver!$K$182)</f>
        <v>0.89711846863490985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46.576627624998395</v>
      </c>
      <c r="AX1078" s="70">
        <f t="shared" si="617"/>
        <v>8.0079681274900398</v>
      </c>
      <c r="AY1078" s="70">
        <f>IFERROR(Driver!$K$19/Data!BH1078/Data!BI1078*Data!BK1078*Data!BL1078,"")</f>
        <v>-3.1489422819271251E-2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0.87232558800884363</v>
      </c>
      <c r="L1079" s="72">
        <f t="shared" si="595"/>
        <v>0.95909488698217438</v>
      </c>
      <c r="M1079" s="72">
        <f t="shared" si="596"/>
        <v>0.78555628903551278</v>
      </c>
      <c r="N1079" s="72">
        <f t="shared" si="597"/>
        <v>0.55644119155402483</v>
      </c>
      <c r="O1079" s="72">
        <f t="shared" si="598"/>
        <v>0.83415318006088612</v>
      </c>
      <c r="P1079" s="72">
        <f t="shared" si="599"/>
        <v>0.96607449549162727</v>
      </c>
      <c r="Q1079" s="72"/>
      <c r="R1079" s="72"/>
      <c r="S1079" s="72">
        <f t="shared" si="600"/>
        <v>0.13892938336169347</v>
      </c>
      <c r="T1079" s="72">
        <f t="shared" si="601"/>
        <v>0.52239818762297596</v>
      </c>
      <c r="U1079" s="72">
        <f t="shared" si="602"/>
        <v>0</v>
      </c>
      <c r="V1079" s="72">
        <f t="shared" si="603"/>
        <v>0.49073927672567141</v>
      </c>
      <c r="W1079" s="72">
        <f t="shared" si="604"/>
        <v>0.94716445091968671</v>
      </c>
      <c r="X1079" s="72">
        <f t="shared" si="605"/>
        <v>4.0905113017825616E-2</v>
      </c>
      <c r="Y1079" s="72">
        <f t="shared" si="606"/>
        <v>0.21444371096448725</v>
      </c>
      <c r="Z1079" s="72">
        <f t="shared" si="607"/>
        <v>0.44355880844597512</v>
      </c>
      <c r="AA1079" s="72">
        <f t="shared" si="608"/>
        <v>0.16584681993911388</v>
      </c>
      <c r="AB1079" s="72">
        <f t="shared" si="609"/>
        <v>3.39255045083727E-2</v>
      </c>
      <c r="AC1079" s="72"/>
      <c r="AD1079" s="72"/>
      <c r="AE1079" s="72">
        <f t="shared" si="610"/>
        <v>0.86107061663830653</v>
      </c>
      <c r="AF1079" s="72">
        <f t="shared" si="611"/>
        <v>0.47760181237702404</v>
      </c>
      <c r="AG1079" s="72">
        <f t="shared" si="612"/>
        <v>1</v>
      </c>
      <c r="AH1079" s="72">
        <f t="shared" si="613"/>
        <v>0.50926072327432859</v>
      </c>
      <c r="AI1079" s="72">
        <f t="shared" si="614"/>
        <v>5.2835549080313245E-2</v>
      </c>
      <c r="AJ1079" s="72">
        <f>(AV1079-Driver!$K$179)/(Driver!$L$179-Driver!$K$179)</f>
        <v>2.2963500120860521E-2</v>
      </c>
      <c r="AK1079" s="72">
        <f>(AW1079-Driver!$K$180)/(Driver!$L$180-Driver!$K$180)</f>
        <v>0.12459895803085427</v>
      </c>
      <c r="AL1079" s="72">
        <f>(AX1079-Driver!$K$181)/(Driver!$L$181-Driver!$K$181)</f>
        <v>0.4371719471321065</v>
      </c>
      <c r="AM1079" s="72">
        <f>(AY1079-Driver!$K$182)/(Driver!$L$182-Driver!$K$182)</f>
        <v>0.95088331628947886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13.832395763562085</v>
      </c>
      <c r="AX1079" s="70">
        <f t="shared" si="617"/>
        <v>4.9345475241889583</v>
      </c>
      <c r="AY1079" s="70">
        <f>IFERROR(Driver!$K$19/Data!BH1079/Data!BI1079*Data!BK1079*Data!BL1079,"")</f>
        <v>-1.5033368966413241E-2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0.90562975886071806</v>
      </c>
      <c r="L1080" s="72">
        <f t="shared" si="595"/>
        <v>0.96916659756149914</v>
      </c>
      <c r="M1080" s="72">
        <f t="shared" si="596"/>
        <v>0.84209292015993698</v>
      </c>
      <c r="N1080" s="72">
        <f t="shared" si="597"/>
        <v>0.73477547347396421</v>
      </c>
      <c r="O1080" s="72">
        <f t="shared" si="598"/>
        <v>0.80336996798480753</v>
      </c>
      <c r="P1080" s="72">
        <f t="shared" si="599"/>
        <v>0.98813331902103907</v>
      </c>
      <c r="Q1080" s="72"/>
      <c r="R1080" s="72"/>
      <c r="S1080" s="72">
        <f t="shared" si="600"/>
        <v>0.10532952028032672</v>
      </c>
      <c r="T1080" s="72">
        <f t="shared" si="601"/>
        <v>0.62211419703957982</v>
      </c>
      <c r="U1080" s="72">
        <f t="shared" si="602"/>
        <v>0</v>
      </c>
      <c r="V1080" s="72">
        <f t="shared" si="603"/>
        <v>0.52210573208630151</v>
      </c>
      <c r="W1080" s="72">
        <f t="shared" si="604"/>
        <v>0.99926829268292683</v>
      </c>
      <c r="X1080" s="72">
        <f t="shared" si="605"/>
        <v>3.0833402438500822E-2</v>
      </c>
      <c r="Y1080" s="72">
        <f t="shared" si="606"/>
        <v>0.15790707984006305</v>
      </c>
      <c r="Z1080" s="72">
        <f t="shared" si="607"/>
        <v>0.26522452652603579</v>
      </c>
      <c r="AA1080" s="72">
        <f t="shared" si="608"/>
        <v>0.19663003201519247</v>
      </c>
      <c r="AB1080" s="72">
        <f t="shared" si="609"/>
        <v>1.1866680978960917E-2</v>
      </c>
      <c r="AC1080" s="72"/>
      <c r="AD1080" s="72"/>
      <c r="AE1080" s="72">
        <f t="shared" si="610"/>
        <v>0.89467047971967328</v>
      </c>
      <c r="AF1080" s="72">
        <f t="shared" si="611"/>
        <v>0.37788580296042018</v>
      </c>
      <c r="AG1080" s="72">
        <f t="shared" si="612"/>
        <v>1</v>
      </c>
      <c r="AH1080" s="72">
        <f t="shared" si="613"/>
        <v>0.47789426791369849</v>
      </c>
      <c r="AI1080" s="72">
        <f t="shared" si="614"/>
        <v>7.317073170731575E-4</v>
      </c>
      <c r="AJ1080" s="72">
        <f>(AV1080-Driver!$K$179)/(Driver!$L$179-Driver!$K$179)</f>
        <v>3.3035210700185315E-2</v>
      </c>
      <c r="AK1080" s="72">
        <f>(AW1080-Driver!$K$180)/(Driver!$L$180-Driver!$K$180)</f>
        <v>8.7624644396774837E-2</v>
      </c>
      <c r="AL1080" s="72">
        <f>(AX1080-Driver!$K$181)/(Driver!$L$181-Driver!$K$181)</f>
        <v>0.25883766521216717</v>
      </c>
      <c r="AM1080" s="72">
        <f>(AY1080-Driver!$K$182)/(Driver!$L$182-Driver!$K$182)</f>
        <v>0.98166652836555746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10.226384762450181</v>
      </c>
      <c r="AX1080" s="70">
        <f t="shared" si="617"/>
        <v>3.3295389869095047</v>
      </c>
      <c r="AY1080" s="70">
        <f>IFERROR(Driver!$K$19/Data!BH1080/Data!BI1080*Data!BK1080*Data!BL1080,"")</f>
        <v>-5.6114098651331859E-3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0.70230457166214244</v>
      </c>
      <c r="L1081" s="72">
        <f t="shared" si="595"/>
        <v>0.83407246456081174</v>
      </c>
      <c r="M1081" s="72">
        <f t="shared" si="596"/>
        <v>0.57053667876347314</v>
      </c>
      <c r="N1081" s="72">
        <f t="shared" si="597"/>
        <v>0.37684212749280943</v>
      </c>
      <c r="O1081" s="72">
        <f t="shared" si="598"/>
        <v>0.83168360938441421</v>
      </c>
      <c r="P1081" s="72">
        <f t="shared" si="599"/>
        <v>0.50308429941319588</v>
      </c>
      <c r="Q1081" s="72"/>
      <c r="R1081" s="72"/>
      <c r="S1081" s="72">
        <f t="shared" si="600"/>
        <v>0.20595353999286437</v>
      </c>
      <c r="T1081" s="72">
        <f t="shared" si="601"/>
        <v>0.85699140541025487</v>
      </c>
      <c r="U1081" s="72">
        <f t="shared" si="602"/>
        <v>0.84326081645108664</v>
      </c>
      <c r="V1081" s="72">
        <f t="shared" si="603"/>
        <v>0.53319082101134163</v>
      </c>
      <c r="W1081" s="72">
        <f t="shared" si="604"/>
        <v>0.96524628867147655</v>
      </c>
      <c r="X1081" s="72">
        <f t="shared" si="605"/>
        <v>0.16592753543918826</v>
      </c>
      <c r="Y1081" s="72">
        <f t="shared" si="606"/>
        <v>0.42946332123652681</v>
      </c>
      <c r="Z1081" s="72">
        <f t="shared" si="607"/>
        <v>0.62315787250719057</v>
      </c>
      <c r="AA1081" s="72">
        <f t="shared" si="608"/>
        <v>0.16831639061558579</v>
      </c>
      <c r="AB1081" s="72">
        <f t="shared" si="609"/>
        <v>0.49691570058680407</v>
      </c>
      <c r="AC1081" s="72"/>
      <c r="AD1081" s="72"/>
      <c r="AE1081" s="72">
        <f t="shared" si="610"/>
        <v>0.79404646000713563</v>
      </c>
      <c r="AF1081" s="72">
        <f t="shared" si="611"/>
        <v>0.14300859458974513</v>
      </c>
      <c r="AG1081" s="72">
        <f t="shared" si="612"/>
        <v>0.15673918354891336</v>
      </c>
      <c r="AH1081" s="72">
        <f t="shared" si="613"/>
        <v>0.46680917898865837</v>
      </c>
      <c r="AI1081" s="72">
        <f t="shared" si="614"/>
        <v>3.4753711328523409E-2</v>
      </c>
      <c r="AJ1081" s="72">
        <f>(AV1081-Driver!$K$179)/(Driver!$L$179-Driver!$K$179)</f>
        <v>0.22979614857787439</v>
      </c>
      <c r="AK1081" s="72">
        <f>(AW1081-Driver!$K$180)/(Driver!$L$180-Driver!$K$180)</f>
        <v>0.57384392944836671</v>
      </c>
      <c r="AL1081" s="72">
        <f>(AX1081-Driver!$K$181)/(Driver!$L$181-Driver!$K$181)</f>
        <v>0.61677101119332201</v>
      </c>
      <c r="AM1081" s="72">
        <f>(AY1081-Driver!$K$182)/(Driver!$L$182-Driver!$K$182)</f>
        <v>0.95335288696595077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57.646118045416848</v>
      </c>
      <c r="AX1081" s="70">
        <f t="shared" si="617"/>
        <v>6.5509391007398978</v>
      </c>
      <c r="AY1081" s="70">
        <f>IFERROR(Driver!$K$19/Data!BH1081/Data!BI1081*Data!BK1081*Data!BL1081,"")</f>
        <v>-1.4277496127219803E-2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0.92764402056915918</v>
      </c>
      <c r="L1082" s="72">
        <f t="shared" si="595"/>
        <v>0.96911396000839845</v>
      </c>
      <c r="M1082" s="72">
        <f t="shared" si="596"/>
        <v>0.88617408112991991</v>
      </c>
      <c r="N1082" s="72">
        <f t="shared" si="597"/>
        <v>0.87769585543817086</v>
      </c>
      <c r="O1082" s="72">
        <f t="shared" si="598"/>
        <v>0.87104274213316402</v>
      </c>
      <c r="P1082" s="72">
        <f t="shared" si="599"/>
        <v>0.90978364581842475</v>
      </c>
      <c r="Q1082" s="72"/>
      <c r="R1082" s="72"/>
      <c r="S1082" s="72">
        <f t="shared" si="600"/>
        <v>0.12244717440034747</v>
      </c>
      <c r="T1082" s="72">
        <f t="shared" si="601"/>
        <v>0.97413333061073581</v>
      </c>
      <c r="U1082" s="72">
        <f t="shared" si="602"/>
        <v>0.86772148257843806</v>
      </c>
      <c r="V1082" s="72">
        <f t="shared" si="603"/>
        <v>0.62425265338192926</v>
      </c>
      <c r="W1082" s="72">
        <f t="shared" si="604"/>
        <v>0.90122761639474736</v>
      </c>
      <c r="X1082" s="72">
        <f t="shared" si="605"/>
        <v>3.0886039991601499E-2</v>
      </c>
      <c r="Y1082" s="72">
        <f t="shared" si="606"/>
        <v>0.11382591887008013</v>
      </c>
      <c r="Z1082" s="72">
        <f t="shared" si="607"/>
        <v>0.12230414456182916</v>
      </c>
      <c r="AA1082" s="72">
        <f t="shared" si="608"/>
        <v>0.12895725786683598</v>
      </c>
      <c r="AB1082" s="72">
        <f t="shared" si="609"/>
        <v>9.0216354181575281E-2</v>
      </c>
      <c r="AC1082" s="72"/>
      <c r="AD1082" s="72"/>
      <c r="AE1082" s="72">
        <f t="shared" si="610"/>
        <v>0.87755282559965253</v>
      </c>
      <c r="AF1082" s="72">
        <f t="shared" si="611"/>
        <v>2.5866669389264157E-2</v>
      </c>
      <c r="AG1082" s="72">
        <f t="shared" si="612"/>
        <v>0.13227851742156196</v>
      </c>
      <c r="AH1082" s="72">
        <f t="shared" si="613"/>
        <v>0.37574734661807074</v>
      </c>
      <c r="AI1082" s="72">
        <f t="shared" si="614"/>
        <v>9.8772383605252673E-2</v>
      </c>
      <c r="AJ1082" s="72">
        <f>(AV1082-Driver!$K$179)/(Driver!$L$179-Driver!$K$179)</f>
        <v>9.4754653130287636E-2</v>
      </c>
      <c r="AK1082" s="72">
        <f>(AW1082-Driver!$K$180)/(Driver!$L$180-Driver!$K$180)</f>
        <v>0.14744095850782221</v>
      </c>
      <c r="AL1082" s="72">
        <f>(AX1082-Driver!$K$181)/(Driver!$L$181-Driver!$K$181)</f>
        <v>0.11591728324796054</v>
      </c>
      <c r="AM1082" s="72">
        <f>(AY1082-Driver!$K$182)/(Driver!$L$182-Driver!$K$182)</f>
        <v>0.91399375421720097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16.060118117586534</v>
      </c>
      <c r="AX1082" s="70">
        <f t="shared" si="617"/>
        <v>2.0432555492316449</v>
      </c>
      <c r="AY1082" s="70">
        <f>IFERROR(Driver!$K$19/Data!BH1082/Data!BI1082*Data!BK1082*Data!BL1082,"")</f>
        <v>-2.6324326656277802E-2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0.92997181599638634</v>
      </c>
      <c r="L1083" s="72">
        <f t="shared" si="595"/>
        <v>0.98410066535043383</v>
      </c>
      <c r="M1083" s="72">
        <f t="shared" si="596"/>
        <v>0.87584296664233885</v>
      </c>
      <c r="N1083" s="72">
        <f t="shared" si="597"/>
        <v>0.75058525023991629</v>
      </c>
      <c r="O1083" s="72">
        <f t="shared" si="598"/>
        <v>0.88934167459049218</v>
      </c>
      <c r="P1083" s="72">
        <f t="shared" si="599"/>
        <v>0.98760197509660796</v>
      </c>
      <c r="Q1083" s="72"/>
      <c r="R1083" s="72"/>
      <c r="S1083" s="72">
        <f t="shared" si="600"/>
        <v>0.10815664935991143</v>
      </c>
      <c r="T1083" s="72">
        <f t="shared" si="601"/>
        <v>0.99146693381451445</v>
      </c>
      <c r="U1083" s="72">
        <f t="shared" si="602"/>
        <v>0.89561938868686308</v>
      </c>
      <c r="V1083" s="72">
        <f t="shared" si="603"/>
        <v>0.55373199041052468</v>
      </c>
      <c r="W1083" s="72">
        <f t="shared" si="604"/>
        <v>0.61558035714285708</v>
      </c>
      <c r="X1083" s="72">
        <f t="shared" si="605"/>
        <v>1.5899334649566207E-2</v>
      </c>
      <c r="Y1083" s="72">
        <f t="shared" si="606"/>
        <v>0.12415703335766119</v>
      </c>
      <c r="Z1083" s="72">
        <f t="shared" si="607"/>
        <v>0.24941474976008374</v>
      </c>
      <c r="AA1083" s="72">
        <f t="shared" si="608"/>
        <v>0.11065832540950782</v>
      </c>
      <c r="AB1083" s="72">
        <f t="shared" si="609"/>
        <v>1.2398024903392021E-2</v>
      </c>
      <c r="AC1083" s="72"/>
      <c r="AD1083" s="72"/>
      <c r="AE1083" s="72">
        <f t="shared" si="610"/>
        <v>0.89184335064008857</v>
      </c>
      <c r="AF1083" s="72">
        <f t="shared" si="611"/>
        <v>8.5330661854854956E-3</v>
      </c>
      <c r="AG1083" s="72">
        <f t="shared" si="612"/>
        <v>0.10438061131313686</v>
      </c>
      <c r="AH1083" s="72">
        <f t="shared" si="613"/>
        <v>0.44626800958947527</v>
      </c>
      <c r="AI1083" s="72">
        <f t="shared" si="614"/>
        <v>0.38441964285714286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6.3220558198907054E-2</v>
      </c>
      <c r="AL1083" s="72">
        <f>(AX1083-Driver!$K$181)/(Driver!$L$181-Driver!$K$181)</f>
        <v>0.24302788844621512</v>
      </c>
      <c r="AM1083" s="72">
        <f>(AY1083-Driver!$K$182)/(Driver!$L$182-Driver!$K$182)</f>
        <v>0.89569482175987281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7.8463161512378008</v>
      </c>
      <c r="AX1083" s="70">
        <f t="shared" si="617"/>
        <v>3.1872509960159361</v>
      </c>
      <c r="AY1083" s="70">
        <f>IFERROR(Driver!$K$19/Data!BH1083/Data!BI1083*Data!BK1083*Data!BL1083,"")</f>
        <v>-3.1925164956840058E-2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0.61083203486559456</v>
      </c>
      <c r="L1084" s="72">
        <f t="shared" si="595"/>
        <v>0.63457202140554636</v>
      </c>
      <c r="M1084" s="72">
        <f t="shared" si="596"/>
        <v>0.58709204832564277</v>
      </c>
      <c r="N1084" s="72">
        <f t="shared" si="597"/>
        <v>0.36229713286813359</v>
      </c>
      <c r="O1084" s="72">
        <f t="shared" si="598"/>
        <v>0.87126235975442268</v>
      </c>
      <c r="P1084" s="72">
        <f t="shared" si="599"/>
        <v>0.52771665235437237</v>
      </c>
      <c r="Q1084" s="72"/>
      <c r="R1084" s="72"/>
      <c r="S1084" s="72">
        <f t="shared" si="600"/>
        <v>0.27715762179466941</v>
      </c>
      <c r="T1084" s="72">
        <f t="shared" si="601"/>
        <v>0.90405938693028276</v>
      </c>
      <c r="U1084" s="72">
        <f t="shared" si="602"/>
        <v>0.9268187044966808</v>
      </c>
      <c r="V1084" s="72">
        <f t="shared" si="603"/>
        <v>0.53844827390767458</v>
      </c>
      <c r="W1084" s="72">
        <f t="shared" si="604"/>
        <v>0.95343339932777749</v>
      </c>
      <c r="X1084" s="72">
        <f t="shared" si="605"/>
        <v>0.3654279785944537</v>
      </c>
      <c r="Y1084" s="72">
        <f t="shared" si="606"/>
        <v>0.41290795167435718</v>
      </c>
      <c r="Z1084" s="72">
        <f t="shared" si="607"/>
        <v>0.63770286713186641</v>
      </c>
      <c r="AA1084" s="72">
        <f t="shared" si="608"/>
        <v>0.12873764024557732</v>
      </c>
      <c r="AB1084" s="72">
        <f t="shared" si="609"/>
        <v>0.47228334764562768</v>
      </c>
      <c r="AC1084" s="72"/>
      <c r="AD1084" s="72"/>
      <c r="AE1084" s="72">
        <f t="shared" si="610"/>
        <v>0.72284237820533059</v>
      </c>
      <c r="AF1084" s="72">
        <f t="shared" si="611"/>
        <v>9.5940613069717254E-2</v>
      </c>
      <c r="AG1084" s="72">
        <f t="shared" si="612"/>
        <v>7.3181295503319213E-2</v>
      </c>
      <c r="AH1084" s="72">
        <f t="shared" si="613"/>
        <v>0.46155172609232542</v>
      </c>
      <c r="AI1084" s="72">
        <f t="shared" si="614"/>
        <v>4.6566600672222486E-2</v>
      </c>
      <c r="AJ1084" s="72">
        <f>(AV1084-Driver!$K$179)/(Driver!$L$179-Driver!$K$179)</f>
        <v>0.42929659173313983</v>
      </c>
      <c r="AK1084" s="72">
        <f>(AW1084-Driver!$K$180)/(Driver!$L$180-Driver!$K$180)</f>
        <v>0.5520430646042146</v>
      </c>
      <c r="AL1084" s="72">
        <f>(AX1084-Driver!$K$181)/(Driver!$L$181-Driver!$K$181)</f>
        <v>0.63131600581799785</v>
      </c>
      <c r="AM1084" s="72">
        <f>(AY1084-Driver!$K$182)/(Driver!$L$182-Driver!$K$182)</f>
        <v>0.91377413659594231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55.519935008193215</v>
      </c>
      <c r="AX1084" s="70">
        <f t="shared" si="617"/>
        <v>6.6818440523619804</v>
      </c>
      <c r="AY1084" s="70">
        <f>IFERROR(Driver!$K$19/Data!BH1084/Data!BI1084*Data!BK1084*Data!BL1084,"")</f>
        <v>-2.6391546030276363E-2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0.80034650159368503</v>
      </c>
      <c r="L1085" s="72">
        <f t="shared" si="595"/>
        <v>0.99293583452870571</v>
      </c>
      <c r="M1085" s="72">
        <f t="shared" si="596"/>
        <v>0.60775716865866447</v>
      </c>
      <c r="N1085" s="72">
        <f t="shared" si="597"/>
        <v>0.37557734535153331</v>
      </c>
      <c r="O1085" s="72">
        <f t="shared" si="598"/>
        <v>0.8215706455249896</v>
      </c>
      <c r="P1085" s="72">
        <f t="shared" si="599"/>
        <v>0.6261235150994704</v>
      </c>
      <c r="Q1085" s="72"/>
      <c r="R1085" s="72"/>
      <c r="S1085" s="72">
        <f t="shared" si="600"/>
        <v>0.28217603209519759</v>
      </c>
      <c r="T1085" s="72">
        <f t="shared" si="601"/>
        <v>0</v>
      </c>
      <c r="U1085" s="72">
        <f t="shared" si="602"/>
        <v>0</v>
      </c>
      <c r="V1085" s="72">
        <f t="shared" si="603"/>
        <v>0.49074999088111593</v>
      </c>
      <c r="W1085" s="72">
        <f t="shared" si="604"/>
        <v>0.93626118728202101</v>
      </c>
      <c r="X1085" s="72">
        <f t="shared" si="605"/>
        <v>7.0641654712943133E-3</v>
      </c>
      <c r="Y1085" s="72">
        <f t="shared" si="606"/>
        <v>0.39224283134133553</v>
      </c>
      <c r="Z1085" s="72">
        <f t="shared" si="607"/>
        <v>0.62442265464846669</v>
      </c>
      <c r="AA1085" s="72">
        <f t="shared" si="608"/>
        <v>0.1784293544750104</v>
      </c>
      <c r="AB1085" s="72">
        <f t="shared" si="609"/>
        <v>0.37387648490052955</v>
      </c>
      <c r="AC1085" s="72"/>
      <c r="AD1085" s="72"/>
      <c r="AE1085" s="72">
        <f t="shared" si="610"/>
        <v>0.71782396790480241</v>
      </c>
      <c r="AF1085" s="72">
        <f t="shared" si="611"/>
        <v>1</v>
      </c>
      <c r="AG1085" s="72">
        <f t="shared" si="612"/>
        <v>1</v>
      </c>
      <c r="AH1085" s="72">
        <f t="shared" si="613"/>
        <v>0.50925000911888407</v>
      </c>
      <c r="AI1085" s="72">
        <f t="shared" si="614"/>
        <v>6.3738812717979015E-2</v>
      </c>
      <c r="AJ1085" s="72">
        <f>(AV1085-Driver!$K$179)/(Driver!$L$179-Driver!$K$179)</f>
        <v>5.6804447667391823E-2</v>
      </c>
      <c r="AK1085" s="72">
        <f>(AW1085-Driver!$K$180)/(Driver!$L$180-Driver!$K$180)</f>
        <v>0.45901245555538267</v>
      </c>
      <c r="AL1085" s="72">
        <f>(AX1085-Driver!$K$181)/(Driver!$L$181-Driver!$K$181)</f>
        <v>0.61803579333459813</v>
      </c>
      <c r="AM1085" s="72">
        <f>(AY1085-Driver!$K$182)/(Driver!$L$182-Driver!$K$182)</f>
        <v>0.96346585082537539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46.446895735842141</v>
      </c>
      <c r="AX1085" s="70">
        <f t="shared" si="617"/>
        <v>6.5623221400113829</v>
      </c>
      <c r="AY1085" s="70">
        <f>IFERROR(Driver!$K$19/Data!BH1085/Data!BI1085*Data!BK1085*Data!BL1085,"")</f>
        <v>-1.1182174831939274E-2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0.5960906878173009</v>
      </c>
      <c r="L1086" s="72">
        <f t="shared" si="595"/>
        <v>0.62151908449474125</v>
      </c>
      <c r="M1086" s="72">
        <f t="shared" si="596"/>
        <v>0.57066229113986044</v>
      </c>
      <c r="N1086" s="72">
        <f t="shared" si="597"/>
        <v>0.30474954544006805</v>
      </c>
      <c r="O1086" s="72">
        <f t="shared" si="598"/>
        <v>0.85378538150749406</v>
      </c>
      <c r="P1086" s="72">
        <f t="shared" si="599"/>
        <v>0.55345194647201956</v>
      </c>
      <c r="Q1086" s="72"/>
      <c r="R1086" s="72"/>
      <c r="S1086" s="72">
        <f t="shared" si="600"/>
        <v>0.20313130434037152</v>
      </c>
      <c r="T1086" s="72">
        <f t="shared" si="601"/>
        <v>0.89285643786947788</v>
      </c>
      <c r="U1086" s="72">
        <f t="shared" si="602"/>
        <v>0.9695707270529792</v>
      </c>
      <c r="V1086" s="72">
        <f t="shared" si="603"/>
        <v>0.60349237579603843</v>
      </c>
      <c r="W1086" s="72">
        <f t="shared" si="604"/>
        <v>0.96847437309661111</v>
      </c>
      <c r="X1086" s="72">
        <f t="shared" si="605"/>
        <v>0.37848091550525875</v>
      </c>
      <c r="Y1086" s="72">
        <f t="shared" si="606"/>
        <v>0.4293377088601395</v>
      </c>
      <c r="Z1086" s="72">
        <f t="shared" si="607"/>
        <v>0.69525045455993195</v>
      </c>
      <c r="AA1086" s="72">
        <f t="shared" si="608"/>
        <v>0.14621461849250594</v>
      </c>
      <c r="AB1086" s="72">
        <f t="shared" si="609"/>
        <v>0.44654805352798049</v>
      </c>
      <c r="AC1086" s="72"/>
      <c r="AD1086" s="72"/>
      <c r="AE1086" s="72">
        <f t="shared" si="610"/>
        <v>0.79686869565962848</v>
      </c>
      <c r="AF1086" s="72">
        <f t="shared" si="611"/>
        <v>0.10714356213052215</v>
      </c>
      <c r="AG1086" s="72">
        <f t="shared" si="612"/>
        <v>3.0429272947020764E-2</v>
      </c>
      <c r="AH1086" s="72">
        <f t="shared" si="613"/>
        <v>0.39650762420396163</v>
      </c>
      <c r="AI1086" s="72">
        <f t="shared" si="614"/>
        <v>3.1525626903388851E-2</v>
      </c>
      <c r="AJ1086" s="72">
        <f>(AV1086-Driver!$K$179)/(Driver!$L$179-Driver!$K$179)</f>
        <v>0.44234952864394489</v>
      </c>
      <c r="AK1086" s="72">
        <f>(AW1086-Driver!$K$180)/(Driver!$L$180-Driver!$K$180)</f>
        <v>0.53335891595421103</v>
      </c>
      <c r="AL1086" s="72">
        <f>(AX1086-Driver!$K$181)/(Driver!$L$181-Driver!$K$181)</f>
        <v>0.68886359324606339</v>
      </c>
      <c r="AM1086" s="72">
        <f>(AY1086-Driver!$K$182)/(Driver!$L$182-Driver!$K$182)</f>
        <v>0.93125111484287093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53.697717393956758</v>
      </c>
      <c r="AX1086" s="70">
        <f t="shared" si="617"/>
        <v>7.1997723392145705</v>
      </c>
      <c r="AY1086" s="70">
        <f>IFERROR(Driver!$K$19/Data!BH1086/Data!BI1086*Data!BK1086*Data!BL1086,"")</f>
        <v>-2.1042287029962921E-2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1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0.92472021385246894</v>
      </c>
      <c r="L1087" s="72">
        <f t="shared" si="595"/>
        <v>0.97080600738572509</v>
      </c>
      <c r="M1087" s="72">
        <f t="shared" si="596"/>
        <v>0.87863442031921291</v>
      </c>
      <c r="N1087" s="72">
        <f t="shared" si="597"/>
        <v>0.90805062682879878</v>
      </c>
      <c r="O1087" s="72">
        <f t="shared" si="598"/>
        <v>0.80810166804897721</v>
      </c>
      <c r="P1087" s="72">
        <f t="shared" si="599"/>
        <v>0.91975096607986262</v>
      </c>
      <c r="Q1087" s="72"/>
      <c r="R1087" s="72"/>
      <c r="S1087" s="72">
        <f t="shared" si="600"/>
        <v>0.10445351247622814</v>
      </c>
      <c r="T1087" s="72">
        <f t="shared" si="601"/>
        <v>0.83769914283657121</v>
      </c>
      <c r="U1087" s="72">
        <f t="shared" si="602"/>
        <v>0.81233103572098686</v>
      </c>
      <c r="V1087" s="72">
        <f t="shared" si="603"/>
        <v>0.98737359933463198</v>
      </c>
      <c r="W1087" s="72">
        <f t="shared" si="604"/>
        <v>0.89147325343466832</v>
      </c>
      <c r="X1087" s="72">
        <f t="shared" si="605"/>
        <v>2.9193992614274938E-2</v>
      </c>
      <c r="Y1087" s="72">
        <f t="shared" si="606"/>
        <v>0.12136557968078714</v>
      </c>
      <c r="Z1087" s="72">
        <f t="shared" si="607"/>
        <v>9.1949373171201207E-2</v>
      </c>
      <c r="AA1087" s="72">
        <f t="shared" si="608"/>
        <v>0.19189833195102279</v>
      </c>
      <c r="AB1087" s="72">
        <f t="shared" si="609"/>
        <v>8.024903392013738E-2</v>
      </c>
      <c r="AC1087" s="72"/>
      <c r="AD1087" s="72"/>
      <c r="AE1087" s="72">
        <f t="shared" si="610"/>
        <v>0.89554648752377186</v>
      </c>
      <c r="AF1087" s="72">
        <f t="shared" si="611"/>
        <v>0.16230085716342874</v>
      </c>
      <c r="AG1087" s="72">
        <f t="shared" si="612"/>
        <v>0.18766896427901317</v>
      </c>
      <c r="AH1087" s="72">
        <f t="shared" si="613"/>
        <v>1.2626400665368021E-2</v>
      </c>
      <c r="AI1087" s="72">
        <f t="shared" si="614"/>
        <v>0.10852674656533173</v>
      </c>
      <c r="AJ1087" s="72">
        <f>(AV1087-Driver!$K$179)/(Driver!$L$179-Driver!$K$179)</f>
        <v>9.3062605752961075E-2</v>
      </c>
      <c r="AK1087" s="72">
        <f>(AW1087-Driver!$K$180)/(Driver!$L$180-Driver!$K$180)</f>
        <v>0.13552285623312127</v>
      </c>
      <c r="AL1087" s="72">
        <f>(AX1087-Driver!$K$181)/(Driver!$L$181-Driver!$K$181)</f>
        <v>8.5562511857332588E-2</v>
      </c>
      <c r="AM1087" s="72">
        <f>(AY1087-Driver!$K$182)/(Driver!$L$182-Driver!$K$182)</f>
        <v>0.97693482830138778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14.897775840180838</v>
      </c>
      <c r="AX1087" s="70">
        <f t="shared" si="617"/>
        <v>1.7700626067159932</v>
      </c>
      <c r="AY1087" s="70">
        <f>IFERROR(Driver!$K$19/Data!BH1087/Data!BI1087*Data!BK1087*Data!BL1087,"")</f>
        <v>-7.0596630355284551E-3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0.88428021385044342</v>
      </c>
      <c r="L1088" s="72">
        <f t="shared" si="595"/>
        <v>0.91690221236517877</v>
      </c>
      <c r="M1088" s="72">
        <f t="shared" si="596"/>
        <v>0.85165821533570796</v>
      </c>
      <c r="N1088" s="72">
        <f t="shared" si="597"/>
        <v>0.9643334321155882</v>
      </c>
      <c r="O1088" s="72">
        <f t="shared" si="598"/>
        <v>0.70177260075284975</v>
      </c>
      <c r="P1088" s="72">
        <f t="shared" si="599"/>
        <v>0.88886861313868615</v>
      </c>
      <c r="Q1088" s="72"/>
      <c r="R1088" s="72"/>
      <c r="S1088" s="72">
        <f t="shared" si="600"/>
        <v>0.20233611151901698</v>
      </c>
      <c r="T1088" s="72">
        <f t="shared" si="601"/>
        <v>0.99793602064700482</v>
      </c>
      <c r="U1088" s="72">
        <f t="shared" si="602"/>
        <v>0</v>
      </c>
      <c r="V1088" s="72">
        <f t="shared" si="603"/>
        <v>0.50216386813864933</v>
      </c>
      <c r="W1088" s="72">
        <f t="shared" si="604"/>
        <v>0.99039695945945949</v>
      </c>
      <c r="X1088" s="72">
        <f t="shared" si="605"/>
        <v>8.3097787634821202E-2</v>
      </c>
      <c r="Y1088" s="72">
        <f t="shared" si="606"/>
        <v>0.14834178466429201</v>
      </c>
      <c r="Z1088" s="72">
        <f t="shared" si="607"/>
        <v>3.5666567884411832E-2</v>
      </c>
      <c r="AA1088" s="72">
        <f t="shared" si="608"/>
        <v>0.2982273992471503</v>
      </c>
      <c r="AB1088" s="72">
        <f t="shared" si="609"/>
        <v>0.11113138686131385</v>
      </c>
      <c r="AC1088" s="72"/>
      <c r="AD1088" s="72"/>
      <c r="AE1088" s="72">
        <f t="shared" si="610"/>
        <v>0.79766388848098302</v>
      </c>
      <c r="AF1088" s="72">
        <f t="shared" si="611"/>
        <v>2.0639793529951289E-3</v>
      </c>
      <c r="AG1088" s="72">
        <f t="shared" si="612"/>
        <v>1</v>
      </c>
      <c r="AH1088" s="72">
        <f t="shared" si="613"/>
        <v>0.49783613186135067</v>
      </c>
      <c r="AI1088" s="72">
        <f t="shared" si="614"/>
        <v>9.60304054054055E-3</v>
      </c>
      <c r="AJ1088" s="72">
        <f>(AV1088-Driver!$K$179)/(Driver!$L$179-Driver!$K$179)</f>
        <v>0.14696640077350734</v>
      </c>
      <c r="AK1088" s="72">
        <f>(AW1088-Driver!$K$180)/(Driver!$L$180-Driver!$K$180)</f>
        <v>0.15765030471595937</v>
      </c>
      <c r="AL1088" s="72">
        <f>(AX1088-Driver!$K$181)/(Driver!$L$181-Driver!$K$181)</f>
        <v>2.9279706570543216E-2</v>
      </c>
      <c r="AM1088" s="72">
        <f>(AY1088-Driver!$K$182)/(Driver!$L$182-Driver!$K$182)</f>
        <v>0.48680909710321468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17.055809751109383</v>
      </c>
      <c r="AX1088" s="70">
        <f t="shared" si="617"/>
        <v>1.2635173591348889</v>
      </c>
      <c r="AY1088" s="70">
        <f>IFERROR(Driver!$K$19/Data!BH1088/Data!BI1088*Data!BK1088*Data!BL1088,"")</f>
        <v>-0.15707469663310153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1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0.94464888653792467</v>
      </c>
      <c r="L1089" s="72">
        <f t="shared" si="595"/>
        <v>0.98329492850408784</v>
      </c>
      <c r="M1089" s="72">
        <f t="shared" si="596"/>
        <v>0.90600284457176161</v>
      </c>
      <c r="N1089" s="72">
        <f t="shared" si="597"/>
        <v>0.75564437880502089</v>
      </c>
      <c r="O1089" s="72">
        <f t="shared" si="598"/>
        <v>0.97913279667353859</v>
      </c>
      <c r="P1089" s="72">
        <f t="shared" si="599"/>
        <v>0.98323135823672536</v>
      </c>
      <c r="Q1089" s="72"/>
      <c r="R1089" s="72"/>
      <c r="S1089" s="72">
        <f t="shared" si="600"/>
        <v>0.12544822236078723</v>
      </c>
      <c r="T1089" s="72">
        <f t="shared" si="601"/>
        <v>0.99291614731612987</v>
      </c>
      <c r="U1089" s="72">
        <f t="shared" si="602"/>
        <v>0.88471729961341594</v>
      </c>
      <c r="V1089" s="72">
        <f t="shared" si="603"/>
        <v>0.52436418186362732</v>
      </c>
      <c r="W1089" s="72">
        <f t="shared" si="604"/>
        <v>0.83949728260869572</v>
      </c>
      <c r="X1089" s="72">
        <f t="shared" si="605"/>
        <v>1.6705071495912202E-2</v>
      </c>
      <c r="Y1089" s="72">
        <f t="shared" si="606"/>
        <v>9.3997155428238388E-2</v>
      </c>
      <c r="Z1089" s="72">
        <f t="shared" si="607"/>
        <v>0.24435562119497911</v>
      </c>
      <c r="AA1089" s="72">
        <f t="shared" si="608"/>
        <v>2.0867203326461414E-2</v>
      </c>
      <c r="AB1089" s="72">
        <f t="shared" si="609"/>
        <v>1.6768641763274639E-2</v>
      </c>
      <c r="AC1089" s="72"/>
      <c r="AD1089" s="72"/>
      <c r="AE1089" s="72">
        <f t="shared" si="610"/>
        <v>0.87455177763921277</v>
      </c>
      <c r="AF1089" s="72">
        <f t="shared" si="611"/>
        <v>7.0838526838701062E-3</v>
      </c>
      <c r="AG1089" s="72">
        <f t="shared" si="612"/>
        <v>0.11528270038658403</v>
      </c>
      <c r="AH1089" s="72">
        <f t="shared" si="613"/>
        <v>0.47563581813637262</v>
      </c>
      <c r="AI1089" s="72">
        <f t="shared" si="614"/>
        <v>0.16050271739130431</v>
      </c>
      <c r="AJ1089" s="72">
        <f>(AV1089-Driver!$K$179)/(Driver!$L$179-Driver!$K$179)</f>
        <v>8.0573684634598339E-2</v>
      </c>
      <c r="AK1089" s="72">
        <f>(AW1089-Driver!$K$180)/(Driver!$L$180-Driver!$K$180)</f>
        <v>8.9728096004960942E-2</v>
      </c>
      <c r="AL1089" s="72">
        <f>(AX1089-Driver!$K$181)/(Driver!$L$181-Driver!$K$181)</f>
        <v>0.23796875988111049</v>
      </c>
      <c r="AM1089" s="72">
        <f>(AY1089-Driver!$K$182)/(Driver!$L$182-Driver!$K$182)</f>
        <v>0.8059036996768264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10.431529061124447</v>
      </c>
      <c r="AX1089" s="70">
        <f t="shared" si="617"/>
        <v>3.1417188389299944</v>
      </c>
      <c r="AY1089" s="70">
        <f>IFERROR(Driver!$K$19/Data!BH1089/Data!BI1089*Data!BK1089*Data!BL1089,"")</f>
        <v>-5.9407946085516701E-2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0.57725208674606943</v>
      </c>
      <c r="L1090" s="72">
        <f t="shared" si="595"/>
        <v>0.54610211567675737</v>
      </c>
      <c r="M1090" s="72">
        <f t="shared" si="596"/>
        <v>0.60840205781538148</v>
      </c>
      <c r="N1090" s="72">
        <f t="shared" si="597"/>
        <v>0.38379842926982832</v>
      </c>
      <c r="O1090" s="72">
        <f t="shared" si="598"/>
        <v>0.88848684345593054</v>
      </c>
      <c r="P1090" s="72">
        <f t="shared" si="599"/>
        <v>0.55292090072038547</v>
      </c>
      <c r="Q1090" s="72"/>
      <c r="R1090" s="72"/>
      <c r="S1090" s="72">
        <f t="shared" si="600"/>
        <v>0.25471081210856084</v>
      </c>
      <c r="T1090" s="72">
        <f t="shared" si="601"/>
        <v>0.90799419443822416</v>
      </c>
      <c r="U1090" s="72">
        <f t="shared" si="602"/>
        <v>0.95664927501706254</v>
      </c>
      <c r="V1090" s="72">
        <f t="shared" si="603"/>
        <v>0.57316482093326293</v>
      </c>
      <c r="W1090" s="72">
        <f t="shared" si="604"/>
        <v>0.95626160990712072</v>
      </c>
      <c r="X1090" s="72">
        <f t="shared" si="605"/>
        <v>0.45389788432324268</v>
      </c>
      <c r="Y1090" s="72">
        <f t="shared" si="606"/>
        <v>0.39159794218461852</v>
      </c>
      <c r="Z1090" s="72">
        <f t="shared" si="607"/>
        <v>0.61620157073017168</v>
      </c>
      <c r="AA1090" s="72">
        <f t="shared" si="608"/>
        <v>0.11151315654406946</v>
      </c>
      <c r="AB1090" s="72">
        <f t="shared" si="609"/>
        <v>0.44707909927961448</v>
      </c>
      <c r="AC1090" s="72"/>
      <c r="AD1090" s="72"/>
      <c r="AE1090" s="72">
        <f t="shared" si="610"/>
        <v>0.74528918789143916</v>
      </c>
      <c r="AF1090" s="72">
        <f t="shared" si="611"/>
        <v>9.2005805561775872E-2</v>
      </c>
      <c r="AG1090" s="72">
        <f t="shared" si="612"/>
        <v>4.3350724982937516E-2</v>
      </c>
      <c r="AH1090" s="72">
        <f t="shared" si="613"/>
        <v>0.42683517906673712</v>
      </c>
      <c r="AI1090" s="72">
        <f t="shared" si="614"/>
        <v>4.3738390092879262E-2</v>
      </c>
      <c r="AJ1090" s="72">
        <f>(AV1090-Driver!$K$179)/(Driver!$L$179-Driver!$K$179)</f>
        <v>0.51776649746192882</v>
      </c>
      <c r="AK1090" s="72">
        <f>(AW1090-Driver!$K$180)/(Driver!$L$180-Driver!$K$180)</f>
        <v>0.52645150686337294</v>
      </c>
      <c r="AL1090" s="72">
        <f>(AX1090-Driver!$K$181)/(Driver!$L$181-Driver!$K$181)</f>
        <v>0.60981470941630311</v>
      </c>
      <c r="AM1090" s="72">
        <f>(AY1090-Driver!$K$182)/(Driver!$L$182-Driver!$K$182)</f>
        <v>0.89654965289443445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53.024055310131494</v>
      </c>
      <c r="AX1090" s="70">
        <f t="shared" si="617"/>
        <v>6.4883323847467276</v>
      </c>
      <c r="AY1090" s="70">
        <f>IFERROR(Driver!$K$19/Data!BH1090/Data!BI1090*Data!BK1090*Data!BL1090,"")</f>
        <v>-3.166352286541587E-2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0.51984216098018532</v>
      </c>
      <c r="L1091" s="72">
        <f t="shared" si="595"/>
        <v>0.4428066519752023</v>
      </c>
      <c r="M1091" s="72">
        <f t="shared" si="596"/>
        <v>0.59687766998516834</v>
      </c>
      <c r="N1091" s="72">
        <f t="shared" si="597"/>
        <v>0.20040501878478445</v>
      </c>
      <c r="O1091" s="72">
        <f t="shared" si="598"/>
        <v>0.86880218848955104</v>
      </c>
      <c r="P1091" s="72">
        <f t="shared" si="599"/>
        <v>0.72142580268116974</v>
      </c>
      <c r="Q1091" s="72"/>
      <c r="R1091" s="72"/>
      <c r="S1091" s="72">
        <f t="shared" si="600"/>
        <v>0.20003948238607394</v>
      </c>
      <c r="T1091" s="72">
        <f t="shared" si="601"/>
        <v>0.92760051909743146</v>
      </c>
      <c r="U1091" s="72">
        <f t="shared" si="602"/>
        <v>0.99505818946346525</v>
      </c>
      <c r="V1091" s="72">
        <f t="shared" si="603"/>
        <v>0.83519547047997733</v>
      </c>
      <c r="W1091" s="72">
        <f t="shared" si="604"/>
        <v>0.95459534368070953</v>
      </c>
      <c r="X1091" s="72">
        <f t="shared" si="605"/>
        <v>0.5571933480247977</v>
      </c>
      <c r="Y1091" s="72">
        <f t="shared" si="606"/>
        <v>0.40312233001483161</v>
      </c>
      <c r="Z1091" s="72">
        <f t="shared" si="607"/>
        <v>0.79959498121521555</v>
      </c>
      <c r="AA1091" s="72">
        <f t="shared" si="608"/>
        <v>0.13119781151044896</v>
      </c>
      <c r="AB1091" s="72">
        <f t="shared" si="609"/>
        <v>0.27857419731883021</v>
      </c>
      <c r="AC1091" s="72"/>
      <c r="AD1091" s="72"/>
      <c r="AE1091" s="72">
        <f t="shared" si="610"/>
        <v>0.79996051761392606</v>
      </c>
      <c r="AF1091" s="72">
        <f t="shared" si="611"/>
        <v>7.239948090256855E-2</v>
      </c>
      <c r="AG1091" s="72">
        <f t="shared" si="612"/>
        <v>4.941810536534706E-3</v>
      </c>
      <c r="AH1091" s="72">
        <f t="shared" si="613"/>
        <v>0.16480452952002261</v>
      </c>
      <c r="AI1091" s="72">
        <f t="shared" si="614"/>
        <v>4.5404656319290485E-2</v>
      </c>
      <c r="AJ1091" s="72">
        <f>(AV1091-Driver!$K$179)/(Driver!$L$179-Driver!$K$179)</f>
        <v>0.62106196116348389</v>
      </c>
      <c r="AK1091" s="72">
        <f>(AW1091-Driver!$K$180)/(Driver!$L$180-Driver!$K$180)</f>
        <v>0.38596960861522472</v>
      </c>
      <c r="AL1091" s="72">
        <f>(AX1091-Driver!$K$181)/(Driver!$L$181-Driver!$K$181)</f>
        <v>0.79320811990134699</v>
      </c>
      <c r="AM1091" s="72">
        <f>(AY1091-Driver!$K$182)/(Driver!$L$182-Driver!$K$182)</f>
        <v>0.91623430786081395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39.323212190950819</v>
      </c>
      <c r="AX1091" s="70">
        <f t="shared" si="617"/>
        <v>8.1388730791121233</v>
      </c>
      <c r="AY1091" s="70">
        <f>IFERROR(Driver!$K$19/Data!BH1091/Data!BI1091*Data!BK1091*Data!BL1091,"")</f>
        <v>-2.5638550112161103E-2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0.65073374209316415</v>
      </c>
      <c r="L1092" s="72">
        <f t="shared" si="595"/>
        <v>0.75309591150304045</v>
      </c>
      <c r="M1092" s="72">
        <f t="shared" si="596"/>
        <v>0.54837157268328784</v>
      </c>
      <c r="N1092" s="72">
        <f t="shared" si="597"/>
        <v>0.29652846152177303</v>
      </c>
      <c r="O1092" s="72">
        <f t="shared" si="598"/>
        <v>0.84746274142861977</v>
      </c>
      <c r="P1092" s="72">
        <f t="shared" si="599"/>
        <v>0.5011235150994704</v>
      </c>
      <c r="Q1092" s="72"/>
      <c r="R1092" s="72"/>
      <c r="S1092" s="72">
        <f t="shared" si="600"/>
        <v>0.26066579659268285</v>
      </c>
      <c r="T1092" s="72">
        <f t="shared" si="601"/>
        <v>0.83876048099772171</v>
      </c>
      <c r="U1092" s="72">
        <f t="shared" si="602"/>
        <v>0.86007575264627167</v>
      </c>
      <c r="V1092" s="72">
        <f t="shared" si="603"/>
        <v>0.53397418069271962</v>
      </c>
      <c r="W1092" s="72">
        <f t="shared" si="604"/>
        <v>0.94297521973948961</v>
      </c>
      <c r="X1092" s="72">
        <f t="shared" si="605"/>
        <v>0.24690408849695955</v>
      </c>
      <c r="Y1092" s="72">
        <f t="shared" si="606"/>
        <v>0.45162842731671221</v>
      </c>
      <c r="Z1092" s="72">
        <f t="shared" si="607"/>
        <v>0.70347153847822697</v>
      </c>
      <c r="AA1092" s="72">
        <f t="shared" si="608"/>
        <v>0.15253725857138023</v>
      </c>
      <c r="AB1092" s="72">
        <f t="shared" si="609"/>
        <v>0.49887648490052955</v>
      </c>
      <c r="AC1092" s="72"/>
      <c r="AD1092" s="72"/>
      <c r="AE1092" s="72">
        <f t="shared" si="610"/>
        <v>0.73933420340731715</v>
      </c>
      <c r="AF1092" s="72">
        <f t="shared" si="611"/>
        <v>0.16123951900227826</v>
      </c>
      <c r="AG1092" s="72">
        <f t="shared" si="612"/>
        <v>0.1399242473537283</v>
      </c>
      <c r="AH1092" s="72">
        <f t="shared" si="613"/>
        <v>0.46602581930728038</v>
      </c>
      <c r="AI1092" s="72">
        <f t="shared" si="614"/>
        <v>5.7024780260510437E-2</v>
      </c>
      <c r="AJ1092" s="72">
        <f>(AV1092-Driver!$K$179)/(Driver!$L$179-Driver!$K$179)</f>
        <v>0.31077270163564569</v>
      </c>
      <c r="AK1092" s="72">
        <f>(AW1092-Driver!$K$180)/(Driver!$L$180-Driver!$K$180)</f>
        <v>0.58303824014642425</v>
      </c>
      <c r="AL1092" s="72">
        <f>(AX1092-Driver!$K$181)/(Driver!$L$181-Driver!$K$181)</f>
        <v>0.6970846771643584</v>
      </c>
      <c r="AM1092" s="72">
        <f>(AY1092-Driver!$K$182)/(Driver!$L$182-Driver!$K$182)</f>
        <v>0.93757375492174522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58.542815840890661</v>
      </c>
      <c r="AX1092" s="70">
        <f t="shared" si="617"/>
        <v>7.2737620944792258</v>
      </c>
      <c r="AY1092" s="70">
        <f>IFERROR(Driver!$K$19/Data!BH1092/Data!BI1092*Data!BK1092*Data!BL1092,"")</f>
        <v>-1.9107087542396744E-2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0.93267292219769726</v>
      </c>
      <c r="L1093" s="72">
        <f t="shared" si="595"/>
        <v>0.98326699237255388</v>
      </c>
      <c r="M1093" s="72">
        <f t="shared" si="596"/>
        <v>0.88207885202284064</v>
      </c>
      <c r="N1093" s="72">
        <f t="shared" si="597"/>
        <v>0.80560327338542947</v>
      </c>
      <c r="O1093" s="72">
        <f t="shared" si="598"/>
        <v>0.89808819895617098</v>
      </c>
      <c r="P1093" s="72">
        <f t="shared" si="599"/>
        <v>0.94254508372692147</v>
      </c>
      <c r="Q1093" s="72"/>
      <c r="R1093" s="72"/>
      <c r="S1093" s="72">
        <f t="shared" si="600"/>
        <v>0.1201259322271131</v>
      </c>
      <c r="T1093" s="72">
        <f t="shared" si="601"/>
        <v>0.9913347717600135</v>
      </c>
      <c r="U1093" s="72">
        <f t="shared" si="602"/>
        <v>0.51385077545155777</v>
      </c>
      <c r="V1093" s="72">
        <f t="shared" si="603"/>
        <v>0.52974363697969307</v>
      </c>
      <c r="W1093" s="72">
        <f t="shared" si="604"/>
        <v>0.82475687103594075</v>
      </c>
      <c r="X1093" s="72">
        <f t="shared" si="605"/>
        <v>1.6733007627446117E-2</v>
      </c>
      <c r="Y1093" s="72">
        <f t="shared" si="606"/>
        <v>0.1179211479771594</v>
      </c>
      <c r="Z1093" s="72">
        <f t="shared" si="607"/>
        <v>0.19439672661457058</v>
      </c>
      <c r="AA1093" s="72">
        <f t="shared" si="608"/>
        <v>0.10191180104382902</v>
      </c>
      <c r="AB1093" s="72">
        <f t="shared" si="609"/>
        <v>5.7454916273078555E-2</v>
      </c>
      <c r="AC1093" s="72"/>
      <c r="AD1093" s="72"/>
      <c r="AE1093" s="72">
        <f t="shared" si="610"/>
        <v>0.8798740677728869</v>
      </c>
      <c r="AF1093" s="72">
        <f t="shared" si="611"/>
        <v>8.6652282399864947E-3</v>
      </c>
      <c r="AG1093" s="72">
        <f t="shared" si="612"/>
        <v>0.48614922454844228</v>
      </c>
      <c r="AH1093" s="72">
        <f t="shared" si="613"/>
        <v>0.47025636302030699</v>
      </c>
      <c r="AI1093" s="72">
        <f t="shared" si="614"/>
        <v>0.17524312896405919</v>
      </c>
      <c r="AJ1093" s="72">
        <f>(AV1093-Driver!$K$179)/(Driver!$L$179-Driver!$K$179)</f>
        <v>4.713560551124002E-2</v>
      </c>
      <c r="AK1093" s="72">
        <f>(AW1093-Driver!$K$180)/(Driver!$L$180-Driver!$K$180)</f>
        <v>0.12339340115418061</v>
      </c>
      <c r="AL1093" s="72">
        <f>(AX1093-Driver!$K$181)/(Driver!$L$181-Driver!$K$181)</f>
        <v>0.18800986530070196</v>
      </c>
      <c r="AM1093" s="72">
        <f>(AY1093-Driver!$K$182)/(Driver!$L$182-Driver!$K$182)</f>
        <v>0.88694829739419401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13.714820860001348</v>
      </c>
      <c r="AX1093" s="70">
        <f t="shared" si="617"/>
        <v>2.6920887877063175</v>
      </c>
      <c r="AY1093" s="70">
        <f>IFERROR(Driver!$K$19/Data!BH1093/Data!BI1093*Data!BK1093*Data!BL1093,"")</f>
        <v>-3.4602253840485653E-2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0.92022378520535764</v>
      </c>
      <c r="L1094" s="72">
        <f t="shared" si="595"/>
        <v>0.9510654546502485</v>
      </c>
      <c r="M1094" s="72">
        <f t="shared" si="596"/>
        <v>0.88938211576046677</v>
      </c>
      <c r="N1094" s="72">
        <f t="shared" si="597"/>
        <v>0.81572153051563878</v>
      </c>
      <c r="O1094" s="72">
        <f t="shared" si="598"/>
        <v>0.88169345852903624</v>
      </c>
      <c r="P1094" s="72">
        <f t="shared" si="599"/>
        <v>0.97073135823672541</v>
      </c>
      <c r="Q1094" s="72"/>
      <c r="R1094" s="72"/>
      <c r="S1094" s="72">
        <f t="shared" si="600"/>
        <v>0.11281870155146467</v>
      </c>
      <c r="T1094" s="72">
        <f t="shared" si="601"/>
        <v>0.98108760591113797</v>
      </c>
      <c r="U1094" s="72">
        <f t="shared" si="602"/>
        <v>0.97847446700672591</v>
      </c>
      <c r="V1094" s="72">
        <f t="shared" si="603"/>
        <v>0.71028803587840061</v>
      </c>
      <c r="W1094" s="72">
        <f t="shared" si="604"/>
        <v>0.63195404814004386</v>
      </c>
      <c r="X1094" s="72">
        <f t="shared" si="605"/>
        <v>4.8934545349751529E-2</v>
      </c>
      <c r="Y1094" s="72">
        <f t="shared" si="606"/>
        <v>0.11061788423953321</v>
      </c>
      <c r="Z1094" s="72">
        <f t="shared" si="607"/>
        <v>0.18427846948436125</v>
      </c>
      <c r="AA1094" s="72">
        <f t="shared" si="608"/>
        <v>0.11830654147096376</v>
      </c>
      <c r="AB1094" s="72">
        <f t="shared" si="609"/>
        <v>2.926864176327465E-2</v>
      </c>
      <c r="AC1094" s="72"/>
      <c r="AD1094" s="72"/>
      <c r="AE1094" s="72">
        <f t="shared" si="610"/>
        <v>0.88718129844853533</v>
      </c>
      <c r="AF1094" s="72">
        <f t="shared" si="611"/>
        <v>1.8912394088862049E-2</v>
      </c>
      <c r="AG1094" s="72">
        <f t="shared" si="612"/>
        <v>2.1525532993274071E-2</v>
      </c>
      <c r="AH1094" s="72">
        <f t="shared" si="613"/>
        <v>0.28971196412159939</v>
      </c>
      <c r="AI1094" s="72">
        <f t="shared" si="614"/>
        <v>0.3680459518599562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9.6171100139485141E-2</v>
      </c>
      <c r="AL1094" s="72">
        <f>(AX1094-Driver!$K$181)/(Driver!$L$181-Driver!$K$181)</f>
        <v>0.17789160817049263</v>
      </c>
      <c r="AM1094" s="72">
        <f>(AY1094-Driver!$K$182)/(Driver!$L$182-Driver!$K$182)</f>
        <v>0.90334303782132874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11.059898907803339</v>
      </c>
      <c r="AX1094" s="70">
        <f t="shared" si="617"/>
        <v>2.6010244735344337</v>
      </c>
      <c r="AY1094" s="70">
        <f>IFERROR(Driver!$K$19/Data!BH1094/Data!BI1094*Data!BK1094*Data!BL1094,"")</f>
        <v>-2.958424034017899E-2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0.75773625873424721</v>
      </c>
      <c r="L1095" s="72">
        <f t="shared" si="595"/>
        <v>0.91456557551077544</v>
      </c>
      <c r="M1095" s="72">
        <f t="shared" si="596"/>
        <v>0.6009069419577191</v>
      </c>
      <c r="N1095" s="72">
        <f t="shared" si="597"/>
        <v>0.40277016138897093</v>
      </c>
      <c r="O1095" s="72">
        <f t="shared" si="598"/>
        <v>0.87366375069190516</v>
      </c>
      <c r="P1095" s="72">
        <f t="shared" si="599"/>
        <v>0.52628691379228099</v>
      </c>
      <c r="Q1095" s="72"/>
      <c r="R1095" s="72"/>
      <c r="S1095" s="72">
        <f t="shared" si="600"/>
        <v>0.35321438015742035</v>
      </c>
      <c r="T1095" s="72">
        <f t="shared" si="601"/>
        <v>0.82645411013889014</v>
      </c>
      <c r="U1095" s="72">
        <f t="shared" si="602"/>
        <v>0</v>
      </c>
      <c r="V1095" s="72">
        <f t="shared" si="603"/>
        <v>0.49555447647011153</v>
      </c>
      <c r="W1095" s="72">
        <f t="shared" si="604"/>
        <v>0.93701090999256131</v>
      </c>
      <c r="X1095" s="72">
        <f t="shared" si="605"/>
        <v>8.5434424489224586E-2</v>
      </c>
      <c r="Y1095" s="72">
        <f t="shared" si="606"/>
        <v>0.39909305804228096</v>
      </c>
      <c r="Z1095" s="72">
        <f t="shared" si="607"/>
        <v>0.59722983861102907</v>
      </c>
      <c r="AA1095" s="72">
        <f t="shared" si="608"/>
        <v>0.12633624930809484</v>
      </c>
      <c r="AB1095" s="72">
        <f t="shared" si="609"/>
        <v>0.47371308620771907</v>
      </c>
      <c r="AC1095" s="72"/>
      <c r="AD1095" s="72"/>
      <c r="AE1095" s="72">
        <f t="shared" si="610"/>
        <v>0.64678561984257965</v>
      </c>
      <c r="AF1095" s="72">
        <f t="shared" si="611"/>
        <v>0.17354588986110989</v>
      </c>
      <c r="AG1095" s="72">
        <f t="shared" si="612"/>
        <v>1</v>
      </c>
      <c r="AH1095" s="72">
        <f t="shared" si="613"/>
        <v>0.50444552352988847</v>
      </c>
      <c r="AI1095" s="72">
        <f t="shared" si="614"/>
        <v>6.2989090007438645E-2</v>
      </c>
      <c r="AJ1095" s="72">
        <f>(AV1095-Driver!$K$179)/(Driver!$L$179-Driver!$K$179)</f>
        <v>0.14930303762791072</v>
      </c>
      <c r="AK1095" s="72">
        <f>(AW1095-Driver!$K$180)/(Driver!$L$180-Driver!$K$180)</f>
        <v>0.54963669651263747</v>
      </c>
      <c r="AL1095" s="72">
        <f>(AX1095-Driver!$K$181)/(Driver!$L$181-Driver!$K$181)</f>
        <v>0.59084297729716051</v>
      </c>
      <c r="AM1095" s="72">
        <f>(AY1095-Driver!$K$182)/(Driver!$L$182-Driver!$K$182)</f>
        <v>0.91137274565845983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55.285248033423954</v>
      </c>
      <c r="AX1095" s="70">
        <f t="shared" si="617"/>
        <v>6.3175867956744449</v>
      </c>
      <c r="AY1095" s="70">
        <f>IFERROR(Driver!$K$19/Data!BH1095/Data!BI1095*Data!BK1095*Data!BL1095,"")</f>
        <v>-2.7126550783621341E-2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0.51260176780234201</v>
      </c>
      <c r="L1096" s="72">
        <f t="shared" si="595"/>
        <v>0.40453415177376795</v>
      </c>
      <c r="M1096" s="72">
        <f t="shared" si="596"/>
        <v>0.62066938383091608</v>
      </c>
      <c r="N1096" s="72">
        <f t="shared" si="597"/>
        <v>0.29146933295666833</v>
      </c>
      <c r="O1096" s="72">
        <f t="shared" si="598"/>
        <v>0.89882706814249191</v>
      </c>
      <c r="P1096" s="72">
        <f t="shared" si="599"/>
        <v>0.6717117503935881</v>
      </c>
      <c r="Q1096" s="72"/>
      <c r="R1096" s="72"/>
      <c r="S1096" s="72">
        <f t="shared" si="600"/>
        <v>0.25413377160524475</v>
      </c>
      <c r="T1096" s="72">
        <f t="shared" si="601"/>
        <v>0.95652444805352488</v>
      </c>
      <c r="U1096" s="72">
        <f t="shared" si="602"/>
        <v>0.98632855389280483</v>
      </c>
      <c r="V1096" s="72">
        <f t="shared" si="603"/>
        <v>0.63231076969174782</v>
      </c>
      <c r="W1096" s="72">
        <f t="shared" si="604"/>
        <v>0.95448827073690878</v>
      </c>
      <c r="X1096" s="72">
        <f t="shared" si="605"/>
        <v>0.59546584822623205</v>
      </c>
      <c r="Y1096" s="72">
        <f t="shared" si="606"/>
        <v>0.37933061616908387</v>
      </c>
      <c r="Z1096" s="72">
        <f t="shared" si="607"/>
        <v>0.70853066704333167</v>
      </c>
      <c r="AA1096" s="72">
        <f t="shared" si="608"/>
        <v>0.10117293185750809</v>
      </c>
      <c r="AB1096" s="72">
        <f t="shared" si="609"/>
        <v>0.32828824960641184</v>
      </c>
      <c r="AC1096" s="72"/>
      <c r="AD1096" s="72"/>
      <c r="AE1096" s="72">
        <f t="shared" si="610"/>
        <v>0.74586622839475525</v>
      </c>
      <c r="AF1096" s="72">
        <f t="shared" si="611"/>
        <v>4.3475551946475156E-2</v>
      </c>
      <c r="AG1096" s="72">
        <f t="shared" si="612"/>
        <v>1.3671446107195175E-2</v>
      </c>
      <c r="AH1096" s="72">
        <f t="shared" si="613"/>
        <v>0.36768923030825224</v>
      </c>
      <c r="AI1096" s="72">
        <f t="shared" si="614"/>
        <v>4.5511729263091244E-2</v>
      </c>
      <c r="AJ1096" s="72">
        <f>(AV1096-Driver!$K$179)/(Driver!$L$179-Driver!$K$179)</f>
        <v>0.65933446136491813</v>
      </c>
      <c r="AK1096" s="72">
        <f>(AW1096-Driver!$K$180)/(Driver!$L$180-Driver!$K$180)</f>
        <v>0.4239295039885782</v>
      </c>
      <c r="AL1096" s="72">
        <f>(AX1096-Driver!$K$181)/(Driver!$L$181-Driver!$K$181)</f>
        <v>0.70214380572946311</v>
      </c>
      <c r="AM1096" s="72">
        <f>(AY1096-Driver!$K$182)/(Driver!$L$182-Driver!$K$182)</f>
        <v>0.88620942820787307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43.025344478572322</v>
      </c>
      <c r="AX1096" s="70">
        <f t="shared" si="617"/>
        <v>7.319294251565168</v>
      </c>
      <c r="AY1096" s="70">
        <f>IFERROR(Driver!$K$19/Data!BH1096/Data!BI1096*Data!BK1096*Data!BL1096,"")</f>
        <v>-3.4828402925821754E-2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0.78887859117606829</v>
      </c>
      <c r="L1097" s="72">
        <f t="shared" ref="L1097:L1160" si="632">1-X1097</f>
        <v>0.98458410745824132</v>
      </c>
      <c r="M1097" s="72">
        <f t="shared" ref="M1097:M1160" si="633">1-Y1097</f>
        <v>0.59317307489389526</v>
      </c>
      <c r="N1097" s="72">
        <f t="shared" ref="N1097:N1160" si="634">1-Z1097</f>
        <v>0.34459018289026733</v>
      </c>
      <c r="O1097" s="72">
        <f t="shared" ref="O1097:O1160" si="635">1-AA1097</f>
        <v>0.83899343518867975</v>
      </c>
      <c r="P1097" s="72">
        <f t="shared" ref="P1097:P1160" si="636">1-AB1097</f>
        <v>0.59593560660273837</v>
      </c>
      <c r="Q1097" s="72"/>
      <c r="R1097" s="72"/>
      <c r="S1097" s="72">
        <f t="shared" ref="S1097:S1160" si="637">1-AE1097</f>
        <v>0.29077025485816588</v>
      </c>
      <c r="T1097" s="72">
        <f t="shared" ref="T1097:T1160" si="638">1-AF1097</f>
        <v>4.8824296824317326E-2</v>
      </c>
      <c r="U1097" s="72">
        <f t="shared" ref="U1097:U1160" si="639">1-AG1097</f>
        <v>0</v>
      </c>
      <c r="V1097" s="72">
        <f t="shared" ref="V1097:V1160" si="640">1-AH1097</f>
        <v>0.49097433831446891</v>
      </c>
      <c r="W1097" s="72">
        <f t="shared" ref="W1097:W1160" si="641">1-AI1097</f>
        <v>0.93803234446653949</v>
      </c>
      <c r="X1097" s="72">
        <f t="shared" ref="X1097:X1160" si="642">ABS(AJ1097-AJ$1)</f>
        <v>1.5415892541758625E-2</v>
      </c>
      <c r="Y1097" s="72">
        <f t="shared" ref="Y1097:Y1160" si="643">AVERAGE(Z1097:AB1097)</f>
        <v>0.4068269251061048</v>
      </c>
      <c r="Z1097" s="72">
        <f t="shared" ref="Z1097:Z1160" si="644">ABS(AL1097-AL$1)</f>
        <v>0.65540981710973267</v>
      </c>
      <c r="AA1097" s="72">
        <f t="shared" ref="AA1097:AA1160" si="645">ABS(AM1097-AM$1)</f>
        <v>0.16100656481132025</v>
      </c>
      <c r="AB1097" s="72">
        <f t="shared" ref="AB1097:AB1160" si="646">ABS(AN1097-AN$1)</f>
        <v>0.40406439339726158</v>
      </c>
      <c r="AC1097" s="72"/>
      <c r="AD1097" s="72"/>
      <c r="AE1097" s="72">
        <f t="shared" ref="AE1097:AE1160" si="647">ABS(AQ$1-AQ1097)</f>
        <v>0.70922974514183412</v>
      </c>
      <c r="AF1097" s="72">
        <f t="shared" ref="AF1097:AF1160" si="648">ABS(AR$1-AR1097)</f>
        <v>0.95117570317568267</v>
      </c>
      <c r="AG1097" s="72">
        <f t="shared" ref="AG1097:AG1160" si="649">ABS(AS$1-AS1097)</f>
        <v>1</v>
      </c>
      <c r="AH1097" s="72">
        <f t="shared" ref="AH1097:AH1160" si="650">ABS(AT$1-AT1097)</f>
        <v>0.50902566168553109</v>
      </c>
      <c r="AI1097" s="72">
        <f t="shared" ref="AI1097:AI1160" si="651">ABS(AU$1-AU1097)</f>
        <v>6.1967655533460501E-2</v>
      </c>
      <c r="AJ1097" s="72">
        <f>(AV1097-Driver!$K$179)/(Driver!$L$179-Driver!$K$179)</f>
        <v>7.9284505680444761E-2</v>
      </c>
      <c r="AK1097" s="72">
        <f>(AW1097-Driver!$K$180)/(Driver!$L$180-Driver!$K$180)</f>
        <v>0.49002787164328326</v>
      </c>
      <c r="AL1097" s="72">
        <f>(AX1097-Driver!$K$181)/(Driver!$L$181-Driver!$K$181)</f>
        <v>0.64902295579586411</v>
      </c>
      <c r="AM1097" s="72">
        <f>(AY1097-Driver!$K$182)/(Driver!$L$182-Driver!$K$182)</f>
        <v>0.94604306116168524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49.471750577608489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-1.6514848083703602E-2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1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0.93835262190416791</v>
      </c>
      <c r="L1098" s="72">
        <f t="shared" si="632"/>
        <v>0.96818359860895709</v>
      </c>
      <c r="M1098" s="72">
        <f t="shared" si="633"/>
        <v>0.90852164519937872</v>
      </c>
      <c r="N1098" s="72">
        <f t="shared" si="634"/>
        <v>0.81066240195053407</v>
      </c>
      <c r="O1098" s="72">
        <f t="shared" si="635"/>
        <v>0.93261101606733399</v>
      </c>
      <c r="P1098" s="72">
        <f t="shared" si="636"/>
        <v>0.98229151758026811</v>
      </c>
      <c r="Q1098" s="72"/>
      <c r="R1098" s="72"/>
      <c r="S1098" s="72">
        <f t="shared" si="637"/>
        <v>0.11064480095155815</v>
      </c>
      <c r="T1098" s="72">
        <f t="shared" si="638"/>
        <v>0.97867602933371756</v>
      </c>
      <c r="U1098" s="72">
        <f t="shared" si="639"/>
        <v>0.12405541320271007</v>
      </c>
      <c r="V1098" s="72">
        <f t="shared" si="640"/>
        <v>0.49663019619855198</v>
      </c>
      <c r="W1098" s="72">
        <f t="shared" si="641"/>
        <v>0.5554838709677421</v>
      </c>
      <c r="X1098" s="72">
        <f t="shared" si="642"/>
        <v>3.1816401391042921E-2</v>
      </c>
      <c r="Y1098" s="72">
        <f t="shared" si="643"/>
        <v>9.1478354800621275E-2</v>
      </c>
      <c r="Z1098" s="72">
        <f t="shared" si="644"/>
        <v>0.18933759804946593</v>
      </c>
      <c r="AA1098" s="72">
        <f t="shared" si="645"/>
        <v>6.7388983932666013E-2</v>
      </c>
      <c r="AB1098" s="72">
        <f t="shared" si="646"/>
        <v>1.7708482419731893E-2</v>
      </c>
      <c r="AC1098" s="72"/>
      <c r="AD1098" s="72"/>
      <c r="AE1098" s="72">
        <f t="shared" si="647"/>
        <v>0.88935519904844185</v>
      </c>
      <c r="AF1098" s="72">
        <f t="shared" si="648"/>
        <v>2.1323970666282489E-2</v>
      </c>
      <c r="AG1098" s="72">
        <f t="shared" si="649"/>
        <v>0.87594458679728993</v>
      </c>
      <c r="AH1098" s="72">
        <f t="shared" si="650"/>
        <v>0.50336980380144802</v>
      </c>
      <c r="AI1098" s="72">
        <f t="shared" si="651"/>
        <v>0.44451612903225796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5.2578129436672526E-2</v>
      </c>
      <c r="AL1098" s="72">
        <f>(AX1098-Driver!$K$181)/(Driver!$L$181-Driver!$K$181)</f>
        <v>0.18295073673559731</v>
      </c>
      <c r="AM1098" s="72">
        <f>(AY1098-Driver!$K$182)/(Driver!$L$182-Driver!$K$182)</f>
        <v>0.852425480283031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6.8083870749886231</v>
      </c>
      <c r="AX1098" s="70">
        <f t="shared" si="654"/>
        <v>2.6465566306203758</v>
      </c>
      <c r="AY1098" s="70">
        <f>IFERROR(Driver!$K$19/Data!BH1098/Data!BI1098*Data!BK1098*Data!BL1098,"")</f>
        <v>-4.5168811030114164E-2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0.91075628484825444</v>
      </c>
      <c r="L1099" s="72">
        <f t="shared" si="632"/>
        <v>0.97319528179322912</v>
      </c>
      <c r="M1099" s="72">
        <f t="shared" si="633"/>
        <v>0.84831728790327965</v>
      </c>
      <c r="N1099" s="72">
        <f t="shared" si="634"/>
        <v>0.74173177525098311</v>
      </c>
      <c r="O1099" s="72">
        <f t="shared" si="635"/>
        <v>0.82754591976461434</v>
      </c>
      <c r="P1099" s="72">
        <f t="shared" si="636"/>
        <v>0.97567416869424173</v>
      </c>
      <c r="Q1099" s="72"/>
      <c r="R1099" s="72"/>
      <c r="S1099" s="72">
        <f t="shared" si="637"/>
        <v>0.11354096414854409</v>
      </c>
      <c r="T1099" s="72">
        <f t="shared" si="638"/>
        <v>0.76168927666619601</v>
      </c>
      <c r="U1099" s="72">
        <f t="shared" si="639"/>
        <v>0</v>
      </c>
      <c r="V1099" s="72">
        <f t="shared" si="640"/>
        <v>0.49293070416248308</v>
      </c>
      <c r="W1099" s="72">
        <f t="shared" si="641"/>
        <v>0.96212581427056509</v>
      </c>
      <c r="X1099" s="72">
        <f t="shared" si="642"/>
        <v>2.6804718206770904E-2</v>
      </c>
      <c r="Y1099" s="72">
        <f t="shared" si="643"/>
        <v>0.1516827120967203</v>
      </c>
      <c r="Z1099" s="72">
        <f t="shared" si="644"/>
        <v>0.25826822474901689</v>
      </c>
      <c r="AA1099" s="72">
        <f t="shared" si="645"/>
        <v>0.17245408023538566</v>
      </c>
      <c r="AB1099" s="72">
        <f t="shared" si="646"/>
        <v>2.4325831305758314E-2</v>
      </c>
      <c r="AC1099" s="72"/>
      <c r="AD1099" s="72"/>
      <c r="AE1099" s="72">
        <f t="shared" si="647"/>
        <v>0.88645903585145591</v>
      </c>
      <c r="AF1099" s="72">
        <f t="shared" si="648"/>
        <v>0.23831072333380393</v>
      </c>
      <c r="AG1099" s="72">
        <f t="shared" si="649"/>
        <v>1</v>
      </c>
      <c r="AH1099" s="72">
        <f t="shared" si="650"/>
        <v>0.50706929583751692</v>
      </c>
      <c r="AI1099" s="72">
        <f t="shared" si="651"/>
        <v>3.7874185729434934E-2</v>
      </c>
      <c r="AJ1099" s="72">
        <f>(AV1099-Driver!$K$179)/(Driver!$L$179-Driver!$K$179)</f>
        <v>3.7063894931915232E-2</v>
      </c>
      <c r="AK1099" s="72">
        <f>(AW1099-Driver!$K$180)/(Driver!$L$180-Driver!$K$180)</f>
        <v>9.854988643518918E-2</v>
      </c>
      <c r="AL1099" s="72">
        <f>(AX1099-Driver!$K$181)/(Driver!$L$181-Driver!$K$181)</f>
        <v>0.25188136343514828</v>
      </c>
      <c r="AM1099" s="72">
        <f>(AY1099-Driver!$K$182)/(Driver!$L$182-Driver!$K$182)</f>
        <v>0.95749057658575065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11.291895899998934</v>
      </c>
      <c r="AX1099" s="70">
        <f t="shared" si="654"/>
        <v>3.2669322709163344</v>
      </c>
      <c r="AY1099" s="70">
        <f>IFERROR(Driver!$K$19/Data!BH1099/Data!BI1099*Data!BK1099*Data!BL1099,"")</f>
        <v>-1.3011054461704303E-2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0.94031661128982047</v>
      </c>
      <c r="L1100" s="72">
        <f t="shared" si="632"/>
        <v>0.96145945996811166</v>
      </c>
      <c r="M1100" s="72">
        <f t="shared" si="633"/>
        <v>0.91917376261152928</v>
      </c>
      <c r="N1100" s="72">
        <f t="shared" si="634"/>
        <v>0.91184497325262726</v>
      </c>
      <c r="O1100" s="72">
        <f t="shared" si="635"/>
        <v>0.94986325699883001</v>
      </c>
      <c r="P1100" s="72">
        <f t="shared" si="636"/>
        <v>0.89581305758313057</v>
      </c>
      <c r="Q1100" s="72"/>
      <c r="R1100" s="72"/>
      <c r="S1100" s="72">
        <f t="shared" si="637"/>
        <v>0.13236271988625736</v>
      </c>
      <c r="T1100" s="72">
        <f t="shared" si="638"/>
        <v>0.99640578430220672</v>
      </c>
      <c r="U1100" s="72">
        <f t="shared" si="639"/>
        <v>0</v>
      </c>
      <c r="V1100" s="72">
        <f t="shared" si="640"/>
        <v>0.51121677707285418</v>
      </c>
      <c r="W1100" s="72">
        <f t="shared" si="641"/>
        <v>0.98426629348260697</v>
      </c>
      <c r="X1100" s="72">
        <f t="shared" si="642"/>
        <v>3.8540540031888337E-2</v>
      </c>
      <c r="Y1100" s="72">
        <f t="shared" si="643"/>
        <v>8.0826237388470709E-2</v>
      </c>
      <c r="Z1100" s="72">
        <f t="shared" si="644"/>
        <v>8.8155026747372717E-2</v>
      </c>
      <c r="AA1100" s="72">
        <f t="shared" si="645"/>
        <v>5.0136743001169992E-2</v>
      </c>
      <c r="AB1100" s="72">
        <f t="shared" si="646"/>
        <v>0.1041869424168694</v>
      </c>
      <c r="AC1100" s="72"/>
      <c r="AD1100" s="72"/>
      <c r="AE1100" s="72">
        <f t="shared" si="647"/>
        <v>0.86763728011374264</v>
      </c>
      <c r="AF1100" s="72">
        <f t="shared" si="648"/>
        <v>3.5942156977932928E-3</v>
      </c>
      <c r="AG1100" s="72">
        <f t="shared" si="649"/>
        <v>1</v>
      </c>
      <c r="AH1100" s="72">
        <f t="shared" si="650"/>
        <v>0.48878322292714588</v>
      </c>
      <c r="AI1100" s="72">
        <f t="shared" si="651"/>
        <v>1.5733706517393059E-2</v>
      </c>
      <c r="AJ1100" s="72">
        <f>(AV1100-Driver!$K$179)/(Driver!$L$179-Driver!$K$179)</f>
        <v>0.10240915317057447</v>
      </c>
      <c r="AK1100" s="72">
        <f>(AW1100-Driver!$K$180)/(Driver!$L$180-Driver!$K$180)</f>
        <v>0.15709774394946002</v>
      </c>
      <c r="AL1100" s="72">
        <f>(AX1100-Driver!$K$181)/(Driver!$L$181-Driver!$K$181)</f>
        <v>8.1768165433504097E-2</v>
      </c>
      <c r="AM1100" s="72">
        <f>(AY1100-Driver!$K$182)/(Driver!$L$182-Driver!$K$182)</f>
        <v>0.83517323935153498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17.001919901455949</v>
      </c>
      <c r="AX1100" s="70">
        <f t="shared" si="654"/>
        <v>1.7359134889015368</v>
      </c>
      <c r="AY1100" s="70">
        <f>IFERROR(Driver!$K$19/Data!BH1100/Data!BI1100*Data!BK1100*Data!BL1100,"")</f>
        <v>-5.0449283648119493E-2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0.54973774225388861</v>
      </c>
      <c r="L1101" s="72">
        <f t="shared" si="632"/>
        <v>0.49018397854034612</v>
      </c>
      <c r="M1101" s="72">
        <f t="shared" si="633"/>
        <v>0.60929150596743109</v>
      </c>
      <c r="N1101" s="72">
        <f t="shared" si="634"/>
        <v>0.26743847227242112</v>
      </c>
      <c r="O1101" s="72">
        <f t="shared" si="635"/>
        <v>0.89117527562844079</v>
      </c>
      <c r="P1101" s="72">
        <f t="shared" si="636"/>
        <v>0.66926077000143125</v>
      </c>
      <c r="Q1101" s="72"/>
      <c r="R1101" s="72"/>
      <c r="S1101" s="72">
        <f t="shared" si="637"/>
        <v>0.2527278384540228</v>
      </c>
      <c r="T1101" s="72">
        <f t="shared" si="638"/>
        <v>0.91170188088857795</v>
      </c>
      <c r="U1101" s="72">
        <f t="shared" si="639"/>
        <v>0.97911891529559159</v>
      </c>
      <c r="V1101" s="72">
        <f t="shared" si="640"/>
        <v>0.6080398871072048</v>
      </c>
      <c r="W1101" s="72">
        <f t="shared" si="641"/>
        <v>0.94655669744390503</v>
      </c>
      <c r="X1101" s="72">
        <f t="shared" si="642"/>
        <v>0.50981602145965388</v>
      </c>
      <c r="Y1101" s="72">
        <f t="shared" si="643"/>
        <v>0.39070849403256891</v>
      </c>
      <c r="Z1101" s="72">
        <f t="shared" si="644"/>
        <v>0.73256152772757888</v>
      </c>
      <c r="AA1101" s="72">
        <f t="shared" si="645"/>
        <v>0.10882472437155921</v>
      </c>
      <c r="AB1101" s="72">
        <f t="shared" si="646"/>
        <v>0.3307392299985687</v>
      </c>
      <c r="AC1101" s="72"/>
      <c r="AD1101" s="72"/>
      <c r="AE1101" s="72">
        <f t="shared" si="647"/>
        <v>0.7472721615459772</v>
      </c>
      <c r="AF1101" s="72">
        <f t="shared" si="648"/>
        <v>8.8298119111422005E-2</v>
      </c>
      <c r="AG1101" s="72">
        <f t="shared" si="649"/>
        <v>2.0881084704408467E-2</v>
      </c>
      <c r="AH1101" s="72">
        <f t="shared" si="650"/>
        <v>0.39196011289279525</v>
      </c>
      <c r="AI1101" s="72">
        <f t="shared" si="651"/>
        <v>5.3443302556094918E-2</v>
      </c>
      <c r="AJ1101" s="72">
        <f>(AV1101-Driver!$K$179)/(Driver!$L$179-Driver!$K$179)</f>
        <v>0.57368463459834007</v>
      </c>
      <c r="AK1101" s="72">
        <f>(AW1101-Driver!$K$180)/(Driver!$L$180-Driver!$K$180)</f>
        <v>0.4284615634079576</v>
      </c>
      <c r="AL1101" s="72">
        <f>(AX1101-Driver!$K$181)/(Driver!$L$181-Driver!$K$181)</f>
        <v>0.72617466641371031</v>
      </c>
      <c r="AM1101" s="72">
        <f>(AY1101-Driver!$K$182)/(Driver!$L$182-Driver!$K$182)</f>
        <v>0.8938612207219242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43.467344735445565</v>
      </c>
      <c r="AX1101" s="70">
        <f t="shared" si="654"/>
        <v>7.5355719977233928</v>
      </c>
      <c r="AY1101" s="70">
        <f>IFERROR(Driver!$K$19/Data!BH1101/Data!BI1101*Data!BK1101*Data!BL1101,"")</f>
        <v>-3.248638364788891E-2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0.94285701642888686</v>
      </c>
      <c r="L1102" s="72">
        <f t="shared" si="632"/>
        <v>0.99414443979822464</v>
      </c>
      <c r="M1102" s="72">
        <f t="shared" si="633"/>
        <v>0.89156959305954908</v>
      </c>
      <c r="N1102" s="72">
        <f t="shared" si="634"/>
        <v>0.87579868222625656</v>
      </c>
      <c r="O1102" s="72">
        <f t="shared" si="635"/>
        <v>0.87838298708167828</v>
      </c>
      <c r="P1102" s="72">
        <f t="shared" si="636"/>
        <v>0.92052710987071229</v>
      </c>
      <c r="Q1102" s="72"/>
      <c r="R1102" s="72"/>
      <c r="S1102" s="72">
        <f t="shared" si="637"/>
        <v>0.12845162261222176</v>
      </c>
      <c r="T1102" s="72">
        <f t="shared" si="638"/>
        <v>0.9599274374893968</v>
      </c>
      <c r="U1102" s="72">
        <f t="shared" si="639"/>
        <v>0</v>
      </c>
      <c r="V1102" s="72">
        <f t="shared" si="640"/>
        <v>0.49898804861211032</v>
      </c>
      <c r="W1102" s="72">
        <f t="shared" si="641"/>
        <v>0.94307493093922656</v>
      </c>
      <c r="X1102" s="72">
        <f t="shared" si="642"/>
        <v>5.8555602017753422E-3</v>
      </c>
      <c r="Y1102" s="72">
        <f t="shared" si="643"/>
        <v>0.10843040694045096</v>
      </c>
      <c r="Z1102" s="72">
        <f t="shared" si="644"/>
        <v>0.12420131777374339</v>
      </c>
      <c r="AA1102" s="72">
        <f t="shared" si="645"/>
        <v>0.12161701291832172</v>
      </c>
      <c r="AB1102" s="72">
        <f t="shared" si="646"/>
        <v>7.9472890129287738E-2</v>
      </c>
      <c r="AC1102" s="72"/>
      <c r="AD1102" s="72"/>
      <c r="AE1102" s="72">
        <f t="shared" si="647"/>
        <v>0.87154837738777824</v>
      </c>
      <c r="AF1102" s="72">
        <f t="shared" si="648"/>
        <v>4.0072562510603163E-2</v>
      </c>
      <c r="AG1102" s="72">
        <f t="shared" si="649"/>
        <v>1</v>
      </c>
      <c r="AH1102" s="72">
        <f t="shared" si="650"/>
        <v>0.50101195138788968</v>
      </c>
      <c r="AI1102" s="72">
        <f t="shared" si="651"/>
        <v>5.6925069060773464E-2</v>
      </c>
      <c r="AJ1102" s="72">
        <f>(AV1102-Driver!$K$179)/(Driver!$L$179-Driver!$K$179)</f>
        <v>5.8013052936910794E-2</v>
      </c>
      <c r="AK1102" s="72">
        <f>(AW1102-Driver!$K$180)/(Driver!$L$180-Driver!$K$180)</f>
        <v>0.13755324863556312</v>
      </c>
      <c r="AL1102" s="72">
        <f>(AX1102-Driver!$K$181)/(Driver!$L$181-Driver!$K$181)</f>
        <v>0.11781445645987478</v>
      </c>
      <c r="AM1102" s="72">
        <f>(AY1102-Driver!$K$182)/(Driver!$L$182-Driver!$K$182)</f>
        <v>0.90665350926868671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15.095794859877554</v>
      </c>
      <c r="AX1102" s="70">
        <f t="shared" si="654"/>
        <v>2.060330108138873</v>
      </c>
      <c r="AY1102" s="70">
        <f>IFERROR(Driver!$K$19/Data!BH1102/Data!BI1102*Data!BK1102*Data!BL1102,"")</f>
        <v>-2.857098913995092E-2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0.94473397045939589</v>
      </c>
      <c r="L1103" s="72">
        <f t="shared" si="632"/>
        <v>0.95896167574443913</v>
      </c>
      <c r="M1103" s="72">
        <f t="shared" si="633"/>
        <v>0.93050626517435264</v>
      </c>
      <c r="N1103" s="72">
        <f t="shared" si="634"/>
        <v>0.94156735357261723</v>
      </c>
      <c r="O1103" s="72">
        <f t="shared" si="635"/>
        <v>0.94997171770064348</v>
      </c>
      <c r="P1103" s="72">
        <f t="shared" si="636"/>
        <v>0.89997972424979722</v>
      </c>
      <c r="Q1103" s="72"/>
      <c r="R1103" s="72"/>
      <c r="S1103" s="72">
        <f t="shared" si="637"/>
        <v>0.12977390415233403</v>
      </c>
      <c r="T1103" s="72">
        <f t="shared" si="638"/>
        <v>0.99329448516003638</v>
      </c>
      <c r="U1103" s="72">
        <f t="shared" si="639"/>
        <v>0</v>
      </c>
      <c r="V1103" s="72">
        <f t="shared" si="640"/>
        <v>0.51661494782647188</v>
      </c>
      <c r="W1103" s="72">
        <f t="shared" si="641"/>
        <v>0.99171926910299002</v>
      </c>
      <c r="X1103" s="72">
        <f t="shared" si="642"/>
        <v>4.1038324255560893E-2</v>
      </c>
      <c r="Y1103" s="72">
        <f t="shared" si="643"/>
        <v>6.9493734825647357E-2</v>
      </c>
      <c r="Z1103" s="72">
        <f t="shared" si="644"/>
        <v>5.8432646427382787E-2</v>
      </c>
      <c r="AA1103" s="72">
        <f t="shared" si="645"/>
        <v>5.0028282299356519E-2</v>
      </c>
      <c r="AB1103" s="72">
        <f t="shared" si="646"/>
        <v>0.10002027575020275</v>
      </c>
      <c r="AC1103" s="72"/>
      <c r="AD1103" s="72"/>
      <c r="AE1103" s="72">
        <f t="shared" si="647"/>
        <v>0.87022609584766597</v>
      </c>
      <c r="AF1103" s="72">
        <f t="shared" si="648"/>
        <v>6.7055148399635875E-3</v>
      </c>
      <c r="AG1103" s="72">
        <f t="shared" si="649"/>
        <v>1</v>
      </c>
      <c r="AH1103" s="72">
        <f t="shared" si="650"/>
        <v>0.48338505217352812</v>
      </c>
      <c r="AI1103" s="72">
        <f t="shared" si="651"/>
        <v>8.2807308970099663E-3</v>
      </c>
      <c r="AJ1103" s="72">
        <f>(AV1103-Driver!$K$179)/(Driver!$L$179-Driver!$K$179)</f>
        <v>0.10490693739424703</v>
      </c>
      <c r="AK1103" s="72">
        <f>(AW1103-Driver!$K$180)/(Driver!$L$180-Driver!$K$180)</f>
        <v>0.15046082921634829</v>
      </c>
      <c r="AL1103" s="72">
        <f>(AX1103-Driver!$K$181)/(Driver!$L$181-Driver!$K$181)</f>
        <v>5.2045785113514174E-2</v>
      </c>
      <c r="AM1103" s="72">
        <f>(AY1103-Driver!$K$182)/(Driver!$L$182-Driver!$K$182)</f>
        <v>0.83506477864972151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16.35463844606786</v>
      </c>
      <c r="AX1103" s="70">
        <f t="shared" si="654"/>
        <v>1.4684120660216275</v>
      </c>
      <c r="AY1103" s="70">
        <f>IFERROR(Driver!$K$19/Data!BH1103/Data!BI1103*Data!BK1103*Data!BL1103,"")</f>
        <v>-5.0482480713261946E-2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0.63237256025256527</v>
      </c>
      <c r="L1104" s="72">
        <f t="shared" si="632"/>
        <v>0.74165444828492744</v>
      </c>
      <c r="M1104" s="72">
        <f t="shared" si="633"/>
        <v>0.52309067222020311</v>
      </c>
      <c r="N1104" s="72">
        <f t="shared" si="634"/>
        <v>0.25858499728348794</v>
      </c>
      <c r="O1104" s="72">
        <f t="shared" si="635"/>
        <v>0.86691644545412172</v>
      </c>
      <c r="P1104" s="72">
        <f t="shared" si="636"/>
        <v>0.44377057392299979</v>
      </c>
      <c r="Q1104" s="72"/>
      <c r="R1104" s="72"/>
      <c r="S1104" s="72">
        <f t="shared" si="637"/>
        <v>0.38388809069833685</v>
      </c>
      <c r="T1104" s="72">
        <f t="shared" si="638"/>
        <v>0.92741874262430068</v>
      </c>
      <c r="U1104" s="72">
        <f t="shared" si="639"/>
        <v>0.90781896008207841</v>
      </c>
      <c r="V1104" s="72">
        <f t="shared" si="640"/>
        <v>0.52371378469197116</v>
      </c>
      <c r="W1104" s="72">
        <f t="shared" si="641"/>
        <v>0.94670925018250074</v>
      </c>
      <c r="X1104" s="72">
        <f t="shared" si="642"/>
        <v>0.25834555171507256</v>
      </c>
      <c r="Y1104" s="72">
        <f t="shared" si="643"/>
        <v>0.47690932777979683</v>
      </c>
      <c r="Z1104" s="72">
        <f t="shared" si="644"/>
        <v>0.74141500271651206</v>
      </c>
      <c r="AA1104" s="72">
        <f t="shared" si="645"/>
        <v>0.13308355454587828</v>
      </c>
      <c r="AB1104" s="72">
        <f t="shared" si="646"/>
        <v>0.55622942607700021</v>
      </c>
      <c r="AC1104" s="72"/>
      <c r="AD1104" s="72"/>
      <c r="AE1104" s="72">
        <f t="shared" si="647"/>
        <v>0.61611190930166315</v>
      </c>
      <c r="AF1104" s="72">
        <f t="shared" si="648"/>
        <v>7.2581257375699315E-2</v>
      </c>
      <c r="AG1104" s="72">
        <f t="shared" si="649"/>
        <v>9.2181039917921634E-2</v>
      </c>
      <c r="AH1104" s="72">
        <f t="shared" si="650"/>
        <v>0.47628621530802884</v>
      </c>
      <c r="AI1104" s="72">
        <f t="shared" si="651"/>
        <v>5.3290749817499226E-2</v>
      </c>
      <c r="AJ1104" s="72">
        <f>(AV1104-Driver!$K$179)/(Driver!$L$179-Driver!$K$179)</f>
        <v>0.3222141648537587</v>
      </c>
      <c r="AK1104" s="72">
        <f>(AW1104-Driver!$K$180)/(Driver!$L$180-Driver!$K$180)</f>
        <v>0.64007489657082817</v>
      </c>
      <c r="AL1104" s="72">
        <f>(AX1104-Driver!$K$181)/(Driver!$L$181-Driver!$K$181)</f>
        <v>0.7350281414026435</v>
      </c>
      <c r="AM1104" s="72">
        <f>(AY1104-Driver!$K$182)/(Driver!$L$182-Driver!$K$182)</f>
        <v>0.91812005089624327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64.105456234124873</v>
      </c>
      <c r="AX1104" s="70">
        <f t="shared" si="654"/>
        <v>7.6152532726237911</v>
      </c>
      <c r="AY1104" s="70">
        <f>IFERROR(Driver!$K$19/Data!BH1104/Data!BI1104*Data!BK1104*Data!BL1104,"")</f>
        <v>-2.5061372080465497E-2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0.76890231669029729</v>
      </c>
      <c r="L1105" s="72">
        <f t="shared" si="632"/>
        <v>0.95428840203563237</v>
      </c>
      <c r="M1105" s="72">
        <f t="shared" si="633"/>
        <v>0.58351623134496222</v>
      </c>
      <c r="N1105" s="72">
        <f t="shared" si="634"/>
        <v>0.35154648466728622</v>
      </c>
      <c r="O1105" s="72">
        <f t="shared" si="635"/>
        <v>0.83121202760146295</v>
      </c>
      <c r="P1105" s="72">
        <f t="shared" si="636"/>
        <v>0.56779018176613727</v>
      </c>
      <c r="Q1105" s="72"/>
      <c r="R1105" s="72"/>
      <c r="S1105" s="72">
        <f t="shared" si="637"/>
        <v>0.21541049483081676</v>
      </c>
      <c r="T1105" s="72">
        <f t="shared" si="638"/>
        <v>0.62557516781286704</v>
      </c>
      <c r="U1105" s="72">
        <f t="shared" si="639"/>
        <v>0</v>
      </c>
      <c r="V1105" s="72">
        <f t="shared" si="640"/>
        <v>0.49382893303714204</v>
      </c>
      <c r="W1105" s="72">
        <f t="shared" si="641"/>
        <v>0.9367032152911543</v>
      </c>
      <c r="X1105" s="72">
        <f t="shared" si="642"/>
        <v>4.5711597964367578E-2</v>
      </c>
      <c r="Y1105" s="72">
        <f t="shared" si="643"/>
        <v>0.41648376865503783</v>
      </c>
      <c r="Z1105" s="72">
        <f t="shared" si="644"/>
        <v>0.64845351533271378</v>
      </c>
      <c r="AA1105" s="72">
        <f t="shared" si="645"/>
        <v>0.16878797239853705</v>
      </c>
      <c r="AB1105" s="72">
        <f t="shared" si="646"/>
        <v>0.43220981823386279</v>
      </c>
      <c r="AC1105" s="72"/>
      <c r="AD1105" s="72"/>
      <c r="AE1105" s="72">
        <f t="shared" si="647"/>
        <v>0.78458950516918324</v>
      </c>
      <c r="AF1105" s="72">
        <f t="shared" si="648"/>
        <v>0.37442483218713296</v>
      </c>
      <c r="AG1105" s="72">
        <f t="shared" si="649"/>
        <v>1</v>
      </c>
      <c r="AH1105" s="72">
        <f t="shared" si="650"/>
        <v>0.50617106696285796</v>
      </c>
      <c r="AI1105" s="72">
        <f t="shared" si="651"/>
        <v>6.3296784708845755E-2</v>
      </c>
      <c r="AJ1105" s="72">
        <f>(AV1105-Driver!$K$179)/(Driver!$L$179-Driver!$K$179)</f>
        <v>0.10958021110305372</v>
      </c>
      <c r="AK1105" s="72">
        <f>(AW1105-Driver!$K$180)/(Driver!$L$180-Driver!$K$180)</f>
        <v>0.51571220243666593</v>
      </c>
      <c r="AL1105" s="72">
        <f>(AX1105-Driver!$K$181)/(Driver!$L$181-Driver!$K$181)</f>
        <v>0.64206665401884522</v>
      </c>
      <c r="AM1105" s="72">
        <f>(AY1105-Driver!$K$182)/(Driver!$L$182-Driver!$K$182)</f>
        <v>0.95382446874890203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51.976678196109795</v>
      </c>
      <c r="AX1105" s="70">
        <f t="shared" si="654"/>
        <v>6.7785998861696068</v>
      </c>
      <c r="AY1105" s="70">
        <f>IFERROR(Driver!$K$19/Data!BH1105/Data!BI1105*Data!BK1105*Data!BL1105,"")</f>
        <v>-1.4133156925030815E-2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0.59055515073578668</v>
      </c>
      <c r="L1106" s="72">
        <f t="shared" si="632"/>
        <v>0.60999704759199369</v>
      </c>
      <c r="M1106" s="72">
        <f t="shared" si="633"/>
        <v>0.57111325387957956</v>
      </c>
      <c r="N1106" s="72">
        <f t="shared" si="634"/>
        <v>0.34206061860771486</v>
      </c>
      <c r="O1106" s="72">
        <f t="shared" si="635"/>
        <v>0.84866869982697846</v>
      </c>
      <c r="P1106" s="72">
        <f t="shared" si="636"/>
        <v>0.52261044320404548</v>
      </c>
      <c r="Q1106" s="72"/>
      <c r="R1106" s="72"/>
      <c r="S1106" s="72">
        <f t="shared" si="637"/>
        <v>0.23525470252440628</v>
      </c>
      <c r="T1106" s="72">
        <f t="shared" si="638"/>
        <v>0.93678954719570873</v>
      </c>
      <c r="U1106" s="72">
        <f t="shared" si="639"/>
        <v>0.93829275813384017</v>
      </c>
      <c r="V1106" s="72">
        <f t="shared" si="640"/>
        <v>0.58672347249826828</v>
      </c>
      <c r="W1106" s="72">
        <f t="shared" si="641"/>
        <v>0.94825509855303636</v>
      </c>
      <c r="X1106" s="72">
        <f t="shared" si="642"/>
        <v>0.39000295240800631</v>
      </c>
      <c r="Y1106" s="72">
        <f t="shared" si="643"/>
        <v>0.42888674612042038</v>
      </c>
      <c r="Z1106" s="72">
        <f t="shared" si="644"/>
        <v>0.65793938139228514</v>
      </c>
      <c r="AA1106" s="72">
        <f t="shared" si="645"/>
        <v>0.15133130017302154</v>
      </c>
      <c r="AB1106" s="72">
        <f t="shared" si="646"/>
        <v>0.47738955679595446</v>
      </c>
      <c r="AC1106" s="72"/>
      <c r="AD1106" s="72"/>
      <c r="AE1106" s="72">
        <f t="shared" si="647"/>
        <v>0.76474529747559372</v>
      </c>
      <c r="AF1106" s="72">
        <f t="shared" si="648"/>
        <v>6.3210452804291314E-2</v>
      </c>
      <c r="AG1106" s="72">
        <f t="shared" si="649"/>
        <v>6.1707241866159862E-2</v>
      </c>
      <c r="AH1106" s="72">
        <f t="shared" si="650"/>
        <v>0.41327652750173172</v>
      </c>
      <c r="AI1106" s="72">
        <f t="shared" si="651"/>
        <v>5.1744901446963663E-2</v>
      </c>
      <c r="AJ1106" s="72">
        <f>(AV1106-Driver!$K$179)/(Driver!$L$179-Driver!$K$179)</f>
        <v>0.45387156554669245</v>
      </c>
      <c r="AK1106" s="72">
        <f>(AW1106-Driver!$K$180)/(Driver!$L$180-Driver!$K$180)</f>
        <v>0.5587531745362273</v>
      </c>
      <c r="AL1106" s="72">
        <f>(AX1106-Driver!$K$181)/(Driver!$L$181-Driver!$K$181)</f>
        <v>0.65155252007841657</v>
      </c>
      <c r="AM1106" s="72">
        <f>(AY1106-Driver!$K$182)/(Driver!$L$182-Driver!$K$182)</f>
        <v>0.93636779652338653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56.174355005626403</v>
      </c>
      <c r="AX1106" s="70">
        <f t="shared" si="654"/>
        <v>6.8639726807057491</v>
      </c>
      <c r="AY1106" s="70">
        <f>IFERROR(Driver!$K$19/Data!BH1106/Data!BI1106*Data!BK1106*Data!BL1106,"")</f>
        <v>-1.947620076810886E-2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0.65310871268155879</v>
      </c>
      <c r="L1107" s="72">
        <f t="shared" si="632"/>
        <v>0.7770262958395161</v>
      </c>
      <c r="M1107" s="72">
        <f t="shared" si="633"/>
        <v>0.52919112952360137</v>
      </c>
      <c r="N1107" s="72">
        <f t="shared" si="634"/>
        <v>0.22886261696349819</v>
      </c>
      <c r="O1107" s="72">
        <f t="shared" si="635"/>
        <v>0.82474411925293378</v>
      </c>
      <c r="P1107" s="72">
        <f t="shared" si="636"/>
        <v>0.53396665235437246</v>
      </c>
      <c r="Q1107" s="72"/>
      <c r="R1107" s="72"/>
      <c r="S1107" s="72">
        <f t="shared" si="637"/>
        <v>0.21026444047867221</v>
      </c>
      <c r="T1107" s="72">
        <f t="shared" si="638"/>
        <v>0.2172373685500445</v>
      </c>
      <c r="U1107" s="72">
        <f t="shared" si="639"/>
        <v>0.45342454464411408</v>
      </c>
      <c r="V1107" s="72">
        <f t="shared" si="640"/>
        <v>0.51879964983485172</v>
      </c>
      <c r="W1107" s="72">
        <f t="shared" si="641"/>
        <v>0.93412890926053627</v>
      </c>
      <c r="X1107" s="72">
        <f t="shared" si="642"/>
        <v>0.2229737041604839</v>
      </c>
      <c r="Y1107" s="72">
        <f t="shared" si="643"/>
        <v>0.47080887047639858</v>
      </c>
      <c r="Z1107" s="72">
        <f t="shared" si="644"/>
        <v>0.77113738303650181</v>
      </c>
      <c r="AA1107" s="72">
        <f t="shared" si="645"/>
        <v>0.17525588074706622</v>
      </c>
      <c r="AB1107" s="72">
        <f t="shared" si="646"/>
        <v>0.46603334764562759</v>
      </c>
      <c r="AC1107" s="72"/>
      <c r="AD1107" s="72"/>
      <c r="AE1107" s="72">
        <f t="shared" si="647"/>
        <v>0.78973555952132779</v>
      </c>
      <c r="AF1107" s="72">
        <f t="shared" si="648"/>
        <v>0.7827626314499555</v>
      </c>
      <c r="AG1107" s="72">
        <f t="shared" si="649"/>
        <v>0.54657545535588592</v>
      </c>
      <c r="AH1107" s="72">
        <f t="shared" si="650"/>
        <v>0.48120035016514828</v>
      </c>
      <c r="AI1107" s="72">
        <f t="shared" si="651"/>
        <v>6.5871090739463761E-2</v>
      </c>
      <c r="AJ1107" s="72">
        <f>(AV1107-Driver!$K$179)/(Driver!$L$179-Driver!$K$179)</f>
        <v>0.28684231729917004</v>
      </c>
      <c r="AK1107" s="72">
        <f>(AW1107-Driver!$K$180)/(Driver!$L$180-Driver!$K$180)</f>
        <v>0.55866200477057815</v>
      </c>
      <c r="AL1107" s="72">
        <f>(AX1107-Driver!$K$181)/(Driver!$L$181-Driver!$K$181)</f>
        <v>0.76475052172263325</v>
      </c>
      <c r="AM1107" s="72">
        <f>(AY1107-Driver!$K$182)/(Driver!$L$182-Driver!$K$182)</f>
        <v>0.9602923770974312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56.165463449689668</v>
      </c>
      <c r="AX1107" s="70">
        <f t="shared" si="654"/>
        <v>7.8827546955036993</v>
      </c>
      <c r="AY1107" s="70">
        <f>IFERROR(Driver!$K$19/Data!BH1107/Data!BI1107*Data!BK1107*Data!BL1107,"")</f>
        <v>-1.2153494510983175E-2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0.91732129612906455</v>
      </c>
      <c r="L1108" s="72">
        <f t="shared" si="632"/>
        <v>0.90312411229266254</v>
      </c>
      <c r="M1108" s="72">
        <f t="shared" si="633"/>
        <v>0.93151847996546655</v>
      </c>
      <c r="N1108" s="72">
        <f t="shared" si="634"/>
        <v>0.99361313868613144</v>
      </c>
      <c r="O1108" s="72">
        <f t="shared" si="635"/>
        <v>0.88147728284282389</v>
      </c>
      <c r="P1108" s="72">
        <f t="shared" si="636"/>
        <v>0.91946501836744432</v>
      </c>
      <c r="Q1108" s="72"/>
      <c r="R1108" s="72"/>
      <c r="S1108" s="72">
        <f t="shared" si="637"/>
        <v>0.13506131208255046</v>
      </c>
      <c r="T1108" s="72">
        <f t="shared" si="638"/>
        <v>0.99122962227186573</v>
      </c>
      <c r="U1108" s="72">
        <f t="shared" si="639"/>
        <v>9.3312473368014848E-2</v>
      </c>
      <c r="V1108" s="72">
        <f t="shared" si="640"/>
        <v>0.53398562103794811</v>
      </c>
      <c r="W1108" s="72">
        <f t="shared" si="641"/>
        <v>0.94803372974268341</v>
      </c>
      <c r="X1108" s="72">
        <f t="shared" si="642"/>
        <v>9.6875887707337516E-2</v>
      </c>
      <c r="Y1108" s="72">
        <f t="shared" si="643"/>
        <v>6.8481520034533463E-2</v>
      </c>
      <c r="Z1108" s="72">
        <f t="shared" si="644"/>
        <v>6.386861313868614E-3</v>
      </c>
      <c r="AA1108" s="72">
        <f t="shared" si="645"/>
        <v>0.11852271715717611</v>
      </c>
      <c r="AB1108" s="72">
        <f t="shared" si="646"/>
        <v>8.053498163255568E-2</v>
      </c>
      <c r="AC1108" s="72"/>
      <c r="AD1108" s="72"/>
      <c r="AE1108" s="72">
        <f t="shared" si="647"/>
        <v>0.86493868791744954</v>
      </c>
      <c r="AF1108" s="72">
        <f t="shared" si="648"/>
        <v>8.7703777281343247E-3</v>
      </c>
      <c r="AG1108" s="72">
        <f t="shared" si="649"/>
        <v>0.90668752663198515</v>
      </c>
      <c r="AH1108" s="72">
        <f t="shared" si="650"/>
        <v>0.46601437896205194</v>
      </c>
      <c r="AI1108" s="72">
        <f t="shared" si="651"/>
        <v>5.196627025731658E-2</v>
      </c>
      <c r="AJ1108" s="72">
        <f>(AV1108-Driver!$K$179)/(Driver!$L$179-Driver!$K$179)</f>
        <v>0.16074450084602365</v>
      </c>
      <c r="AK1108" s="72">
        <f>(AW1108-Driver!$K$180)/(Driver!$L$180-Driver!$K$180)</f>
        <v>0.12692001226838978</v>
      </c>
      <c r="AL1108" s="72">
        <f>(AX1108-Driver!$K$181)/(Driver!$L$181-Driver!$K$181)</f>
        <v>0</v>
      </c>
      <c r="AM1108" s="72">
        <f>(AY1108-Driver!$K$182)/(Driver!$L$182-Driver!$K$182)</f>
        <v>0.66651377919318888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14.058762294596646</v>
      </c>
      <c r="AX1108" s="70">
        <f t="shared" si="654"/>
        <v>1</v>
      </c>
      <c r="AY1108" s="70">
        <f>IFERROR(Driver!$K$19/Data!BH1108/Data!BI1108*Data!BK1108*Data!BL1108,"")</f>
        <v>-0.10207165923805289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0.88990444848422023</v>
      </c>
      <c r="L1109" s="72">
        <f t="shared" si="632"/>
        <v>0.85566621204288407</v>
      </c>
      <c r="M1109" s="72">
        <f t="shared" si="633"/>
        <v>0.92414268492555651</v>
      </c>
      <c r="N1109" s="72">
        <f t="shared" si="634"/>
        <v>0.82331022336329573</v>
      </c>
      <c r="O1109" s="72">
        <f t="shared" si="635"/>
        <v>0.97209592167624292</v>
      </c>
      <c r="P1109" s="72">
        <f t="shared" si="636"/>
        <v>0.97702190973713088</v>
      </c>
      <c r="Q1109" s="72"/>
      <c r="R1109" s="72"/>
      <c r="S1109" s="72">
        <f t="shared" si="637"/>
        <v>0.10936319910711534</v>
      </c>
      <c r="T1109" s="72">
        <f t="shared" si="638"/>
        <v>0.98805787635974507</v>
      </c>
      <c r="U1109" s="72">
        <f t="shared" si="639"/>
        <v>0.9389543610333605</v>
      </c>
      <c r="V1109" s="72">
        <f t="shared" si="640"/>
        <v>0.61508402181753086</v>
      </c>
      <c r="W1109" s="72">
        <f t="shared" si="641"/>
        <v>0.91951212300413954</v>
      </c>
      <c r="X1109" s="72">
        <f t="shared" si="642"/>
        <v>0.14433378795711593</v>
      </c>
      <c r="Y1109" s="72">
        <f t="shared" si="643"/>
        <v>7.5857315074443502E-2</v>
      </c>
      <c r="Z1109" s="72">
        <f t="shared" si="644"/>
        <v>0.17668977663670427</v>
      </c>
      <c r="AA1109" s="72">
        <f t="shared" si="645"/>
        <v>2.7904078323757076E-2</v>
      </c>
      <c r="AB1109" s="72">
        <f t="shared" si="646"/>
        <v>2.297809026286915E-2</v>
      </c>
      <c r="AC1109" s="72"/>
      <c r="AD1109" s="72"/>
      <c r="AE1109" s="72">
        <f t="shared" si="647"/>
        <v>0.89063680089288466</v>
      </c>
      <c r="AF1109" s="72">
        <f t="shared" si="648"/>
        <v>1.1942123640254947E-2</v>
      </c>
      <c r="AG1109" s="72">
        <f t="shared" si="649"/>
        <v>6.1045638966639552E-2</v>
      </c>
      <c r="AH1109" s="72">
        <f t="shared" si="650"/>
        <v>0.38491597818246914</v>
      </c>
      <c r="AI1109" s="72">
        <f t="shared" si="651"/>
        <v>8.0487876995860436E-2</v>
      </c>
      <c r="AJ1109" s="72">
        <f>(AV1109-Driver!$K$179)/(Driver!$L$179-Driver!$K$179)</f>
        <v>0.20820240109580207</v>
      </c>
      <c r="AK1109" s="72">
        <f>(AW1109-Driver!$K$180)/(Driver!$L$180-Driver!$K$180)</f>
        <v>4.6362610672003486E-2</v>
      </c>
      <c r="AL1109" s="72">
        <f>(AX1109-Driver!$K$181)/(Driver!$L$181-Driver!$K$181)</f>
        <v>0.17030291532283565</v>
      </c>
      <c r="AM1109" s="72">
        <f>(AY1109-Driver!$K$182)/(Driver!$L$182-Driver!$K$182)</f>
        <v>0.81294057467412206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6.2022032992780272</v>
      </c>
      <c r="AX1109" s="70">
        <f t="shared" si="654"/>
        <v>2.5327262379055209</v>
      </c>
      <c r="AY1109" s="70">
        <f>IFERROR(Driver!$K$19/Data!BH1109/Data!BI1109*Data!BK1109*Data!BL1109,"")</f>
        <v>-5.7254137436130767E-2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0.62982303846247933</v>
      </c>
      <c r="L1110" s="72">
        <f t="shared" si="632"/>
        <v>0.69677490594345626</v>
      </c>
      <c r="M1110" s="72">
        <f t="shared" si="633"/>
        <v>0.56287117098150241</v>
      </c>
      <c r="N1110" s="72">
        <f t="shared" si="634"/>
        <v>0.3363690989719722</v>
      </c>
      <c r="O1110" s="72">
        <f t="shared" si="635"/>
        <v>0.86684802305607156</v>
      </c>
      <c r="P1110" s="72">
        <f t="shared" si="636"/>
        <v>0.4853963909164638</v>
      </c>
      <c r="Q1110" s="72"/>
      <c r="R1110" s="72"/>
      <c r="S1110" s="72">
        <f t="shared" si="637"/>
        <v>0.29467577071289941</v>
      </c>
      <c r="T1110" s="72">
        <f t="shared" si="638"/>
        <v>0.91021112818128469</v>
      </c>
      <c r="U1110" s="72">
        <f t="shared" si="639"/>
        <v>0.95512390176940143</v>
      </c>
      <c r="V1110" s="72">
        <f t="shared" si="640"/>
        <v>0.56553455603821812</v>
      </c>
      <c r="W1110" s="72">
        <f t="shared" si="641"/>
        <v>0.95292426755113324</v>
      </c>
      <c r="X1110" s="72">
        <f t="shared" si="642"/>
        <v>0.3032250940565438</v>
      </c>
      <c r="Y1110" s="72">
        <f t="shared" si="643"/>
        <v>0.43712882901849753</v>
      </c>
      <c r="Z1110" s="72">
        <f t="shared" si="644"/>
        <v>0.6636309010280278</v>
      </c>
      <c r="AA1110" s="72">
        <f t="shared" si="645"/>
        <v>0.13315197694392844</v>
      </c>
      <c r="AB1110" s="72">
        <f t="shared" si="646"/>
        <v>0.5146036090835362</v>
      </c>
      <c r="AC1110" s="72"/>
      <c r="AD1110" s="72"/>
      <c r="AE1110" s="72">
        <f t="shared" si="647"/>
        <v>0.70532422928710059</v>
      </c>
      <c r="AF1110" s="72">
        <f t="shared" si="648"/>
        <v>8.9788871818715338E-2</v>
      </c>
      <c r="AG1110" s="72">
        <f t="shared" si="649"/>
        <v>4.4876098230598613E-2</v>
      </c>
      <c r="AH1110" s="72">
        <f t="shared" si="650"/>
        <v>0.43446544396178188</v>
      </c>
      <c r="AI1110" s="72">
        <f t="shared" si="651"/>
        <v>4.7075732448866779E-2</v>
      </c>
      <c r="AJ1110" s="72">
        <f>(AV1110-Driver!$K$179)/(Driver!$L$179-Driver!$K$179)</f>
        <v>0.36709370719522993</v>
      </c>
      <c r="AK1110" s="72">
        <f>(AW1110-Driver!$K$180)/(Driver!$L$180-Driver!$K$180)</f>
        <v>0.59399781032695853</v>
      </c>
      <c r="AL1110" s="72">
        <f>(AX1110-Driver!$K$181)/(Driver!$L$181-Driver!$K$181)</f>
        <v>0.65724403971415923</v>
      </c>
      <c r="AM1110" s="72">
        <f>(AY1110-Driver!$K$182)/(Driver!$L$182-Driver!$K$182)</f>
        <v>0.91818847329429343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59.611674915046365</v>
      </c>
      <c r="AX1110" s="70">
        <f t="shared" si="654"/>
        <v>6.9151963574274333</v>
      </c>
      <c r="AY1110" s="70">
        <f>IFERROR(Driver!$K$19/Data!BH1110/Data!BI1110*Data!BK1110*Data!BL1110,"")</f>
        <v>-2.5040429722843868E-2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0.92785621783963657</v>
      </c>
      <c r="L1111" s="72">
        <f t="shared" si="632"/>
        <v>0.93897940195505869</v>
      </c>
      <c r="M1111" s="72">
        <f t="shared" si="633"/>
        <v>0.91673303372421433</v>
      </c>
      <c r="N1111" s="72">
        <f t="shared" si="634"/>
        <v>0.91121258218198919</v>
      </c>
      <c r="O1111" s="72">
        <f t="shared" si="635"/>
        <v>0.91629437644020284</v>
      </c>
      <c r="P1111" s="72">
        <f t="shared" si="636"/>
        <v>0.92269214255045084</v>
      </c>
      <c r="Q1111" s="72"/>
      <c r="R1111" s="72"/>
      <c r="S1111" s="72">
        <f t="shared" si="637"/>
        <v>0.14411406129880422</v>
      </c>
      <c r="T1111" s="72">
        <f t="shared" si="638"/>
        <v>0.99250694127055039</v>
      </c>
      <c r="U1111" s="72">
        <f t="shared" si="639"/>
        <v>0.3792163380283412</v>
      </c>
      <c r="V1111" s="72">
        <f t="shared" si="640"/>
        <v>0.53061969477580306</v>
      </c>
      <c r="W1111" s="72">
        <f t="shared" si="641"/>
        <v>0.9480294117647059</v>
      </c>
      <c r="X1111" s="72">
        <f t="shared" si="642"/>
        <v>6.1020598044941268E-2</v>
      </c>
      <c r="Y1111" s="72">
        <f t="shared" si="643"/>
        <v>8.3266966275785698E-2</v>
      </c>
      <c r="Z1111" s="72">
        <f t="shared" si="644"/>
        <v>8.8787417818010778E-2</v>
      </c>
      <c r="AA1111" s="72">
        <f t="shared" si="645"/>
        <v>8.370562355979716E-2</v>
      </c>
      <c r="AB1111" s="72">
        <f t="shared" si="646"/>
        <v>7.7307857449549156E-2</v>
      </c>
      <c r="AC1111" s="72"/>
      <c r="AD1111" s="72"/>
      <c r="AE1111" s="72">
        <f t="shared" si="647"/>
        <v>0.85588593870119578</v>
      </c>
      <c r="AF1111" s="72">
        <f t="shared" si="648"/>
        <v>7.4930587294495645E-3</v>
      </c>
      <c r="AG1111" s="72">
        <f t="shared" si="649"/>
        <v>0.6207836619716588</v>
      </c>
      <c r="AH1111" s="72">
        <f t="shared" si="650"/>
        <v>0.46938030522419694</v>
      </c>
      <c r="AI1111" s="72">
        <f t="shared" si="651"/>
        <v>5.1970588235294102E-2</v>
      </c>
      <c r="AJ1111" s="72">
        <f>(AV1111-Driver!$K$179)/(Driver!$L$179-Driver!$K$179)</f>
        <v>0.1248892111836274</v>
      </c>
      <c r="AK1111" s="72">
        <f>(AW1111-Driver!$K$180)/(Driver!$L$180-Driver!$K$180)</f>
        <v>0.13161760180483456</v>
      </c>
      <c r="AL1111" s="72">
        <f>(AX1111-Driver!$K$181)/(Driver!$L$181-Driver!$K$181)</f>
        <v>8.2400556504142158E-2</v>
      </c>
      <c r="AM1111" s="72">
        <f>(AY1111-Driver!$K$182)/(Driver!$L$182-Driver!$K$182)</f>
        <v>0.70133087279056783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14.516906283820418</v>
      </c>
      <c r="AX1111" s="70">
        <f t="shared" si="654"/>
        <v>1.7416050085372794</v>
      </c>
      <c r="AY1111" s="70">
        <f>IFERROR(Driver!$K$19/Data!BH1111/Data!BI1111*Data!BK1111*Data!BL1111,"")</f>
        <v>-9.1415031492735055E-2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0.64910646890997159</v>
      </c>
      <c r="L1112" s="72">
        <f t="shared" si="632"/>
        <v>0.74189616933883118</v>
      </c>
      <c r="M1112" s="72">
        <f t="shared" si="633"/>
        <v>0.55631676848111211</v>
      </c>
      <c r="N1112" s="72">
        <f t="shared" si="634"/>
        <v>0.32182410434729636</v>
      </c>
      <c r="O1112" s="72">
        <f t="shared" si="635"/>
        <v>0.86634582325147125</v>
      </c>
      <c r="P1112" s="72">
        <f t="shared" si="636"/>
        <v>0.48078037784456851</v>
      </c>
      <c r="Q1112" s="72"/>
      <c r="R1112" s="72"/>
      <c r="S1112" s="72">
        <f t="shared" si="637"/>
        <v>0.30749818977977106</v>
      </c>
      <c r="T1112" s="72">
        <f t="shared" si="638"/>
        <v>0.94911226798869441</v>
      </c>
      <c r="U1112" s="72">
        <f t="shared" si="639"/>
        <v>0.89569696627439377</v>
      </c>
      <c r="V1112" s="72">
        <f t="shared" si="640"/>
        <v>0.53184059512718884</v>
      </c>
      <c r="W1112" s="72">
        <f t="shared" si="641"/>
        <v>0.95157040926225089</v>
      </c>
      <c r="X1112" s="72">
        <f t="shared" si="642"/>
        <v>0.25810383066116882</v>
      </c>
      <c r="Y1112" s="72">
        <f t="shared" si="643"/>
        <v>0.44368323151888794</v>
      </c>
      <c r="Z1112" s="72">
        <f t="shared" si="644"/>
        <v>0.67817589565270364</v>
      </c>
      <c r="AA1112" s="72">
        <f t="shared" si="645"/>
        <v>0.13365417674852875</v>
      </c>
      <c r="AB1112" s="72">
        <f t="shared" si="646"/>
        <v>0.51921962215543149</v>
      </c>
      <c r="AC1112" s="72"/>
      <c r="AD1112" s="72"/>
      <c r="AE1112" s="72">
        <f t="shared" si="647"/>
        <v>0.69250181022022894</v>
      </c>
      <c r="AF1112" s="72">
        <f t="shared" si="648"/>
        <v>5.0887732011305614E-2</v>
      </c>
      <c r="AG1112" s="72">
        <f t="shared" si="649"/>
        <v>0.10430303372560622</v>
      </c>
      <c r="AH1112" s="72">
        <f t="shared" si="650"/>
        <v>0.46815940487281116</v>
      </c>
      <c r="AI1112" s="72">
        <f t="shared" si="651"/>
        <v>4.8429590737749065E-2</v>
      </c>
      <c r="AJ1112" s="72">
        <f>(AV1112-Driver!$K$179)/(Driver!$L$179-Driver!$K$179)</f>
        <v>0.32197244379985496</v>
      </c>
      <c r="AK1112" s="72">
        <f>(AW1112-Driver!$K$180)/(Driver!$L$180-Driver!$K$180)</f>
        <v>0.59965527922207318</v>
      </c>
      <c r="AL1112" s="72">
        <f>(AX1112-Driver!$K$181)/(Driver!$L$181-Driver!$K$181)</f>
        <v>0.67178903433883508</v>
      </c>
      <c r="AM1112" s="72">
        <f>(AY1112-Driver!$K$182)/(Driver!$L$182-Driver!$K$182)</f>
        <v>0.91869067309889374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60.163433502808978</v>
      </c>
      <c r="AX1112" s="70">
        <f t="shared" si="654"/>
        <v>7.0461013090495159</v>
      </c>
      <c r="AY1112" s="70">
        <f>IFERROR(Driver!$K$19/Data!BH1112/Data!BI1112*Data!BK1112*Data!BL1112,"")</f>
        <v>-2.4886719122146319E-2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0.77923826956079556</v>
      </c>
      <c r="L1113" s="72">
        <f t="shared" si="632"/>
        <v>0.95619423433532891</v>
      </c>
      <c r="M1113" s="72">
        <f t="shared" si="633"/>
        <v>0.60228230478626243</v>
      </c>
      <c r="N1113" s="72">
        <f t="shared" si="634"/>
        <v>0.42237428457875148</v>
      </c>
      <c r="O1113" s="72">
        <f t="shared" si="635"/>
        <v>0.80385565062827746</v>
      </c>
      <c r="P1113" s="72">
        <f t="shared" si="636"/>
        <v>0.58061697915175814</v>
      </c>
      <c r="Q1113" s="72"/>
      <c r="R1113" s="72"/>
      <c r="S1113" s="72">
        <f t="shared" si="637"/>
        <v>0.22981882006764165</v>
      </c>
      <c r="T1113" s="72">
        <f t="shared" si="638"/>
        <v>0</v>
      </c>
      <c r="U1113" s="72">
        <f t="shared" si="639"/>
        <v>0</v>
      </c>
      <c r="V1113" s="72">
        <f t="shared" si="640"/>
        <v>0.49127330084489862</v>
      </c>
      <c r="W1113" s="72">
        <f t="shared" si="641"/>
        <v>0.94326026999564527</v>
      </c>
      <c r="X1113" s="72">
        <f t="shared" si="642"/>
        <v>4.3805765664671148E-2</v>
      </c>
      <c r="Y1113" s="72">
        <f t="shared" si="643"/>
        <v>0.39771769521373762</v>
      </c>
      <c r="Z1113" s="72">
        <f t="shared" si="644"/>
        <v>0.57762571542124852</v>
      </c>
      <c r="AA1113" s="72">
        <f t="shared" si="645"/>
        <v>0.19614434937172254</v>
      </c>
      <c r="AB1113" s="72">
        <f t="shared" si="646"/>
        <v>0.41938302084824186</v>
      </c>
      <c r="AC1113" s="72"/>
      <c r="AD1113" s="72"/>
      <c r="AE1113" s="72">
        <f t="shared" si="647"/>
        <v>0.77018117993235835</v>
      </c>
      <c r="AF1113" s="72">
        <f t="shared" si="648"/>
        <v>1</v>
      </c>
      <c r="AG1113" s="72">
        <f t="shared" si="649"/>
        <v>1</v>
      </c>
      <c r="AH1113" s="72">
        <f t="shared" si="650"/>
        <v>0.50872669915510138</v>
      </c>
      <c r="AI1113" s="72">
        <f t="shared" si="651"/>
        <v>5.6739730004354776E-2</v>
      </c>
      <c r="AJ1113" s="72">
        <f>(AV1113-Driver!$K$179)/(Driver!$L$179-Driver!$K$179)</f>
        <v>2.0062847474014985E-2</v>
      </c>
      <c r="AK1113" s="72">
        <f>(AW1113-Driver!$K$180)/(Driver!$L$180-Driver!$K$180)</f>
        <v>0.49727532706134092</v>
      </c>
      <c r="AL1113" s="72">
        <f>(AX1113-Driver!$K$181)/(Driver!$L$181-Driver!$K$181)</f>
        <v>0.57123885410737996</v>
      </c>
      <c r="AM1113" s="72">
        <f>(AY1113-Driver!$K$182)/(Driver!$L$182-Driver!$K$182)</f>
        <v>0.98118084572208752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50.178576516995115</v>
      </c>
      <c r="AX1113" s="70">
        <f t="shared" si="654"/>
        <v>6.1411496869664193</v>
      </c>
      <c r="AY1113" s="70">
        <f>IFERROR(Driver!$K$19/Data!BH1113/Data!BI1113*Data!BK1113*Data!BL1113,"")</f>
        <v>-5.760064982463545E-3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1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0.93870797267814265</v>
      </c>
      <c r="L1114" s="72">
        <f t="shared" si="632"/>
        <v>0.98931001872014879</v>
      </c>
      <c r="M1114" s="72">
        <f t="shared" si="633"/>
        <v>0.88810592663613663</v>
      </c>
      <c r="N1114" s="72">
        <f t="shared" si="634"/>
        <v>0.83532565370541934</v>
      </c>
      <c r="O1114" s="72">
        <f t="shared" si="635"/>
        <v>0.85531959149567682</v>
      </c>
      <c r="P1114" s="72">
        <f t="shared" si="636"/>
        <v>0.97367253470731363</v>
      </c>
      <c r="Q1114" s="72"/>
      <c r="R1114" s="72"/>
      <c r="S1114" s="72">
        <f t="shared" si="637"/>
        <v>0.10979221673076089</v>
      </c>
      <c r="T1114" s="72">
        <f t="shared" si="638"/>
        <v>0.95845183646231735</v>
      </c>
      <c r="U1114" s="72">
        <f t="shared" si="639"/>
        <v>0.66451008484978202</v>
      </c>
      <c r="V1114" s="72">
        <f t="shared" si="640"/>
        <v>0.5962974320554687</v>
      </c>
      <c r="W1114" s="72">
        <f t="shared" si="641"/>
        <v>0.93725352112676052</v>
      </c>
      <c r="X1114" s="72">
        <f t="shared" si="642"/>
        <v>1.0689981279851241E-2</v>
      </c>
      <c r="Y1114" s="72">
        <f t="shared" si="643"/>
        <v>0.11189407336386342</v>
      </c>
      <c r="Z1114" s="72">
        <f t="shared" si="644"/>
        <v>0.16467434629458066</v>
      </c>
      <c r="AA1114" s="72">
        <f t="shared" si="645"/>
        <v>0.14468040850432318</v>
      </c>
      <c r="AB1114" s="72">
        <f t="shared" si="646"/>
        <v>2.6327465292686411E-2</v>
      </c>
      <c r="AC1114" s="72"/>
      <c r="AD1114" s="72"/>
      <c r="AE1114" s="72">
        <f t="shared" si="647"/>
        <v>0.89020778326923911</v>
      </c>
      <c r="AF1114" s="72">
        <f t="shared" si="648"/>
        <v>4.1548163537682613E-2</v>
      </c>
      <c r="AG1114" s="72">
        <f t="shared" si="649"/>
        <v>0.33548991515021803</v>
      </c>
      <c r="AH1114" s="72">
        <f t="shared" si="650"/>
        <v>0.4037025679445313</v>
      </c>
      <c r="AI1114" s="72">
        <f t="shared" si="651"/>
        <v>6.274647887323942E-2</v>
      </c>
      <c r="AJ1114" s="72">
        <f>(AV1114-Driver!$K$179)/(Driver!$L$179-Driver!$K$179)</f>
        <v>5.3178631858834896E-2</v>
      </c>
      <c r="AK1114" s="72">
        <f>(AW1114-Driver!$K$180)/(Driver!$L$180-Driver!$K$180)</f>
        <v>9.169624439266913E-2</v>
      </c>
      <c r="AL1114" s="72">
        <f>(AX1114-Driver!$K$181)/(Driver!$L$181-Driver!$K$181)</f>
        <v>0.15828748498071205</v>
      </c>
      <c r="AM1114" s="72">
        <f>(AY1114-Driver!$K$182)/(Driver!$L$182-Driver!$K$182)</f>
        <v>0.92971690485468816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10.623477579983629</v>
      </c>
      <c r="AX1114" s="70">
        <f t="shared" si="654"/>
        <v>2.4245873648264085</v>
      </c>
      <c r="AY1114" s="70">
        <f>IFERROR(Driver!$K$19/Data!BH1114/Data!BI1114*Data!BK1114*Data!BL1114,"")</f>
        <v>-2.1511869727366593E-2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0.78912410024132562</v>
      </c>
      <c r="L1115" s="72">
        <f t="shared" si="632"/>
        <v>0.9868928081811108</v>
      </c>
      <c r="M1115" s="72">
        <f t="shared" si="633"/>
        <v>0.59135539230154044</v>
      </c>
      <c r="N1115" s="72">
        <f t="shared" si="634"/>
        <v>0.3382662721838865</v>
      </c>
      <c r="O1115" s="72">
        <f t="shared" si="635"/>
        <v>0.82438227197420511</v>
      </c>
      <c r="P1115" s="72">
        <f t="shared" si="636"/>
        <v>0.61141763274652938</v>
      </c>
      <c r="Q1115" s="72"/>
      <c r="R1115" s="72"/>
      <c r="S1115" s="72">
        <f t="shared" si="637"/>
        <v>0.34151030186007525</v>
      </c>
      <c r="T1115" s="72">
        <f t="shared" si="638"/>
        <v>0</v>
      </c>
      <c r="U1115" s="72">
        <f t="shared" si="639"/>
        <v>0</v>
      </c>
      <c r="V1115" s="72">
        <f t="shared" si="640"/>
        <v>0.49046719425036378</v>
      </c>
      <c r="W1115" s="72">
        <f t="shared" si="641"/>
        <v>0.93666548797736915</v>
      </c>
      <c r="X1115" s="72">
        <f t="shared" si="642"/>
        <v>1.3107191818889197E-2</v>
      </c>
      <c r="Y1115" s="72">
        <f t="shared" si="643"/>
        <v>0.40864460769845962</v>
      </c>
      <c r="Z1115" s="72">
        <f t="shared" si="644"/>
        <v>0.6617337278161135</v>
      </c>
      <c r="AA1115" s="72">
        <f t="shared" si="645"/>
        <v>0.17561772802579489</v>
      </c>
      <c r="AB1115" s="72">
        <f t="shared" si="646"/>
        <v>0.38858236725347062</v>
      </c>
      <c r="AC1115" s="72"/>
      <c r="AD1115" s="72"/>
      <c r="AE1115" s="72">
        <f t="shared" si="647"/>
        <v>0.65848969813992475</v>
      </c>
      <c r="AF1115" s="72">
        <f t="shared" si="648"/>
        <v>1</v>
      </c>
      <c r="AG1115" s="72">
        <f t="shared" si="649"/>
        <v>1</v>
      </c>
      <c r="AH1115" s="72">
        <f t="shared" si="650"/>
        <v>0.50953280574963622</v>
      </c>
      <c r="AI1115" s="72">
        <f t="shared" si="651"/>
        <v>6.3334512022630837E-2</v>
      </c>
      <c r="AJ1115" s="72">
        <f>(AV1115-Driver!$K$179)/(Driver!$L$179-Driver!$K$179)</f>
        <v>5.076142131979694E-2</v>
      </c>
      <c r="AK1115" s="72">
        <f>(AW1115-Driver!$K$180)/(Driver!$L$180-Driver!$K$180)</f>
        <v>0.47618938182762321</v>
      </c>
      <c r="AL1115" s="72">
        <f>(AX1115-Driver!$K$181)/(Driver!$L$181-Driver!$K$181)</f>
        <v>0.65534686650224494</v>
      </c>
      <c r="AM1115" s="72">
        <f>(AY1115-Driver!$K$182)/(Driver!$L$182-Driver!$K$182)</f>
        <v>0.96065422437615988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48.122117775552887</v>
      </c>
      <c r="AX1115" s="70">
        <f t="shared" si="654"/>
        <v>6.8981217985202044</v>
      </c>
      <c r="AY1115" s="70">
        <f>IFERROR(Driver!$K$19/Data!BH1115/Data!BI1115*Data!BK1115*Data!BL1115,"")</f>
        <v>-1.2042742252490288E-2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1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0.88376757567220587</v>
      </c>
      <c r="L1116" s="72">
        <f t="shared" si="632"/>
        <v>0.94942604482602255</v>
      </c>
      <c r="M1116" s="72">
        <f t="shared" si="633"/>
        <v>0.81810910651838908</v>
      </c>
      <c r="N1116" s="72">
        <f t="shared" si="634"/>
        <v>0.62220986290038549</v>
      </c>
      <c r="O1116" s="72">
        <f t="shared" si="635"/>
        <v>0.83765273646013461</v>
      </c>
      <c r="P1116" s="72">
        <f t="shared" si="636"/>
        <v>0.99446472019464716</v>
      </c>
      <c r="Q1116" s="72"/>
      <c r="R1116" s="72"/>
      <c r="S1116" s="72">
        <f t="shared" si="637"/>
        <v>0.11952678001156714</v>
      </c>
      <c r="T1116" s="72">
        <f t="shared" si="638"/>
        <v>0.70057292153163364</v>
      </c>
      <c r="U1116" s="72">
        <f t="shared" si="639"/>
        <v>0</v>
      </c>
      <c r="V1116" s="72">
        <f t="shared" si="640"/>
        <v>0.49074213107596354</v>
      </c>
      <c r="W1116" s="72">
        <f t="shared" si="641"/>
        <v>0.95695103062075537</v>
      </c>
      <c r="X1116" s="72">
        <f t="shared" si="642"/>
        <v>5.0573955173977413E-2</v>
      </c>
      <c r="Y1116" s="72">
        <f t="shared" si="643"/>
        <v>0.18189089348161092</v>
      </c>
      <c r="Z1116" s="72">
        <f t="shared" si="644"/>
        <v>0.37779013709961451</v>
      </c>
      <c r="AA1116" s="72">
        <f t="shared" si="645"/>
        <v>0.16234726353986539</v>
      </c>
      <c r="AB1116" s="72">
        <f t="shared" si="646"/>
        <v>5.5352798053528093E-3</v>
      </c>
      <c r="AC1116" s="72"/>
      <c r="AD1116" s="72"/>
      <c r="AE1116" s="72">
        <f t="shared" si="647"/>
        <v>0.88047321998843286</v>
      </c>
      <c r="AF1116" s="72">
        <f t="shared" si="648"/>
        <v>0.2994270784683663</v>
      </c>
      <c r="AG1116" s="72">
        <f t="shared" si="649"/>
        <v>1</v>
      </c>
      <c r="AH1116" s="72">
        <f t="shared" si="650"/>
        <v>0.50925786892403646</v>
      </c>
      <c r="AI1116" s="72">
        <f t="shared" si="651"/>
        <v>4.3048969379244614E-2</v>
      </c>
      <c r="AJ1116" s="72">
        <f>(AV1116-Driver!$K$179)/(Driver!$L$179-Driver!$K$179)</f>
        <v>1.3294657964708724E-2</v>
      </c>
      <c r="AK1116" s="72">
        <f>(AW1116-Driver!$K$180)/(Driver!$L$180-Driver!$K$180)</f>
        <v>8.1642697762371111E-2</v>
      </c>
      <c r="AL1116" s="72">
        <f>(AX1116-Driver!$K$181)/(Driver!$L$181-Driver!$K$181)</f>
        <v>0.37140327578574589</v>
      </c>
      <c r="AM1116" s="72">
        <f>(AY1116-Driver!$K$182)/(Driver!$L$182-Driver!$K$182)</f>
        <v>0.94738375989023038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9.6429806840079486</v>
      </c>
      <c r="AX1116" s="70">
        <f t="shared" si="654"/>
        <v>4.3426294820717128</v>
      </c>
      <c r="AY1116" s="70">
        <f>IFERROR(Driver!$K$19/Data!BH1116/Data!BI1116*Data!BK1116*Data!BL1116,"")</f>
        <v>-1.6104494266295892E-2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1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0.90468818135375795</v>
      </c>
      <c r="L1117" s="72">
        <f t="shared" si="632"/>
        <v>0.95933660803607812</v>
      </c>
      <c r="M1117" s="72">
        <f t="shared" si="633"/>
        <v>0.85003975467143766</v>
      </c>
      <c r="N1117" s="72">
        <f t="shared" si="634"/>
        <v>0.75121764131055435</v>
      </c>
      <c r="O1117" s="72">
        <f t="shared" si="635"/>
        <v>0.8085624213297784</v>
      </c>
      <c r="P1117" s="72">
        <f t="shared" si="636"/>
        <v>0.99033920137398024</v>
      </c>
      <c r="Q1117" s="72"/>
      <c r="R1117" s="72"/>
      <c r="S1117" s="72">
        <f t="shared" si="637"/>
        <v>0.10545418217536939</v>
      </c>
      <c r="T1117" s="72">
        <f t="shared" si="638"/>
        <v>0.54908140544623185</v>
      </c>
      <c r="U1117" s="72">
        <f t="shared" si="639"/>
        <v>0</v>
      </c>
      <c r="V1117" s="72">
        <f t="shared" si="640"/>
        <v>0.49679750547760215</v>
      </c>
      <c r="W1117" s="72">
        <f t="shared" si="641"/>
        <v>0.98690406976744183</v>
      </c>
      <c r="X1117" s="72">
        <f t="shared" si="642"/>
        <v>4.0663391963921824E-2</v>
      </c>
      <c r="Y1117" s="72">
        <f t="shared" si="643"/>
        <v>0.14996024532856234</v>
      </c>
      <c r="Z1117" s="72">
        <f t="shared" si="644"/>
        <v>0.24878235868944568</v>
      </c>
      <c r="AA1117" s="72">
        <f t="shared" si="645"/>
        <v>0.1914375786702216</v>
      </c>
      <c r="AB1117" s="72">
        <f t="shared" si="646"/>
        <v>9.6607986260197481E-3</v>
      </c>
      <c r="AC1117" s="72"/>
      <c r="AD1117" s="72"/>
      <c r="AE1117" s="72">
        <f t="shared" si="647"/>
        <v>0.89454581782463061</v>
      </c>
      <c r="AF1117" s="72">
        <f t="shared" si="648"/>
        <v>0.4509185945537682</v>
      </c>
      <c r="AG1117" s="72">
        <f t="shared" si="649"/>
        <v>1</v>
      </c>
      <c r="AH1117" s="72">
        <f t="shared" si="650"/>
        <v>0.50320249452239785</v>
      </c>
      <c r="AI1117" s="72">
        <f t="shared" si="651"/>
        <v>1.3095930232558159E-2</v>
      </c>
      <c r="AJ1117" s="72">
        <f>(AV1117-Driver!$K$179)/(Driver!$L$179-Driver!$K$179)</f>
        <v>2.3205221174764316E-2</v>
      </c>
      <c r="AK1117" s="72">
        <f>(AW1117-Driver!$K$180)/(Driver!$L$180-Driver!$K$180)</f>
        <v>8.4029644378841306E-2</v>
      </c>
      <c r="AL1117" s="72">
        <f>(AX1117-Driver!$K$181)/(Driver!$L$181-Driver!$K$181)</f>
        <v>0.24239549737557706</v>
      </c>
      <c r="AM1117" s="72">
        <f>(AY1117-Driver!$K$182)/(Driver!$L$182-Driver!$K$182)</f>
        <v>0.97647407502058658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9.8757735315842972</v>
      </c>
      <c r="AX1117" s="70">
        <f t="shared" si="654"/>
        <v>3.1815594763801935</v>
      </c>
      <c r="AY1117" s="70">
        <f>IFERROR(Driver!$K$19/Data!BH1117/Data!BI1117*Data!BK1117*Data!BL1117,"")</f>
        <v>-7.2006879083312061E-3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0.60322344408272544</v>
      </c>
      <c r="L1118" s="72">
        <f t="shared" si="632"/>
        <v>0.49534069435696026</v>
      </c>
      <c r="M1118" s="72">
        <f t="shared" si="633"/>
        <v>0.71110619380849061</v>
      </c>
      <c r="N1118" s="72">
        <f t="shared" si="634"/>
        <v>0.42110950243747525</v>
      </c>
      <c r="O1118" s="72">
        <f t="shared" si="635"/>
        <v>0.7386999429734934</v>
      </c>
      <c r="P1118" s="72">
        <f t="shared" si="636"/>
        <v>0.97350913601450317</v>
      </c>
      <c r="Q1118" s="72"/>
      <c r="R1118" s="72"/>
      <c r="S1118" s="72">
        <f t="shared" si="637"/>
        <v>0.14569421240857816</v>
      </c>
      <c r="T1118" s="72">
        <f t="shared" si="638"/>
        <v>0.99512572414826783</v>
      </c>
      <c r="U1118" s="72">
        <f t="shared" si="639"/>
        <v>0.99901766398782843</v>
      </c>
      <c r="V1118" s="72">
        <f t="shared" si="640"/>
        <v>0.7980436564350627</v>
      </c>
      <c r="W1118" s="72">
        <f t="shared" si="641"/>
        <v>0.93934154883044796</v>
      </c>
      <c r="X1118" s="72">
        <f t="shared" si="642"/>
        <v>0.50465930564303974</v>
      </c>
      <c r="Y1118" s="72">
        <f t="shared" si="643"/>
        <v>0.28889380619150939</v>
      </c>
      <c r="Z1118" s="72">
        <f t="shared" si="644"/>
        <v>0.57889049756252475</v>
      </c>
      <c r="AA1118" s="72">
        <f t="shared" si="645"/>
        <v>0.2613000570265066</v>
      </c>
      <c r="AB1118" s="72">
        <f t="shared" si="646"/>
        <v>2.6490863985496854E-2</v>
      </c>
      <c r="AC1118" s="72"/>
      <c r="AD1118" s="72"/>
      <c r="AE1118" s="72">
        <f t="shared" si="647"/>
        <v>0.85430578759142184</v>
      </c>
      <c r="AF1118" s="72">
        <f t="shared" si="648"/>
        <v>4.8742758517321353E-3</v>
      </c>
      <c r="AG1118" s="72">
        <f t="shared" si="649"/>
        <v>9.8233601217160888E-4</v>
      </c>
      <c r="AH1118" s="72">
        <f t="shared" si="650"/>
        <v>0.2019563435649373</v>
      </c>
      <c r="AI1118" s="72">
        <f t="shared" si="651"/>
        <v>6.0658451169552013E-2</v>
      </c>
      <c r="AJ1118" s="72">
        <f>(AV1118-Driver!$K$179)/(Driver!$L$179-Driver!$K$179)</f>
        <v>0.56852791878172582</v>
      </c>
      <c r="AK1118" s="72">
        <f>(AW1118-Driver!$K$180)/(Driver!$L$180-Driver!$K$180)</f>
        <v>0.12879940468200213</v>
      </c>
      <c r="AL1118" s="72">
        <f>(AX1118-Driver!$K$181)/(Driver!$L$181-Driver!$K$181)</f>
        <v>0.57250363624865619</v>
      </c>
      <c r="AM1118" s="72">
        <f>(AY1118-Driver!$K$182)/(Driver!$L$182-Driver!$K$182)</f>
        <v>0.52373643932385838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14.242054668485254</v>
      </c>
      <c r="AX1118" s="70">
        <f t="shared" si="654"/>
        <v>6.1525327262379061</v>
      </c>
      <c r="AY1118" s="70">
        <f>IFERROR(Driver!$K$19/Data!BH1118/Data!BI1118*Data!BK1118*Data!BL1118,"")</f>
        <v>-0.14577217539970991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0.92531977057779458</v>
      </c>
      <c r="L1119" s="72">
        <f t="shared" si="632"/>
        <v>0.96637445473082217</v>
      </c>
      <c r="M1119" s="72">
        <f t="shared" si="633"/>
        <v>0.88426508642476709</v>
      </c>
      <c r="N1119" s="72">
        <f t="shared" si="634"/>
        <v>0.89350563220412293</v>
      </c>
      <c r="O1119" s="72">
        <f t="shared" si="635"/>
        <v>0.8378229747158058</v>
      </c>
      <c r="P1119" s="72">
        <f t="shared" si="636"/>
        <v>0.92146665235437242</v>
      </c>
      <c r="Q1119" s="72"/>
      <c r="R1119" s="72"/>
      <c r="S1119" s="72">
        <f t="shared" si="637"/>
        <v>0.1104412060881419</v>
      </c>
      <c r="T1119" s="72">
        <f t="shared" si="638"/>
        <v>0.9427270021188523</v>
      </c>
      <c r="U1119" s="72">
        <f t="shared" si="639"/>
        <v>0.87086942261860945</v>
      </c>
      <c r="V1119" s="72">
        <f t="shared" si="640"/>
        <v>0.77546435626682408</v>
      </c>
      <c r="W1119" s="72">
        <f t="shared" si="641"/>
        <v>0.89453184540010888</v>
      </c>
      <c r="X1119" s="72">
        <f t="shared" si="642"/>
        <v>3.3625545269177867E-2</v>
      </c>
      <c r="Y1119" s="72">
        <f t="shared" si="643"/>
        <v>0.11573491357523295</v>
      </c>
      <c r="Z1119" s="72">
        <f t="shared" si="644"/>
        <v>0.10649436779587709</v>
      </c>
      <c r="AA1119" s="72">
        <f t="shared" si="645"/>
        <v>0.1621770252841942</v>
      </c>
      <c r="AB1119" s="72">
        <f t="shared" si="646"/>
        <v>7.8533347645627583E-2</v>
      </c>
      <c r="AC1119" s="72"/>
      <c r="AD1119" s="72"/>
      <c r="AE1119" s="72">
        <f t="shared" si="647"/>
        <v>0.8895587939118581</v>
      </c>
      <c r="AF1119" s="72">
        <f t="shared" si="648"/>
        <v>5.7272997881147723E-2</v>
      </c>
      <c r="AG1119" s="72">
        <f t="shared" si="649"/>
        <v>0.12913057738139055</v>
      </c>
      <c r="AH1119" s="72">
        <f t="shared" si="650"/>
        <v>0.22453564373317592</v>
      </c>
      <c r="AI1119" s="72">
        <f t="shared" si="651"/>
        <v>0.10546815459989109</v>
      </c>
      <c r="AJ1119" s="72">
        <f>(AV1119-Driver!$K$179)/(Driver!$L$179-Driver!$K$179)</f>
        <v>9.7494158407864004E-2</v>
      </c>
      <c r="AK1119" s="72">
        <f>(AW1119-Driver!$K$180)/(Driver!$L$180-Driver!$K$180)</f>
        <v>0.13516851163937632</v>
      </c>
      <c r="AL1119" s="72">
        <f>(AX1119-Driver!$K$181)/(Driver!$L$181-Driver!$K$181)</f>
        <v>0.10010750648200847</v>
      </c>
      <c r="AM1119" s="72">
        <f>(AY1119-Driver!$K$182)/(Driver!$L$182-Driver!$K$182)</f>
        <v>0.94721352163455919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14.863217510961411</v>
      </c>
      <c r="AX1119" s="70">
        <f t="shared" si="654"/>
        <v>1.9009675583380763</v>
      </c>
      <c r="AY1119" s="70">
        <f>IFERROR(Driver!$K$19/Data!BH1119/Data!BI1119*Data!BK1119*Data!BL1119,"")</f>
        <v>-1.615659987107956E-2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0.60425856017254187</v>
      </c>
      <c r="L1120" s="72">
        <f t="shared" si="632"/>
        <v>0.63457202140554614</v>
      </c>
      <c r="M1120" s="72">
        <f t="shared" si="633"/>
        <v>0.5739450989395376</v>
      </c>
      <c r="N1120" s="72">
        <f t="shared" si="634"/>
        <v>0.35597322216175276</v>
      </c>
      <c r="O1120" s="72">
        <f t="shared" si="635"/>
        <v>0.85738561838091898</v>
      </c>
      <c r="P1120" s="72">
        <f t="shared" si="636"/>
        <v>0.50847645627594096</v>
      </c>
      <c r="Q1120" s="72"/>
      <c r="R1120" s="72"/>
      <c r="S1120" s="72">
        <f t="shared" si="637"/>
        <v>0.2514641494673362</v>
      </c>
      <c r="T1120" s="72">
        <f t="shared" si="638"/>
        <v>0.90972953367261378</v>
      </c>
      <c r="U1120" s="72">
        <f t="shared" si="639"/>
        <v>0.95028563638279395</v>
      </c>
      <c r="V1120" s="72">
        <f t="shared" si="640"/>
        <v>0.58532174855634111</v>
      </c>
      <c r="W1120" s="72">
        <f t="shared" si="641"/>
        <v>0.94791068412162161</v>
      </c>
      <c r="X1120" s="72">
        <f t="shared" si="642"/>
        <v>0.36542797859445386</v>
      </c>
      <c r="Y1120" s="72">
        <f t="shared" si="643"/>
        <v>0.4260549010604624</v>
      </c>
      <c r="Z1120" s="72">
        <f t="shared" si="644"/>
        <v>0.64402677783824724</v>
      </c>
      <c r="AA1120" s="72">
        <f t="shared" si="645"/>
        <v>0.14261438161908102</v>
      </c>
      <c r="AB1120" s="72">
        <f t="shared" si="646"/>
        <v>0.49152354372405899</v>
      </c>
      <c r="AC1120" s="72"/>
      <c r="AD1120" s="72"/>
      <c r="AE1120" s="72">
        <f t="shared" si="647"/>
        <v>0.7485358505326638</v>
      </c>
      <c r="AF1120" s="72">
        <f t="shared" si="648"/>
        <v>9.0270466327386237E-2</v>
      </c>
      <c r="AG1120" s="72">
        <f t="shared" si="649"/>
        <v>4.9714363617206034E-2</v>
      </c>
      <c r="AH1120" s="72">
        <f t="shared" si="650"/>
        <v>0.41467825144365889</v>
      </c>
      <c r="AI1120" s="72">
        <f t="shared" si="651"/>
        <v>5.2089315878378388E-2</v>
      </c>
      <c r="AJ1120" s="72">
        <f>(AV1120-Driver!$K$179)/(Driver!$L$179-Driver!$K$179)</f>
        <v>0.42929659173314</v>
      </c>
      <c r="AK1120" s="72">
        <f>(AW1120-Driver!$K$180)/(Driver!$L$180-Driver!$K$180)</f>
        <v>0.57065012479206312</v>
      </c>
      <c r="AL1120" s="72">
        <f>(AX1120-Driver!$K$181)/(Driver!$L$181-Driver!$K$181)</f>
        <v>0.63763991652437868</v>
      </c>
      <c r="AM1120" s="72">
        <f>(AY1120-Driver!$K$182)/(Driver!$L$182-Driver!$K$182)</f>
        <v>0.92765087796944601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57.334634380297018</v>
      </c>
      <c r="AX1120" s="70">
        <f t="shared" si="654"/>
        <v>6.7387592487194077</v>
      </c>
      <c r="AY1120" s="70">
        <f>IFERROR(Driver!$K$19/Data!BH1120/Data!BI1120*Data!BK1120*Data!BL1120,"")</f>
        <v>-2.2144228064982147E-2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0.57341437170688558</v>
      </c>
      <c r="L1121" s="72">
        <f t="shared" si="632"/>
        <v>0.53433835772010596</v>
      </c>
      <c r="M1121" s="72">
        <f t="shared" si="633"/>
        <v>0.61249038569366521</v>
      </c>
      <c r="N1121" s="72">
        <f t="shared" si="634"/>
        <v>0.14728416885118556</v>
      </c>
      <c r="O1121" s="72">
        <f t="shared" si="635"/>
        <v>0.86014190450288885</v>
      </c>
      <c r="P1121" s="72">
        <f t="shared" si="636"/>
        <v>0.83004508372692143</v>
      </c>
      <c r="Q1121" s="72"/>
      <c r="R1121" s="72"/>
      <c r="S1121" s="72">
        <f t="shared" si="637"/>
        <v>0.16952342710165302</v>
      </c>
      <c r="T1121" s="72">
        <f t="shared" si="638"/>
        <v>0.95050257782450953</v>
      </c>
      <c r="U1121" s="72">
        <f t="shared" si="639"/>
        <v>0.98210595105006115</v>
      </c>
      <c r="V1121" s="72">
        <f t="shared" si="640"/>
        <v>0.61182411862938657</v>
      </c>
      <c r="W1121" s="72">
        <f t="shared" si="641"/>
        <v>0.96162819065070093</v>
      </c>
      <c r="X1121" s="72">
        <f t="shared" si="642"/>
        <v>0.46566164227989409</v>
      </c>
      <c r="Y1121" s="72">
        <f t="shared" si="643"/>
        <v>0.38750961430633474</v>
      </c>
      <c r="Z1121" s="72">
        <f t="shared" si="644"/>
        <v>0.85271583114881444</v>
      </c>
      <c r="AA1121" s="72">
        <f t="shared" si="645"/>
        <v>0.13985809549711115</v>
      </c>
      <c r="AB1121" s="72">
        <f t="shared" si="646"/>
        <v>0.16995491627307857</v>
      </c>
      <c r="AC1121" s="72"/>
      <c r="AD1121" s="72"/>
      <c r="AE1121" s="72">
        <f t="shared" si="647"/>
        <v>0.83047657289834698</v>
      </c>
      <c r="AF1121" s="72">
        <f t="shared" si="648"/>
        <v>4.9497422175490427E-2</v>
      </c>
      <c r="AG1121" s="72">
        <f t="shared" si="649"/>
        <v>1.7894048949938814E-2</v>
      </c>
      <c r="AH1121" s="72">
        <f t="shared" si="650"/>
        <v>0.38817588137061343</v>
      </c>
      <c r="AI1121" s="72">
        <f t="shared" si="651"/>
        <v>3.837180934929902E-2</v>
      </c>
      <c r="AJ1121" s="72">
        <f>(AV1121-Driver!$K$179)/(Driver!$L$179-Driver!$K$179)</f>
        <v>0.52953025541858023</v>
      </c>
      <c r="AK1121" s="72">
        <f>(AW1121-Driver!$K$180)/(Driver!$L$180-Driver!$K$180)</f>
        <v>0.28939434502567063</v>
      </c>
      <c r="AL1121" s="72">
        <f>(AX1121-Driver!$K$181)/(Driver!$L$181-Driver!$K$181)</f>
        <v>0.84632896983494588</v>
      </c>
      <c r="AM1121" s="72">
        <f>(AY1121-Driver!$K$182)/(Driver!$L$182-Driver!$K$182)</f>
        <v>0.92489459184747613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29.904471754394653</v>
      </c>
      <c r="AX1121" s="70">
        <f t="shared" si="654"/>
        <v>8.6169607285145133</v>
      </c>
      <c r="AY1121" s="70">
        <f>IFERROR(Driver!$K$19/Data!BH1121/Data!BI1121*Data!BK1121*Data!BL1121,"")</f>
        <v>-2.298785721740601E-2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0.93384385262011915</v>
      </c>
      <c r="L1122" s="72">
        <f t="shared" si="632"/>
        <v>0.98120001270358825</v>
      </c>
      <c r="M1122" s="72">
        <f t="shared" si="633"/>
        <v>0.88648769253665005</v>
      </c>
      <c r="N1122" s="72">
        <f t="shared" si="634"/>
        <v>0.82394261443393391</v>
      </c>
      <c r="O1122" s="72">
        <f t="shared" si="635"/>
        <v>0.858089758534062</v>
      </c>
      <c r="P1122" s="72">
        <f t="shared" si="636"/>
        <v>0.97743070464195414</v>
      </c>
      <c r="Q1122" s="72"/>
      <c r="R1122" s="72"/>
      <c r="S1122" s="72">
        <f t="shared" si="637"/>
        <v>0.10874969336719631</v>
      </c>
      <c r="T1122" s="72">
        <f t="shared" si="638"/>
        <v>0.96939215647079269</v>
      </c>
      <c r="U1122" s="72">
        <f t="shared" si="639"/>
        <v>0.8659224629606499</v>
      </c>
      <c r="V1122" s="72">
        <f t="shared" si="640"/>
        <v>0.57525241713402031</v>
      </c>
      <c r="W1122" s="72">
        <f t="shared" si="641"/>
        <v>0.65774004267425323</v>
      </c>
      <c r="X1122" s="72">
        <f t="shared" si="642"/>
        <v>1.879998729641176E-2</v>
      </c>
      <c r="Y1122" s="72">
        <f t="shared" si="643"/>
        <v>0.11351230746335</v>
      </c>
      <c r="Z1122" s="72">
        <f t="shared" si="644"/>
        <v>0.17605738556606615</v>
      </c>
      <c r="AA1122" s="72">
        <f t="shared" si="645"/>
        <v>0.141910241465938</v>
      </c>
      <c r="AB1122" s="72">
        <f t="shared" si="646"/>
        <v>2.2569295358045874E-2</v>
      </c>
      <c r="AC1122" s="72"/>
      <c r="AD1122" s="72"/>
      <c r="AE1122" s="72">
        <f t="shared" si="647"/>
        <v>0.89125030663280369</v>
      </c>
      <c r="AF1122" s="72">
        <f t="shared" si="648"/>
        <v>3.0607843529207344E-2</v>
      </c>
      <c r="AG1122" s="72">
        <f t="shared" si="649"/>
        <v>0.13407753703935008</v>
      </c>
      <c r="AH1122" s="72">
        <f t="shared" si="650"/>
        <v>0.42474758286597969</v>
      </c>
      <c r="AI1122" s="72">
        <f t="shared" si="651"/>
        <v>0.34225995732574682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8.9225993750604263E-2</v>
      </c>
      <c r="AL1122" s="72">
        <f>(AX1122-Driver!$K$181)/(Driver!$L$181-Driver!$K$181)</f>
        <v>0.16967052425219753</v>
      </c>
      <c r="AM1122" s="72">
        <f>(AY1122-Driver!$K$182)/(Driver!$L$182-Driver!$K$182)</f>
        <v>0.92694673781630299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10.382560302141876</v>
      </c>
      <c r="AX1122" s="70">
        <f t="shared" si="654"/>
        <v>2.5270347182697779</v>
      </c>
      <c r="AY1122" s="70">
        <f>IFERROR(Driver!$K$19/Data!BH1122/Data!BI1122*Data!BK1122*Data!BL1122,"")</f>
        <v>-2.2359747475629903E-2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0.71418002925119262</v>
      </c>
      <c r="L1123" s="72">
        <f t="shared" si="632"/>
        <v>0.84954261201065462</v>
      </c>
      <c r="M1123" s="72">
        <f t="shared" si="633"/>
        <v>0.57881744649173061</v>
      </c>
      <c r="N1123" s="72">
        <f t="shared" si="634"/>
        <v>0.3705182167864286</v>
      </c>
      <c r="O1123" s="72">
        <f t="shared" si="635"/>
        <v>0.84585635922328006</v>
      </c>
      <c r="P1123" s="72">
        <f t="shared" si="636"/>
        <v>0.5200777634654834</v>
      </c>
      <c r="Q1123" s="72"/>
      <c r="R1123" s="72"/>
      <c r="S1123" s="72">
        <f t="shared" si="637"/>
        <v>0.24759283188393244</v>
      </c>
      <c r="T1123" s="72">
        <f t="shared" si="638"/>
        <v>0.66772334236229014</v>
      </c>
      <c r="U1123" s="72">
        <f t="shared" si="639"/>
        <v>0.75942877875988946</v>
      </c>
      <c r="V1123" s="72">
        <f t="shared" si="640"/>
        <v>0.51377889455397718</v>
      </c>
      <c r="W1123" s="72">
        <f t="shared" si="641"/>
        <v>0.94538147694818442</v>
      </c>
      <c r="X1123" s="72">
        <f t="shared" si="642"/>
        <v>0.15045738798934541</v>
      </c>
      <c r="Y1123" s="72">
        <f t="shared" si="643"/>
        <v>0.42118255350826933</v>
      </c>
      <c r="Z1123" s="72">
        <f t="shared" si="644"/>
        <v>0.6294817832135714</v>
      </c>
      <c r="AA1123" s="72">
        <f t="shared" si="645"/>
        <v>0.15414364077671994</v>
      </c>
      <c r="AB1123" s="72">
        <f t="shared" si="646"/>
        <v>0.47992223653451654</v>
      </c>
      <c r="AC1123" s="72"/>
      <c r="AD1123" s="72"/>
      <c r="AE1123" s="72">
        <f t="shared" si="647"/>
        <v>0.75240716811606756</v>
      </c>
      <c r="AF1123" s="72">
        <f t="shared" si="648"/>
        <v>0.3322766576377098</v>
      </c>
      <c r="AG1123" s="72">
        <f t="shared" si="649"/>
        <v>0.24057122124011052</v>
      </c>
      <c r="AH1123" s="72">
        <f t="shared" si="650"/>
        <v>0.48622110544602287</v>
      </c>
      <c r="AI1123" s="72">
        <f t="shared" si="651"/>
        <v>5.4618523051815596E-2</v>
      </c>
      <c r="AJ1123" s="72">
        <f>(AV1123-Driver!$K$179)/(Driver!$L$179-Driver!$K$179)</f>
        <v>0.21432600112803155</v>
      </c>
      <c r="AK1123" s="72">
        <f>(AW1123-Driver!$K$180)/(Driver!$L$180-Driver!$K$180)</f>
        <v>0.55850266981623198</v>
      </c>
      <c r="AL1123" s="72">
        <f>(AX1123-Driver!$K$181)/(Driver!$L$181-Driver!$K$181)</f>
        <v>0.62309492189970284</v>
      </c>
      <c r="AM1123" s="72">
        <f>(AY1123-Driver!$K$182)/(Driver!$L$182-Driver!$K$182)</f>
        <v>0.93918013712708492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56.149923915841384</v>
      </c>
      <c r="AX1123" s="70">
        <f t="shared" si="654"/>
        <v>6.6078542970973251</v>
      </c>
      <c r="AY1123" s="70">
        <f>IFERROR(Driver!$K$19/Data!BH1123/Data!BI1123*Data!BK1123*Data!BL1123,"")</f>
        <v>-1.8615414763015335E-2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0.69184423756506064</v>
      </c>
      <c r="L1124" s="72">
        <f t="shared" si="632"/>
        <v>0.82923804348273578</v>
      </c>
      <c r="M1124" s="72">
        <f t="shared" si="633"/>
        <v>0.5544504316473855</v>
      </c>
      <c r="N1124" s="72">
        <f t="shared" si="634"/>
        <v>0.24783434908264068</v>
      </c>
      <c r="O1124" s="72">
        <f t="shared" si="635"/>
        <v>0.85491630657703876</v>
      </c>
      <c r="P1124" s="72">
        <f t="shared" si="636"/>
        <v>0.56060063928247694</v>
      </c>
      <c r="Q1124" s="72"/>
      <c r="R1124" s="72"/>
      <c r="S1124" s="72">
        <f t="shared" si="637"/>
        <v>0.25838136989671956</v>
      </c>
      <c r="T1124" s="72">
        <f t="shared" si="638"/>
        <v>0.89975848698331673</v>
      </c>
      <c r="U1124" s="72">
        <f t="shared" si="639"/>
        <v>0</v>
      </c>
      <c r="V1124" s="72">
        <f t="shared" si="640"/>
        <v>0.49978533556888716</v>
      </c>
      <c r="W1124" s="72">
        <f t="shared" si="641"/>
        <v>0.93825513969425411</v>
      </c>
      <c r="X1124" s="72">
        <f t="shared" si="642"/>
        <v>0.1707619565172642</v>
      </c>
      <c r="Y1124" s="72">
        <f t="shared" si="643"/>
        <v>0.4455495683526145</v>
      </c>
      <c r="Z1124" s="72">
        <f t="shared" si="644"/>
        <v>0.75216565091735932</v>
      </c>
      <c r="AA1124" s="72">
        <f t="shared" si="645"/>
        <v>0.14508369342296124</v>
      </c>
      <c r="AB1124" s="72">
        <f t="shared" si="646"/>
        <v>0.439399360717523</v>
      </c>
      <c r="AC1124" s="72"/>
      <c r="AD1124" s="72"/>
      <c r="AE1124" s="72">
        <f t="shared" si="647"/>
        <v>0.74161863010328044</v>
      </c>
      <c r="AF1124" s="72">
        <f t="shared" si="648"/>
        <v>0.10024151301668328</v>
      </c>
      <c r="AG1124" s="72">
        <f t="shared" si="649"/>
        <v>1</v>
      </c>
      <c r="AH1124" s="72">
        <f t="shared" si="650"/>
        <v>0.50021466443111284</v>
      </c>
      <c r="AI1124" s="72">
        <f t="shared" si="651"/>
        <v>6.174486030574592E-2</v>
      </c>
      <c r="AJ1124" s="72">
        <f>(AV1124-Driver!$K$179)/(Driver!$L$179-Driver!$K$179)</f>
        <v>0.23463056965595033</v>
      </c>
      <c r="AK1124" s="72">
        <f>(AW1124-Driver!$K$180)/(Driver!$L$180-Driver!$K$180)</f>
        <v>0.53192715704833171</v>
      </c>
      <c r="AL1124" s="72">
        <f>(AX1124-Driver!$K$181)/(Driver!$L$181-Driver!$K$181)</f>
        <v>0.74577878960349075</v>
      </c>
      <c r="AM1124" s="72">
        <f>(AY1124-Driver!$K$182)/(Driver!$L$182-Driver!$K$182)</f>
        <v>0.93012018977332622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53.558081580385299</v>
      </c>
      <c r="AX1124" s="70">
        <f t="shared" si="654"/>
        <v>7.7120091064314167</v>
      </c>
      <c r="AY1124" s="70">
        <f>IFERROR(Driver!$K$19/Data!BH1124/Data!BI1124*Data!BK1124*Data!BL1124,"")</f>
        <v>-2.1388434460111769E-2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1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0.94197114106419422</v>
      </c>
      <c r="L1125" s="72">
        <f t="shared" si="632"/>
        <v>0.98568420291159187</v>
      </c>
      <c r="M1125" s="72">
        <f t="shared" si="633"/>
        <v>0.89825807921679668</v>
      </c>
      <c r="N1125" s="72">
        <f t="shared" si="634"/>
        <v>0.90172671612241795</v>
      </c>
      <c r="O1125" s="72">
        <f t="shared" si="635"/>
        <v>0.85356616329124679</v>
      </c>
      <c r="P1125" s="72">
        <f t="shared" si="636"/>
        <v>0.93948135823672529</v>
      </c>
      <c r="Q1125" s="72"/>
      <c r="R1125" s="72"/>
      <c r="S1125" s="72">
        <f t="shared" si="637"/>
        <v>0.11494359908841134</v>
      </c>
      <c r="T1125" s="72">
        <f t="shared" si="638"/>
        <v>0.94993033137472516</v>
      </c>
      <c r="U1125" s="72">
        <f t="shared" si="639"/>
        <v>8.7385203034630488E-2</v>
      </c>
      <c r="V1125" s="72">
        <f t="shared" si="640"/>
        <v>0.5239791786954564</v>
      </c>
      <c r="W1125" s="72">
        <f t="shared" si="641"/>
        <v>0.87664463186687946</v>
      </c>
      <c r="X1125" s="72">
        <f t="shared" si="642"/>
        <v>1.4315797088408161E-2</v>
      </c>
      <c r="Y1125" s="72">
        <f t="shared" si="643"/>
        <v>0.10174192078320331</v>
      </c>
      <c r="Z1125" s="72">
        <f t="shared" si="644"/>
        <v>9.8273283877582038E-2</v>
      </c>
      <c r="AA1125" s="72">
        <f t="shared" si="645"/>
        <v>0.14643383670875321</v>
      </c>
      <c r="AB1125" s="72">
        <f t="shared" si="646"/>
        <v>6.0518641763274664E-2</v>
      </c>
      <c r="AC1125" s="72"/>
      <c r="AD1125" s="72"/>
      <c r="AE1125" s="72">
        <f t="shared" si="647"/>
        <v>0.88505640091158866</v>
      </c>
      <c r="AF1125" s="72">
        <f t="shared" si="648"/>
        <v>5.0069668625274788E-2</v>
      </c>
      <c r="AG1125" s="72">
        <f t="shared" si="649"/>
        <v>0.91261479696536951</v>
      </c>
      <c r="AH1125" s="72">
        <f t="shared" si="650"/>
        <v>0.4760208213045436</v>
      </c>
      <c r="AI1125" s="72">
        <f t="shared" si="651"/>
        <v>0.12335536813312056</v>
      </c>
      <c r="AJ1125" s="72">
        <f>(AV1125-Driver!$K$179)/(Driver!$L$179-Driver!$K$179)</f>
        <v>4.9552816050277976E-2</v>
      </c>
      <c r="AK1125" s="72">
        <f>(AW1125-Driver!$K$180)/(Driver!$L$180-Driver!$K$180)</f>
        <v>0.11752573794017292</v>
      </c>
      <c r="AL1125" s="72">
        <f>(AX1125-Driver!$K$181)/(Driver!$L$181-Driver!$K$181)</f>
        <v>9.1886422563713419E-2</v>
      </c>
      <c r="AM1125" s="72">
        <f>(AY1125-Driver!$K$182)/(Driver!$L$182-Driver!$K$182)</f>
        <v>0.93147033305911819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13.1425625536016</v>
      </c>
      <c r="AX1125" s="70">
        <f t="shared" si="654"/>
        <v>1.8269778030734207</v>
      </c>
      <c r="AY1125" s="70">
        <f>IFERROR(Driver!$K$19/Data!BH1125/Data!BI1125*Data!BK1125*Data!BL1125,"")</f>
        <v>-2.0975189903690579E-2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0.66032718191336748</v>
      </c>
      <c r="L1126" s="72">
        <f t="shared" si="632"/>
        <v>0.75664115362696271</v>
      </c>
      <c r="M1126" s="72">
        <f t="shared" si="633"/>
        <v>0.56401321019977213</v>
      </c>
      <c r="N1126" s="72">
        <f t="shared" si="634"/>
        <v>0.35723800430302888</v>
      </c>
      <c r="O1126" s="72">
        <f t="shared" si="635"/>
        <v>0.86570425498766679</v>
      </c>
      <c r="P1126" s="72">
        <f t="shared" si="636"/>
        <v>0.46909737130862084</v>
      </c>
      <c r="Q1126" s="72"/>
      <c r="R1126" s="72"/>
      <c r="S1126" s="72">
        <f t="shared" si="637"/>
        <v>0.33339416152274326</v>
      </c>
      <c r="T1126" s="72">
        <f t="shared" si="638"/>
        <v>0.9290102510053464</v>
      </c>
      <c r="U1126" s="72">
        <f t="shared" si="639"/>
        <v>0.7508864516006899</v>
      </c>
      <c r="V1126" s="72">
        <f t="shared" si="640"/>
        <v>0.51124423149453224</v>
      </c>
      <c r="W1126" s="72">
        <f t="shared" si="641"/>
        <v>0.94516961743221495</v>
      </c>
      <c r="X1126" s="72">
        <f t="shared" si="642"/>
        <v>0.24335884637303729</v>
      </c>
      <c r="Y1126" s="72">
        <f t="shared" si="643"/>
        <v>0.43598678980022781</v>
      </c>
      <c r="Z1126" s="72">
        <f t="shared" si="644"/>
        <v>0.64276199569697112</v>
      </c>
      <c r="AA1126" s="72">
        <f t="shared" si="645"/>
        <v>0.13429574501233321</v>
      </c>
      <c r="AB1126" s="72">
        <f t="shared" si="646"/>
        <v>0.53090262869137916</v>
      </c>
      <c r="AC1126" s="72"/>
      <c r="AD1126" s="72"/>
      <c r="AE1126" s="72">
        <f t="shared" si="647"/>
        <v>0.66660583847725674</v>
      </c>
      <c r="AF1126" s="72">
        <f t="shared" si="648"/>
        <v>7.0989748994653545E-2</v>
      </c>
      <c r="AG1126" s="72">
        <f t="shared" si="649"/>
        <v>0.24911354839931008</v>
      </c>
      <c r="AH1126" s="72">
        <f t="shared" si="650"/>
        <v>0.48875576850546776</v>
      </c>
      <c r="AI1126" s="72">
        <f t="shared" si="651"/>
        <v>5.483038256778508E-2</v>
      </c>
      <c r="AJ1126" s="72">
        <f>(AV1126-Driver!$K$179)/(Driver!$L$179-Driver!$K$179)</f>
        <v>0.30722745951172342</v>
      </c>
      <c r="AK1126" s="72">
        <f>(AW1126-Driver!$K$180)/(Driver!$L$180-Driver!$K$180)</f>
        <v>0.60730698663338745</v>
      </c>
      <c r="AL1126" s="72">
        <f>(AX1126-Driver!$K$181)/(Driver!$L$181-Driver!$K$181)</f>
        <v>0.63637513438310256</v>
      </c>
      <c r="AM1126" s="72">
        <f>(AY1126-Driver!$K$182)/(Driver!$L$182-Driver!$K$182)</f>
        <v>0.9193322413626982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60.90968511346923</v>
      </c>
      <c r="AX1126" s="70">
        <f t="shared" si="654"/>
        <v>6.7273762094479226</v>
      </c>
      <c r="AY1126" s="70">
        <f>IFERROR(Driver!$K$19/Data!BH1126/Data!BI1126*Data!BK1126*Data!BL1126,"")</f>
        <v>-2.4690351377048551E-2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0.78930548131878597</v>
      </c>
      <c r="L1127" s="72">
        <f t="shared" si="632"/>
        <v>0.97400101863957511</v>
      </c>
      <c r="M1127" s="72">
        <f t="shared" si="633"/>
        <v>0.60460994399799683</v>
      </c>
      <c r="N1127" s="72">
        <f t="shared" si="634"/>
        <v>0.42806580421449425</v>
      </c>
      <c r="O1127" s="72">
        <f t="shared" si="635"/>
        <v>0.82173201594799972</v>
      </c>
      <c r="P1127" s="72">
        <f t="shared" si="636"/>
        <v>0.56403201183149665</v>
      </c>
      <c r="Q1127" s="72"/>
      <c r="R1127" s="72"/>
      <c r="S1127" s="72">
        <f t="shared" si="637"/>
        <v>0.22661880244914434</v>
      </c>
      <c r="T1127" s="72">
        <f t="shared" si="638"/>
        <v>0</v>
      </c>
      <c r="U1127" s="72">
        <f t="shared" si="639"/>
        <v>0</v>
      </c>
      <c r="V1127" s="72">
        <f t="shared" si="640"/>
        <v>0.49078453856601867</v>
      </c>
      <c r="W1127" s="72">
        <f t="shared" si="641"/>
        <v>0.93843358520580633</v>
      </c>
      <c r="X1127" s="72">
        <f t="shared" si="642"/>
        <v>2.5998981360424923E-2</v>
      </c>
      <c r="Y1127" s="72">
        <f t="shared" si="643"/>
        <v>0.39539005600200311</v>
      </c>
      <c r="Z1127" s="72">
        <f t="shared" si="644"/>
        <v>0.57193419578550575</v>
      </c>
      <c r="AA1127" s="72">
        <f t="shared" si="645"/>
        <v>0.17826798405200028</v>
      </c>
      <c r="AB1127" s="72">
        <f t="shared" si="646"/>
        <v>0.43596798816850335</v>
      </c>
      <c r="AC1127" s="72"/>
      <c r="AD1127" s="72"/>
      <c r="AE1127" s="72">
        <f t="shared" si="647"/>
        <v>0.77338119755085566</v>
      </c>
      <c r="AF1127" s="72">
        <f t="shared" si="648"/>
        <v>1</v>
      </c>
      <c r="AG1127" s="72">
        <f t="shared" si="649"/>
        <v>1</v>
      </c>
      <c r="AH1127" s="72">
        <f t="shared" si="650"/>
        <v>0.50921546143398133</v>
      </c>
      <c r="AI1127" s="72">
        <f t="shared" si="651"/>
        <v>6.1566414794193683E-2</v>
      </c>
      <c r="AJ1127" s="72">
        <f>(AV1127-Driver!$K$179)/(Driver!$L$179-Driver!$K$179)</f>
        <v>3.7869631778261213E-2</v>
      </c>
      <c r="AK1127" s="72">
        <f>(AW1127-Driver!$K$180)/(Driver!$L$180-Driver!$K$180)</f>
        <v>0.51219262424316947</v>
      </c>
      <c r="AL1127" s="72">
        <f>(AX1127-Driver!$K$181)/(Driver!$L$181-Driver!$K$181)</f>
        <v>0.56554733447163719</v>
      </c>
      <c r="AM1127" s="72">
        <f>(AY1127-Driver!$K$182)/(Driver!$L$182-Driver!$K$182)</f>
        <v>0.96330448040236527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51.633422664428366</v>
      </c>
      <c r="AX1127" s="70">
        <f t="shared" si="654"/>
        <v>6.089926010244735</v>
      </c>
      <c r="AY1127" s="70">
        <f>IFERROR(Driver!$K$19/Data!BH1127/Data!BI1127*Data!BK1127*Data!BL1127,"")</f>
        <v>-1.1231566218452164E-2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0.95310475587687682</v>
      </c>
      <c r="L1128" s="72">
        <f t="shared" si="632"/>
        <v>0.97491526530208961</v>
      </c>
      <c r="M1128" s="72">
        <f t="shared" si="633"/>
        <v>0.93129424645166403</v>
      </c>
      <c r="N1128" s="72">
        <f t="shared" si="634"/>
        <v>0.93714061607815058</v>
      </c>
      <c r="O1128" s="72">
        <f t="shared" si="635"/>
        <v>0.9409535754976327</v>
      </c>
      <c r="P1128" s="72">
        <f t="shared" si="636"/>
        <v>0.91578854777920893</v>
      </c>
      <c r="Q1128" s="72"/>
      <c r="R1128" s="72"/>
      <c r="S1128" s="72">
        <f t="shared" si="637"/>
        <v>0.1299827203757028</v>
      </c>
      <c r="T1128" s="72">
        <f t="shared" si="638"/>
        <v>0.99694970789934201</v>
      </c>
      <c r="U1128" s="72">
        <f t="shared" si="639"/>
        <v>0</v>
      </c>
      <c r="V1128" s="72">
        <f t="shared" si="640"/>
        <v>0.50348123914742238</v>
      </c>
      <c r="W1128" s="72">
        <f t="shared" si="641"/>
        <v>0.99668632075471697</v>
      </c>
      <c r="X1128" s="72">
        <f t="shared" si="642"/>
        <v>2.5084734697910421E-2</v>
      </c>
      <c r="Y1128" s="72">
        <f t="shared" si="643"/>
        <v>6.8705753548335913E-2</v>
      </c>
      <c r="Z1128" s="72">
        <f t="shared" si="644"/>
        <v>6.2859383921849407E-2</v>
      </c>
      <c r="AA1128" s="72">
        <f t="shared" si="645"/>
        <v>5.9046424502367301E-2</v>
      </c>
      <c r="AB1128" s="72">
        <f t="shared" si="646"/>
        <v>8.4211452220791017E-2</v>
      </c>
      <c r="AC1128" s="72"/>
      <c r="AD1128" s="72"/>
      <c r="AE1128" s="72">
        <f t="shared" si="647"/>
        <v>0.8700172796242972</v>
      </c>
      <c r="AF1128" s="72">
        <f t="shared" si="648"/>
        <v>3.0502921006579573E-3</v>
      </c>
      <c r="AG1128" s="72">
        <f t="shared" si="649"/>
        <v>1</v>
      </c>
      <c r="AH1128" s="72">
        <f t="shared" si="650"/>
        <v>0.49651876085257768</v>
      </c>
      <c r="AI1128" s="72">
        <f t="shared" si="651"/>
        <v>3.3136792452830299E-3</v>
      </c>
      <c r="AJ1128" s="72">
        <f>(AV1128-Driver!$K$179)/(Driver!$L$179-Driver!$K$179)</f>
        <v>8.8953347836596558E-2</v>
      </c>
      <c r="AK1128" s="72">
        <f>(AW1128-Driver!$K$180)/(Driver!$L$180-Driver!$K$180)</f>
        <v>0.13612432064148228</v>
      </c>
      <c r="AL1128" s="72">
        <f>(AX1128-Driver!$K$181)/(Driver!$L$181-Driver!$K$181)</f>
        <v>5.6472522607980795E-2</v>
      </c>
      <c r="AM1128" s="72">
        <f>(AY1128-Driver!$K$182)/(Driver!$L$182-Driver!$K$182)</f>
        <v>0.84408292085273229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14.956435137951491</v>
      </c>
      <c r="AX1128" s="70">
        <f t="shared" si="654"/>
        <v>1.5082527034718272</v>
      </c>
      <c r="AY1128" s="70">
        <f>IFERROR(Driver!$K$19/Data!BH1128/Data!BI1128*Data!BK1128*Data!BL1128,"")</f>
        <v>-4.772225651065759E-2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1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0.9337816630187965</v>
      </c>
      <c r="L1129" s="72">
        <f t="shared" si="632"/>
        <v>0.96818359860895709</v>
      </c>
      <c r="M1129" s="72">
        <f t="shared" si="633"/>
        <v>0.89937972742863603</v>
      </c>
      <c r="N1129" s="72">
        <f t="shared" si="634"/>
        <v>0.81445674837436255</v>
      </c>
      <c r="O1129" s="72">
        <f t="shared" si="635"/>
        <v>0.93558179462906854</v>
      </c>
      <c r="P1129" s="72">
        <f t="shared" si="636"/>
        <v>0.94810063928247701</v>
      </c>
      <c r="Q1129" s="72"/>
      <c r="R1129" s="72"/>
      <c r="S1129" s="72">
        <f t="shared" si="637"/>
        <v>0.12840083402063263</v>
      </c>
      <c r="T1129" s="72">
        <f t="shared" si="638"/>
        <v>0.9849060335273454</v>
      </c>
      <c r="U1129" s="72">
        <f t="shared" si="639"/>
        <v>0.4731287808297544</v>
      </c>
      <c r="V1129" s="72">
        <f t="shared" si="640"/>
        <v>0.49814866010688641</v>
      </c>
      <c r="W1129" s="72">
        <f t="shared" si="641"/>
        <v>0.42239651416122026</v>
      </c>
      <c r="X1129" s="72">
        <f t="shared" si="642"/>
        <v>3.1816401391042921E-2</v>
      </c>
      <c r="Y1129" s="72">
        <f t="shared" si="643"/>
        <v>0.10062027257136397</v>
      </c>
      <c r="Z1129" s="72">
        <f t="shared" si="644"/>
        <v>0.18554325162563742</v>
      </c>
      <c r="AA1129" s="72">
        <f t="shared" si="645"/>
        <v>6.4418205370931458E-2</v>
      </c>
      <c r="AB1129" s="72">
        <f t="shared" si="646"/>
        <v>5.1899360717523019E-2</v>
      </c>
      <c r="AC1129" s="72"/>
      <c r="AD1129" s="72"/>
      <c r="AE1129" s="72">
        <f t="shared" si="647"/>
        <v>0.87159916597936737</v>
      </c>
      <c r="AF1129" s="72">
        <f t="shared" si="648"/>
        <v>1.5093966472654582E-2</v>
      </c>
      <c r="AG1129" s="72">
        <f t="shared" si="649"/>
        <v>0.5268712191702456</v>
      </c>
      <c r="AH1129" s="72">
        <f t="shared" si="650"/>
        <v>0.50185133989311359</v>
      </c>
      <c r="AI1129" s="72">
        <f t="shared" si="651"/>
        <v>0.57760348583877974</v>
      </c>
      <c r="AJ1129" s="72">
        <f>(AV1129-Driver!$K$179)/(Driver!$L$179-Driver!$K$179)</f>
        <v>3.2052211747643215E-2</v>
      </c>
      <c r="AK1129" s="72">
        <f>(AW1129-Driver!$K$180)/(Driver!$L$180-Driver!$K$180)</f>
        <v>0.11726706290953667</v>
      </c>
      <c r="AL1129" s="72">
        <f>(AX1129-Driver!$K$181)/(Driver!$L$181-Driver!$K$181)</f>
        <v>0.1791563903117688</v>
      </c>
      <c r="AM1129" s="72">
        <f>(AY1129-Driver!$K$182)/(Driver!$L$182-Driver!$K$182)</f>
        <v>0.84945470172129645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13.117334634148689</v>
      </c>
      <c r="AX1129" s="70">
        <f t="shared" si="654"/>
        <v>2.6124075128059192</v>
      </c>
      <c r="AY1129" s="70">
        <f>IFERROR(Driver!$K$19/Data!BH1129/Data!BI1129*Data!BK1129*Data!BL1129,"")</f>
        <v>-4.6078090868697803E-2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0.60147121824688132</v>
      </c>
      <c r="L1130" s="72">
        <f t="shared" si="632"/>
        <v>0.61378401076982003</v>
      </c>
      <c r="M1130" s="72">
        <f t="shared" si="633"/>
        <v>0.58915842572394261</v>
      </c>
      <c r="N1130" s="72">
        <f t="shared" si="634"/>
        <v>0.38316603819919037</v>
      </c>
      <c r="O1130" s="72">
        <f t="shared" si="635"/>
        <v>0.89356154086663087</v>
      </c>
      <c r="P1130" s="72">
        <f t="shared" si="636"/>
        <v>0.49074769810600638</v>
      </c>
      <c r="Q1130" s="72"/>
      <c r="R1130" s="72"/>
      <c r="S1130" s="72">
        <f t="shared" si="637"/>
        <v>0.3093170434297916</v>
      </c>
      <c r="T1130" s="72">
        <f t="shared" si="638"/>
        <v>0.94709255766561407</v>
      </c>
      <c r="U1130" s="72">
        <f t="shared" si="639"/>
        <v>0.90725020294205705</v>
      </c>
      <c r="V1130" s="72">
        <f t="shared" si="640"/>
        <v>0.53503901282552013</v>
      </c>
      <c r="W1130" s="72">
        <f t="shared" si="641"/>
        <v>0.95235870131068245</v>
      </c>
      <c r="X1130" s="72">
        <f t="shared" si="642"/>
        <v>0.38621598923018002</v>
      </c>
      <c r="Y1130" s="72">
        <f t="shared" si="643"/>
        <v>0.41084157427605744</v>
      </c>
      <c r="Z1130" s="72">
        <f t="shared" si="644"/>
        <v>0.61683396180080963</v>
      </c>
      <c r="AA1130" s="72">
        <f t="shared" si="645"/>
        <v>0.10643845913336913</v>
      </c>
      <c r="AB1130" s="72">
        <f t="shared" si="646"/>
        <v>0.50925230189399362</v>
      </c>
      <c r="AC1130" s="72"/>
      <c r="AD1130" s="72"/>
      <c r="AE1130" s="72">
        <f t="shared" si="647"/>
        <v>0.6906829565702084</v>
      </c>
      <c r="AF1130" s="72">
        <f t="shared" si="648"/>
        <v>5.2907442334385907E-2</v>
      </c>
      <c r="AG1130" s="72">
        <f t="shared" si="649"/>
        <v>9.2749797057942909E-2</v>
      </c>
      <c r="AH1130" s="72">
        <f t="shared" si="650"/>
        <v>0.46496098717447987</v>
      </c>
      <c r="AI1130" s="72">
        <f t="shared" si="651"/>
        <v>4.7641298689317518E-2</v>
      </c>
      <c r="AJ1130" s="72">
        <f>(AV1130-Driver!$K$179)/(Driver!$L$179-Driver!$K$179)</f>
        <v>0.45008460236886616</v>
      </c>
      <c r="AK1130" s="72">
        <f>(AW1130-Driver!$K$180)/(Driver!$L$180-Driver!$K$180)</f>
        <v>0.58459468603913678</v>
      </c>
      <c r="AL1130" s="72">
        <f>(AX1130-Driver!$K$181)/(Driver!$L$181-Driver!$K$181)</f>
        <v>0.61044710048694106</v>
      </c>
      <c r="AM1130" s="72">
        <f>(AY1130-Driver!$K$182)/(Driver!$L$182-Driver!$K$182)</f>
        <v>0.89147495548373412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58.694612059944312</v>
      </c>
      <c r="AX1130" s="70">
        <f t="shared" si="654"/>
        <v>6.4940239043824697</v>
      </c>
      <c r="AY1130" s="70">
        <f>IFERROR(Driver!$K$19/Data!BH1130/Data!BI1130*Data!BK1130*Data!BL1130,"")</f>
        <v>-3.3216758808982172E-2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0.93492964840783377</v>
      </c>
      <c r="L1131" s="72">
        <f t="shared" si="632"/>
        <v>0.97949614393165474</v>
      </c>
      <c r="M1131" s="72">
        <f t="shared" si="633"/>
        <v>0.89036315288401291</v>
      </c>
      <c r="N1131" s="72">
        <f t="shared" si="634"/>
        <v>0.83469326263478116</v>
      </c>
      <c r="O1131" s="72">
        <f t="shared" si="635"/>
        <v>0.8786958835321661</v>
      </c>
      <c r="P1131" s="72">
        <f t="shared" si="636"/>
        <v>0.95770031248509135</v>
      </c>
      <c r="Q1131" s="72"/>
      <c r="R1131" s="72"/>
      <c r="S1131" s="72">
        <f t="shared" si="637"/>
        <v>0.11880950454466077</v>
      </c>
      <c r="T1131" s="72">
        <f t="shared" si="638"/>
        <v>0.99925014077097585</v>
      </c>
      <c r="U1131" s="72">
        <f t="shared" si="639"/>
        <v>0</v>
      </c>
      <c r="V1131" s="72">
        <f t="shared" si="640"/>
        <v>0.51846039375566932</v>
      </c>
      <c r="W1131" s="72">
        <f t="shared" si="641"/>
        <v>0.88323185011709604</v>
      </c>
      <c r="X1131" s="72">
        <f t="shared" si="642"/>
        <v>2.0503856068345316E-2</v>
      </c>
      <c r="Y1131" s="72">
        <f t="shared" si="643"/>
        <v>0.10963684711598709</v>
      </c>
      <c r="Z1131" s="72">
        <f t="shared" si="644"/>
        <v>0.16530673736521878</v>
      </c>
      <c r="AA1131" s="72">
        <f t="shared" si="645"/>
        <v>0.1213041164678339</v>
      </c>
      <c r="AB1131" s="72">
        <f t="shared" si="646"/>
        <v>4.2299687514908618E-2</v>
      </c>
      <c r="AC1131" s="72"/>
      <c r="AD1131" s="72"/>
      <c r="AE1131" s="72">
        <f t="shared" si="647"/>
        <v>0.88119049545533923</v>
      </c>
      <c r="AF1131" s="72">
        <f t="shared" si="648"/>
        <v>7.4985922902413957E-4</v>
      </c>
      <c r="AG1131" s="72">
        <f t="shared" si="649"/>
        <v>1</v>
      </c>
      <c r="AH1131" s="72">
        <f t="shared" si="650"/>
        <v>0.48153960624433062</v>
      </c>
      <c r="AI1131" s="72">
        <f t="shared" si="651"/>
        <v>0.11676814988290393</v>
      </c>
      <c r="AJ1131" s="72">
        <f>(AV1131-Driver!$K$179)/(Driver!$L$179-Driver!$K$179)</f>
        <v>4.336475707034082E-2</v>
      </c>
      <c r="AK1131" s="72">
        <f>(AW1131-Driver!$K$180)/(Driver!$L$180-Driver!$K$180)</f>
        <v>0.10660725294241495</v>
      </c>
      <c r="AL1131" s="72">
        <f>(AX1131-Driver!$K$181)/(Driver!$L$181-Driver!$K$181)</f>
        <v>0.15891987605135016</v>
      </c>
      <c r="AM1131" s="72">
        <f>(AY1131-Driver!$K$182)/(Driver!$L$182-Driver!$K$182)</f>
        <v>0.90634061281819889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12.077710413084759</v>
      </c>
      <c r="AX1131" s="70">
        <f t="shared" si="654"/>
        <v>2.4302788844621515</v>
      </c>
      <c r="AY1131" s="70">
        <f>IFERROR(Driver!$K$19/Data!BH1131/Data!BI1131*Data!BK1131*Data!BL1131,"")</f>
        <v>-2.8666758793622751E-2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0.94151735439163875</v>
      </c>
      <c r="L1132" s="72">
        <f t="shared" si="632"/>
        <v>0.99414443979822464</v>
      </c>
      <c r="M1132" s="72">
        <f t="shared" si="633"/>
        <v>0.88889026898505286</v>
      </c>
      <c r="N1132" s="72">
        <f t="shared" si="634"/>
        <v>0.80307370910287712</v>
      </c>
      <c r="O1132" s="72">
        <f t="shared" si="635"/>
        <v>0.86892783111882421</v>
      </c>
      <c r="P1132" s="72">
        <f t="shared" si="636"/>
        <v>0.99466926673345735</v>
      </c>
      <c r="Q1132" s="72"/>
      <c r="R1132" s="72"/>
      <c r="S1132" s="72">
        <f t="shared" si="637"/>
        <v>0.10845177401931505</v>
      </c>
      <c r="T1132" s="72">
        <f t="shared" si="638"/>
        <v>0.91596767987208516</v>
      </c>
      <c r="U1132" s="72">
        <f t="shared" si="639"/>
        <v>0</v>
      </c>
      <c r="V1132" s="72">
        <f t="shared" si="640"/>
        <v>0.50024035168152259</v>
      </c>
      <c r="W1132" s="72">
        <f t="shared" si="641"/>
        <v>0.94156708595387839</v>
      </c>
      <c r="X1132" s="72">
        <f t="shared" si="642"/>
        <v>5.8555602017753283E-3</v>
      </c>
      <c r="Y1132" s="72">
        <f t="shared" si="643"/>
        <v>0.1111097310149471</v>
      </c>
      <c r="Z1132" s="72">
        <f t="shared" si="644"/>
        <v>0.19692629089712285</v>
      </c>
      <c r="AA1132" s="72">
        <f t="shared" si="645"/>
        <v>0.13107216888117579</v>
      </c>
      <c r="AB1132" s="72">
        <f t="shared" si="646"/>
        <v>5.3307332665426255E-3</v>
      </c>
      <c r="AC1132" s="72"/>
      <c r="AD1132" s="72"/>
      <c r="AE1132" s="72">
        <f t="shared" si="647"/>
        <v>0.89154822598068495</v>
      </c>
      <c r="AF1132" s="72">
        <f t="shared" si="648"/>
        <v>8.4032320127914825E-2</v>
      </c>
      <c r="AG1132" s="72">
        <f t="shared" si="649"/>
        <v>1</v>
      </c>
      <c r="AH1132" s="72">
        <f t="shared" si="650"/>
        <v>0.49975964831847741</v>
      </c>
      <c r="AI1132" s="72">
        <f t="shared" si="651"/>
        <v>5.8432914046121581E-2</v>
      </c>
      <c r="AJ1132" s="72">
        <f>(AV1132-Driver!$K$179)/(Driver!$L$179-Driver!$K$179)</f>
        <v>5.8013052936910808E-2</v>
      </c>
      <c r="AK1132" s="72">
        <f>(AW1132-Driver!$K$180)/(Driver!$L$180-Driver!$K$180)</f>
        <v>7.500839261634426E-2</v>
      </c>
      <c r="AL1132" s="72">
        <f>(AX1132-Driver!$K$181)/(Driver!$L$181-Driver!$K$181)</f>
        <v>0.19053942958325423</v>
      </c>
      <c r="AM1132" s="72">
        <f>(AY1132-Driver!$K$182)/(Driver!$L$182-Driver!$K$182)</f>
        <v>0.91610866523154078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8.9959537350274594</v>
      </c>
      <c r="AX1132" s="70">
        <f t="shared" si="654"/>
        <v>2.7148548662492882</v>
      </c>
      <c r="AY1132" s="70">
        <f>IFERROR(Driver!$K$19/Data!BH1132/Data!BI1132*Data!BK1132*Data!BL1132,"")</f>
        <v>-2.5677006128754305E-2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0.93103606248412585</v>
      </c>
      <c r="L1133" s="72">
        <f t="shared" si="632"/>
        <v>0.98675959694337556</v>
      </c>
      <c r="M1133" s="72">
        <f t="shared" si="633"/>
        <v>0.87531252802487636</v>
      </c>
      <c r="N1133" s="72">
        <f t="shared" si="634"/>
        <v>0.76639502700586837</v>
      </c>
      <c r="O1133" s="72">
        <f t="shared" si="635"/>
        <v>0.87757783687411339</v>
      </c>
      <c r="P1133" s="72">
        <f t="shared" si="636"/>
        <v>0.9819647201946472</v>
      </c>
      <c r="Q1133" s="72"/>
      <c r="R1133" s="72"/>
      <c r="S1133" s="72">
        <f t="shared" si="637"/>
        <v>0.10710189533686254</v>
      </c>
      <c r="T1133" s="72">
        <f t="shared" si="638"/>
        <v>0.99719205237048447</v>
      </c>
      <c r="U1133" s="72">
        <f t="shared" si="639"/>
        <v>0.91504534308154439</v>
      </c>
      <c r="V1133" s="72">
        <f t="shared" si="640"/>
        <v>0.56963066445089261</v>
      </c>
      <c r="W1133" s="72">
        <f t="shared" si="641"/>
        <v>0.56700934579439255</v>
      </c>
      <c r="X1133" s="72">
        <f t="shared" si="642"/>
        <v>1.3240403056624481E-2</v>
      </c>
      <c r="Y1133" s="72">
        <f t="shared" si="643"/>
        <v>0.1246874719751237</v>
      </c>
      <c r="Z1133" s="72">
        <f t="shared" si="644"/>
        <v>0.23360497299413169</v>
      </c>
      <c r="AA1133" s="72">
        <f t="shared" si="645"/>
        <v>0.12242216312588661</v>
      </c>
      <c r="AB1133" s="72">
        <f t="shared" si="646"/>
        <v>1.8035279805352807E-2</v>
      </c>
      <c r="AC1133" s="72"/>
      <c r="AD1133" s="72"/>
      <c r="AE1133" s="72">
        <f t="shared" si="647"/>
        <v>0.89289810466313746</v>
      </c>
      <c r="AF1133" s="72">
        <f t="shared" si="648"/>
        <v>2.8079476295154752E-3</v>
      </c>
      <c r="AG1133" s="72">
        <f t="shared" si="649"/>
        <v>8.4954656918455607E-2</v>
      </c>
      <c r="AH1133" s="72">
        <f t="shared" si="650"/>
        <v>0.43036933554910739</v>
      </c>
      <c r="AI1133" s="72">
        <f t="shared" si="651"/>
        <v>0.43299065420560739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5.6530519414189524E-2</v>
      </c>
      <c r="AL1133" s="72">
        <f>(AX1133-Driver!$K$181)/(Driver!$L$181-Driver!$K$181)</f>
        <v>0.22721811168026307</v>
      </c>
      <c r="AM1133" s="72">
        <f>(AY1133-Driver!$K$182)/(Driver!$L$182-Driver!$K$182)</f>
        <v>0.90745865947625159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7.1938536418777579</v>
      </c>
      <c r="AX1133" s="70">
        <f t="shared" si="654"/>
        <v>3.0449630051223675</v>
      </c>
      <c r="AY1133" s="70">
        <f>IFERROR(Driver!$K$19/Data!BH1133/Data!BI1133*Data!BK1133*Data!BL1133,"")</f>
        <v>-2.8324553118027198E-2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1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0.93554919624849986</v>
      </c>
      <c r="L1134" s="72">
        <f t="shared" si="632"/>
        <v>0.97660731267941614</v>
      </c>
      <c r="M1134" s="72">
        <f t="shared" si="633"/>
        <v>0.89449107981758369</v>
      </c>
      <c r="N1134" s="72">
        <f t="shared" si="634"/>
        <v>0.85492977689519989</v>
      </c>
      <c r="O1134" s="72">
        <f t="shared" si="635"/>
        <v>0.85291014353651207</v>
      </c>
      <c r="P1134" s="72">
        <f t="shared" si="636"/>
        <v>0.97563331902103911</v>
      </c>
      <c r="Q1134" s="72"/>
      <c r="R1134" s="72"/>
      <c r="S1134" s="72">
        <f t="shared" si="637"/>
        <v>0.10941868973564384</v>
      </c>
      <c r="T1134" s="72">
        <f t="shared" si="638"/>
        <v>0.93226594966373433</v>
      </c>
      <c r="U1134" s="72">
        <f t="shared" si="639"/>
        <v>0.88240850718927244</v>
      </c>
      <c r="V1134" s="72">
        <f t="shared" si="640"/>
        <v>0.65306454796586044</v>
      </c>
      <c r="W1134" s="72">
        <f t="shared" si="641"/>
        <v>0.92683544303797472</v>
      </c>
      <c r="X1134" s="72">
        <f t="shared" si="642"/>
        <v>2.3392687320583846E-2</v>
      </c>
      <c r="Y1134" s="72">
        <f t="shared" si="643"/>
        <v>0.10550892018241632</v>
      </c>
      <c r="Z1134" s="72">
        <f t="shared" si="644"/>
        <v>0.14507022310480014</v>
      </c>
      <c r="AA1134" s="72">
        <f t="shared" si="645"/>
        <v>0.14708985646348793</v>
      </c>
      <c r="AB1134" s="72">
        <f t="shared" si="646"/>
        <v>2.4366680978960928E-2</v>
      </c>
      <c r="AC1134" s="72"/>
      <c r="AD1134" s="72"/>
      <c r="AE1134" s="72">
        <f t="shared" si="647"/>
        <v>0.89058131026435616</v>
      </c>
      <c r="AF1134" s="72">
        <f t="shared" si="648"/>
        <v>6.7734050336265686E-2</v>
      </c>
      <c r="AG1134" s="72">
        <f t="shared" si="649"/>
        <v>0.1175914928107276</v>
      </c>
      <c r="AH1134" s="72">
        <f t="shared" si="650"/>
        <v>0.34693545203413956</v>
      </c>
      <c r="AI1134" s="72">
        <f t="shared" si="651"/>
        <v>7.3164556962025312E-2</v>
      </c>
      <c r="AJ1134" s="72">
        <f>(AV1134-Driver!$K$179)/(Driver!$L$179-Driver!$K$179)</f>
        <v>8.7261300459269983E-2</v>
      </c>
      <c r="AK1134" s="72">
        <f>(AW1134-Driver!$K$180)/(Driver!$L$180-Driver!$K$180)</f>
        <v>8.8062354814029881E-2</v>
      </c>
      <c r="AL1134" s="72">
        <f>(AX1134-Driver!$K$181)/(Driver!$L$181-Driver!$K$181)</f>
        <v>0.13868336179093152</v>
      </c>
      <c r="AM1134" s="72">
        <f>(AY1134-Driver!$K$182)/(Driver!$L$182-Driver!$K$182)</f>
        <v>0.93212635281385292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10.269073548928915</v>
      </c>
      <c r="AX1134" s="70">
        <f t="shared" si="654"/>
        <v>2.2481502561183837</v>
      </c>
      <c r="AY1134" s="70">
        <f>IFERROR(Driver!$K$19/Data!BH1134/Data!BI1134*Data!BK1134*Data!BL1134,"")</f>
        <v>-2.0774398924391008E-2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0.91460262223887834</v>
      </c>
      <c r="L1135" s="72">
        <f t="shared" si="632"/>
        <v>0.9627207027907313</v>
      </c>
      <c r="M1135" s="72">
        <f t="shared" si="633"/>
        <v>0.86648454168702538</v>
      </c>
      <c r="N1135" s="72">
        <f t="shared" si="634"/>
        <v>0.76765980914714449</v>
      </c>
      <c r="O1135" s="72">
        <f t="shared" si="635"/>
        <v>0.83536831140555889</v>
      </c>
      <c r="P1135" s="72">
        <f t="shared" si="636"/>
        <v>0.99642550450837264</v>
      </c>
      <c r="Q1135" s="72"/>
      <c r="R1135" s="72"/>
      <c r="S1135" s="72">
        <f t="shared" si="637"/>
        <v>0.10887155803062332</v>
      </c>
      <c r="T1135" s="72">
        <f t="shared" si="638"/>
        <v>0.82036814112544276</v>
      </c>
      <c r="U1135" s="72">
        <f t="shared" si="639"/>
        <v>0</v>
      </c>
      <c r="V1135" s="72">
        <f t="shared" si="640"/>
        <v>0.49348516170673662</v>
      </c>
      <c r="W1135" s="72">
        <f t="shared" si="641"/>
        <v>0.98787139689578707</v>
      </c>
      <c r="X1135" s="72">
        <f t="shared" si="642"/>
        <v>3.7279297209268689E-2</v>
      </c>
      <c r="Y1135" s="72">
        <f t="shared" si="643"/>
        <v>0.13351545831297465</v>
      </c>
      <c r="Z1135" s="72">
        <f t="shared" si="644"/>
        <v>0.23234019085285557</v>
      </c>
      <c r="AA1135" s="72">
        <f t="shared" si="645"/>
        <v>0.16463168859444111</v>
      </c>
      <c r="AB1135" s="72">
        <f t="shared" si="646"/>
        <v>3.5744954916273192E-3</v>
      </c>
      <c r="AC1135" s="72"/>
      <c r="AD1135" s="72"/>
      <c r="AE1135" s="72">
        <f t="shared" si="647"/>
        <v>0.89112844196937668</v>
      </c>
      <c r="AF1135" s="72">
        <f t="shared" si="648"/>
        <v>0.17963185887455724</v>
      </c>
      <c r="AG1135" s="72">
        <f t="shared" si="649"/>
        <v>1</v>
      </c>
      <c r="AH1135" s="72">
        <f t="shared" si="650"/>
        <v>0.50651483829326338</v>
      </c>
      <c r="AI1135" s="72">
        <f t="shared" si="651"/>
        <v>1.2128603104212876E-2</v>
      </c>
      <c r="AJ1135" s="72">
        <f>(AV1135-Driver!$K$179)/(Driver!$L$179-Driver!$K$179)</f>
        <v>2.6589315929417448E-2</v>
      </c>
      <c r="AK1135" s="72">
        <f>(AW1135-Driver!$K$180)/(Driver!$L$180-Driver!$K$180)</f>
        <v>7.0059848326526689E-2</v>
      </c>
      <c r="AL1135" s="72">
        <f>(AX1135-Driver!$K$181)/(Driver!$L$181-Driver!$K$181)</f>
        <v>0.22595332953898695</v>
      </c>
      <c r="AM1135" s="72">
        <f>(AY1135-Driver!$K$182)/(Driver!$L$182-Driver!$K$182)</f>
        <v>0.94966818494480609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8.5133347654051459</v>
      </c>
      <c r="AX1135" s="70">
        <f t="shared" si="654"/>
        <v>3.0335799658508824</v>
      </c>
      <c r="AY1135" s="70">
        <f>IFERROR(Driver!$K$19/Data!BH1135/Data!BI1135*Data!BK1135*Data!BL1135,"")</f>
        <v>-1.540528979793318E-2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0.67795603513235625</v>
      </c>
      <c r="L1136" s="72">
        <f t="shared" si="632"/>
        <v>0.76735745368336428</v>
      </c>
      <c r="M1136" s="72">
        <f t="shared" si="633"/>
        <v>0.58855461658134822</v>
      </c>
      <c r="N1136" s="72">
        <f t="shared" si="634"/>
        <v>0.50205555947914982</v>
      </c>
      <c r="O1136" s="72">
        <f t="shared" si="635"/>
        <v>0.89491941568830002</v>
      </c>
      <c r="P1136" s="72">
        <f t="shared" si="636"/>
        <v>0.36868887457659461</v>
      </c>
      <c r="Q1136" s="72"/>
      <c r="R1136" s="72"/>
      <c r="S1136" s="72">
        <f t="shared" si="637"/>
        <v>0.40204213414616241</v>
      </c>
      <c r="T1136" s="72">
        <f t="shared" si="638"/>
        <v>0.86864616120467497</v>
      </c>
      <c r="U1136" s="72">
        <f t="shared" si="639"/>
        <v>0.81453985619565983</v>
      </c>
      <c r="V1136" s="72">
        <f t="shared" si="640"/>
        <v>0.51689172920459314</v>
      </c>
      <c r="W1136" s="72">
        <f t="shared" si="641"/>
        <v>0.94446386411332628</v>
      </c>
      <c r="X1136" s="72">
        <f t="shared" si="642"/>
        <v>0.23264254631663572</v>
      </c>
      <c r="Y1136" s="72">
        <f t="shared" si="643"/>
        <v>0.41144538341865183</v>
      </c>
      <c r="Z1136" s="72">
        <f t="shared" si="644"/>
        <v>0.49794444052085018</v>
      </c>
      <c r="AA1136" s="72">
        <f t="shared" si="645"/>
        <v>0.10508058431169998</v>
      </c>
      <c r="AB1136" s="72">
        <f t="shared" si="646"/>
        <v>0.63131112542340539</v>
      </c>
      <c r="AC1136" s="72"/>
      <c r="AD1136" s="72"/>
      <c r="AE1136" s="72">
        <f t="shared" si="647"/>
        <v>0.59795786585383759</v>
      </c>
      <c r="AF1136" s="72">
        <f t="shared" si="648"/>
        <v>0.13135383879532506</v>
      </c>
      <c r="AG1136" s="72">
        <f t="shared" si="649"/>
        <v>0.18546014380434012</v>
      </c>
      <c r="AH1136" s="72">
        <f t="shared" si="650"/>
        <v>0.4831082707954068</v>
      </c>
      <c r="AI1136" s="72">
        <f t="shared" si="651"/>
        <v>5.5536135886673665E-2</v>
      </c>
      <c r="AJ1136" s="72">
        <f>(AV1136-Driver!$K$179)/(Driver!$L$179-Driver!$K$179)</f>
        <v>0.29651115945532186</v>
      </c>
      <c r="AK1136" s="72">
        <f>(AW1136-Driver!$K$180)/(Driver!$L$180-Driver!$K$180)</f>
        <v>0.68768285087348824</v>
      </c>
      <c r="AL1136" s="72">
        <f>(AX1136-Driver!$K$181)/(Driver!$L$181-Driver!$K$181)</f>
        <v>0.49155757920698157</v>
      </c>
      <c r="AM1136" s="72">
        <f>(AY1136-Driver!$K$182)/(Driver!$L$182-Driver!$K$182)</f>
        <v>0.89011708066206496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68.748539231008181</v>
      </c>
      <c r="AX1136" s="70">
        <f t="shared" si="654"/>
        <v>5.4240182128628343</v>
      </c>
      <c r="AY1136" s="70">
        <f>IFERROR(Driver!$K$19/Data!BH1136/Data!BI1136*Data!BK1136*Data!BL1136,"")</f>
        <v>-3.3632369792098701E-2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0.78943436155881386</v>
      </c>
      <c r="L1137" s="72">
        <f t="shared" si="632"/>
        <v>0.99930115561483901</v>
      </c>
      <c r="M1137" s="72">
        <f t="shared" si="633"/>
        <v>0.57956756750278871</v>
      </c>
      <c r="N1137" s="72">
        <f t="shared" si="634"/>
        <v>0.27882151154390666</v>
      </c>
      <c r="O1137" s="72">
        <f t="shared" si="635"/>
        <v>0.81365963664930285</v>
      </c>
      <c r="P1137" s="72">
        <f t="shared" si="636"/>
        <v>0.64622155431515671</v>
      </c>
      <c r="Q1137" s="72"/>
      <c r="R1137" s="72"/>
      <c r="S1137" s="72">
        <f t="shared" si="637"/>
        <v>0.21815694377437811</v>
      </c>
      <c r="T1137" s="72">
        <f t="shared" si="638"/>
        <v>0</v>
      </c>
      <c r="U1137" s="72">
        <f t="shared" si="639"/>
        <v>0</v>
      </c>
      <c r="V1137" s="72">
        <f t="shared" si="640"/>
        <v>0.49116885644464259</v>
      </c>
      <c r="W1137" s="72">
        <f t="shared" si="641"/>
        <v>0.93463930212207391</v>
      </c>
      <c r="X1137" s="72">
        <f t="shared" si="642"/>
        <v>6.9884438516104597E-4</v>
      </c>
      <c r="Y1137" s="72">
        <f t="shared" si="643"/>
        <v>0.42043243249721129</v>
      </c>
      <c r="Z1137" s="72">
        <f t="shared" si="644"/>
        <v>0.72117848845609334</v>
      </c>
      <c r="AA1137" s="72">
        <f t="shared" si="645"/>
        <v>0.18634036335069715</v>
      </c>
      <c r="AB1137" s="72">
        <f t="shared" si="646"/>
        <v>0.35377844568484329</v>
      </c>
      <c r="AC1137" s="72"/>
      <c r="AD1137" s="72"/>
      <c r="AE1137" s="72">
        <f t="shared" si="647"/>
        <v>0.78184305622562189</v>
      </c>
      <c r="AF1137" s="72">
        <f t="shared" si="648"/>
        <v>1</v>
      </c>
      <c r="AG1137" s="72">
        <f t="shared" si="649"/>
        <v>1</v>
      </c>
      <c r="AH1137" s="72">
        <f t="shared" si="650"/>
        <v>0.50883114355535741</v>
      </c>
      <c r="AI1137" s="72">
        <f t="shared" si="651"/>
        <v>6.5360697877926061E-2</v>
      </c>
      <c r="AJ1137" s="72">
        <f>(AV1137-Driver!$K$179)/(Driver!$L$179-Driver!$K$179)</f>
        <v>6.3169768753525091E-2</v>
      </c>
      <c r="AK1137" s="72">
        <f>(AW1137-Driver!$K$180)/(Driver!$L$180-Driver!$K$180)</f>
        <v>0.44918449388984089</v>
      </c>
      <c r="AL1137" s="72">
        <f>(AX1137-Driver!$K$181)/(Driver!$L$181-Driver!$K$181)</f>
        <v>0.71479162714222477</v>
      </c>
      <c r="AM1137" s="72">
        <f>(AY1137-Driver!$K$182)/(Driver!$L$182-Driver!$K$182)</f>
        <v>0.97137685970106213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45.488399569146978</v>
      </c>
      <c r="AX1137" s="70">
        <f t="shared" si="654"/>
        <v>7.4331246442800225</v>
      </c>
      <c r="AY1137" s="70">
        <f>IFERROR(Driver!$K$19/Data!BH1137/Data!BI1137*Data!BK1137*Data!BL1137,"")</f>
        <v>-8.7608160116715936E-3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0.64254552283000788</v>
      </c>
      <c r="L1138" s="72">
        <f t="shared" si="632"/>
        <v>0.46931539421998503</v>
      </c>
      <c r="M1138" s="72">
        <f t="shared" si="633"/>
        <v>0.81577565144003061</v>
      </c>
      <c r="N1138" s="72">
        <f t="shared" si="634"/>
        <v>0.5450581522825394</v>
      </c>
      <c r="O1138" s="72">
        <f t="shared" si="635"/>
        <v>0.9099854543919248</v>
      </c>
      <c r="P1138" s="72">
        <f t="shared" si="636"/>
        <v>0.99228334764562753</v>
      </c>
      <c r="Q1138" s="72"/>
      <c r="R1138" s="72"/>
      <c r="S1138" s="72">
        <f t="shared" si="637"/>
        <v>0.13396776528257515</v>
      </c>
      <c r="T1138" s="72">
        <f t="shared" si="638"/>
        <v>0.98599863172192048</v>
      </c>
      <c r="U1138" s="72">
        <f t="shared" si="639"/>
        <v>0.99960369699258123</v>
      </c>
      <c r="V1138" s="72">
        <f t="shared" si="640"/>
        <v>0.99103256540761131</v>
      </c>
      <c r="W1138" s="72">
        <f t="shared" si="641"/>
        <v>0.96785058836230164</v>
      </c>
      <c r="X1138" s="72">
        <f t="shared" si="642"/>
        <v>0.53068460578001497</v>
      </c>
      <c r="Y1138" s="72">
        <f t="shared" si="643"/>
        <v>0.18422434855996941</v>
      </c>
      <c r="Z1138" s="72">
        <f t="shared" si="644"/>
        <v>0.4549418477174606</v>
      </c>
      <c r="AA1138" s="72">
        <f t="shared" si="645"/>
        <v>9.0014545608075203E-2</v>
      </c>
      <c r="AB1138" s="72">
        <f t="shared" si="646"/>
        <v>7.7166523543724178E-3</v>
      </c>
      <c r="AC1138" s="72"/>
      <c r="AD1138" s="72"/>
      <c r="AE1138" s="72">
        <f t="shared" si="647"/>
        <v>0.86603223471742485</v>
      </c>
      <c r="AF1138" s="72">
        <f t="shared" si="648"/>
        <v>1.4001368278079499E-2</v>
      </c>
      <c r="AG1138" s="72">
        <f t="shared" si="649"/>
        <v>3.9630300741880372E-4</v>
      </c>
      <c r="AH1138" s="72">
        <f t="shared" si="650"/>
        <v>8.96743459238869E-3</v>
      </c>
      <c r="AI1138" s="72">
        <f t="shared" si="651"/>
        <v>3.2149411637698369E-2</v>
      </c>
      <c r="AJ1138" s="72">
        <f>(AV1138-Driver!$K$179)/(Driver!$L$179-Driver!$K$179)</f>
        <v>0.59455321891870105</v>
      </c>
      <c r="AK1138" s="72">
        <f>(AW1138-Driver!$K$180)/(Driver!$L$180-Driver!$K$180)</f>
        <v>8.5931902133938226E-2</v>
      </c>
      <c r="AL1138" s="72">
        <f>(AX1138-Driver!$K$181)/(Driver!$L$181-Driver!$K$181)</f>
        <v>0.44855498640359198</v>
      </c>
      <c r="AM1138" s="72">
        <f>(AY1138-Driver!$K$182)/(Driver!$L$182-Driver!$K$182)</f>
        <v>0.69502195074228978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10.061295904216184</v>
      </c>
      <c r="AX1138" s="70">
        <f t="shared" si="654"/>
        <v>5.0369948776323277</v>
      </c>
      <c r="AY1138" s="70">
        <f>IFERROR(Driver!$K$19/Data!BH1138/Data!BI1138*Data!BK1138*Data!BL1138,"")</f>
        <v>-9.3346032239672444E-2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0.77824718924350966</v>
      </c>
      <c r="L1139" s="72">
        <f t="shared" si="632"/>
        <v>0.95839765995199688</v>
      </c>
      <c r="M1139" s="72">
        <f t="shared" si="633"/>
        <v>0.59809671853502233</v>
      </c>
      <c r="N1139" s="72">
        <f t="shared" si="634"/>
        <v>0.53810185050552051</v>
      </c>
      <c r="O1139" s="72">
        <f t="shared" si="635"/>
        <v>0.8385615220262197</v>
      </c>
      <c r="P1139" s="72">
        <f t="shared" si="636"/>
        <v>0.41762678307332668</v>
      </c>
      <c r="Q1139" s="72"/>
      <c r="R1139" s="72"/>
      <c r="S1139" s="72">
        <f t="shared" si="637"/>
        <v>0.30497419261134295</v>
      </c>
      <c r="T1139" s="72">
        <f t="shared" si="638"/>
        <v>0.58271946961726906</v>
      </c>
      <c r="U1139" s="72">
        <f t="shared" si="639"/>
        <v>0</v>
      </c>
      <c r="V1139" s="72">
        <f t="shared" si="640"/>
        <v>0.49599552070532837</v>
      </c>
      <c r="W1139" s="72">
        <f t="shared" si="641"/>
        <v>0.94431994672869146</v>
      </c>
      <c r="X1139" s="72">
        <f t="shared" si="642"/>
        <v>4.1602340048003075E-2</v>
      </c>
      <c r="Y1139" s="72">
        <f t="shared" si="643"/>
        <v>0.40190328146497772</v>
      </c>
      <c r="Z1139" s="72">
        <f t="shared" si="644"/>
        <v>0.46189814949447949</v>
      </c>
      <c r="AA1139" s="72">
        <f t="shared" si="645"/>
        <v>0.1614384779737803</v>
      </c>
      <c r="AB1139" s="72">
        <f t="shared" si="646"/>
        <v>0.58237321692667332</v>
      </c>
      <c r="AC1139" s="72"/>
      <c r="AD1139" s="72"/>
      <c r="AE1139" s="72">
        <f t="shared" si="647"/>
        <v>0.69502580738865705</v>
      </c>
      <c r="AF1139" s="72">
        <f t="shared" si="648"/>
        <v>0.41728053038273089</v>
      </c>
      <c r="AG1139" s="72">
        <f t="shared" si="649"/>
        <v>1</v>
      </c>
      <c r="AH1139" s="72">
        <f t="shared" si="650"/>
        <v>0.50400447929467163</v>
      </c>
      <c r="AI1139" s="72">
        <f t="shared" si="651"/>
        <v>5.5680053271308524E-2</v>
      </c>
      <c r="AJ1139" s="72">
        <f>(AV1139-Driver!$K$179)/(Driver!$L$179-Driver!$K$179)</f>
        <v>0.10547095318668921</v>
      </c>
      <c r="AK1139" s="72">
        <f>(AW1139-Driver!$K$180)/(Driver!$L$180-Driver!$K$180)</f>
        <v>0.63880091987063303</v>
      </c>
      <c r="AL1139" s="72">
        <f>(AX1139-Driver!$K$181)/(Driver!$L$181-Driver!$K$181)</f>
        <v>0.45551128818061087</v>
      </c>
      <c r="AM1139" s="72">
        <f>(AY1139-Driver!$K$182)/(Driver!$L$182-Driver!$K$182)</f>
        <v>0.94647497432414529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63.981208518764177</v>
      </c>
      <c r="AX1139" s="70">
        <f t="shared" si="654"/>
        <v>5.0996015936254979</v>
      </c>
      <c r="AY1139" s="70">
        <f>IFERROR(Driver!$K$19/Data!BH1139/Data!BI1139*Data!BK1139*Data!BL1139,"")</f>
        <v>-1.6382650438378454E-2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0.94451461010119497</v>
      </c>
      <c r="L1140" s="72">
        <f t="shared" si="632"/>
        <v>0.99080868925435228</v>
      </c>
      <c r="M1140" s="72">
        <f t="shared" si="633"/>
        <v>0.89822053094803755</v>
      </c>
      <c r="N1140" s="72">
        <f t="shared" si="634"/>
        <v>0.84544391083562864</v>
      </c>
      <c r="O1140" s="72">
        <f t="shared" si="635"/>
        <v>0.89319220612469996</v>
      </c>
      <c r="P1140" s="72">
        <f t="shared" si="636"/>
        <v>0.95602547588378417</v>
      </c>
      <c r="Q1140" s="72"/>
      <c r="R1140" s="72"/>
      <c r="S1140" s="72">
        <f t="shared" si="637"/>
        <v>0.11620505925655156</v>
      </c>
      <c r="T1140" s="72">
        <f t="shared" si="638"/>
        <v>0.99885597569132745</v>
      </c>
      <c r="U1140" s="72">
        <f t="shared" si="639"/>
        <v>0.36066399517405601</v>
      </c>
      <c r="V1140" s="72">
        <f t="shared" si="640"/>
        <v>0.54102487960584122</v>
      </c>
      <c r="W1140" s="72">
        <f t="shared" si="641"/>
        <v>0.84012195121951228</v>
      </c>
      <c r="X1140" s="72">
        <f t="shared" si="642"/>
        <v>9.1913107456477114E-3</v>
      </c>
      <c r="Y1140" s="72">
        <f t="shared" si="643"/>
        <v>0.10177946905196243</v>
      </c>
      <c r="Z1140" s="72">
        <f t="shared" si="644"/>
        <v>0.15455608916437141</v>
      </c>
      <c r="AA1140" s="72">
        <f t="shared" si="645"/>
        <v>0.10680779387530004</v>
      </c>
      <c r="AB1140" s="72">
        <f t="shared" si="646"/>
        <v>4.3974524116215816E-2</v>
      </c>
      <c r="AC1140" s="72"/>
      <c r="AD1140" s="72"/>
      <c r="AE1140" s="72">
        <f t="shared" si="647"/>
        <v>0.88379494074344844</v>
      </c>
      <c r="AF1140" s="72">
        <f t="shared" si="648"/>
        <v>1.1440243086725131E-3</v>
      </c>
      <c r="AG1140" s="72">
        <f t="shared" si="649"/>
        <v>0.63933600482594399</v>
      </c>
      <c r="AH1140" s="72">
        <f t="shared" si="650"/>
        <v>0.45897512039415883</v>
      </c>
      <c r="AI1140" s="72">
        <f t="shared" si="651"/>
        <v>0.15987804878048775</v>
      </c>
      <c r="AJ1140" s="72">
        <f>(AV1140-Driver!$K$179)/(Driver!$L$179-Driver!$K$179)</f>
        <v>5.4677302393038425E-2</v>
      </c>
      <c r="AK1140" s="72">
        <f>(AW1140-Driver!$K$180)/(Driver!$L$180-Driver!$K$180)</f>
        <v>0.10713480225462374</v>
      </c>
      <c r="AL1140" s="72">
        <f>(AX1140-Driver!$K$181)/(Driver!$L$181-Driver!$K$181)</f>
        <v>0.14816922785050279</v>
      </c>
      <c r="AM1140" s="72">
        <f>(AY1140-Driver!$K$182)/(Driver!$L$182-Driver!$K$182)</f>
        <v>0.89184429022566503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12.129160959057856</v>
      </c>
      <c r="AX1140" s="70">
        <f t="shared" si="654"/>
        <v>2.333523050654525</v>
      </c>
      <c r="AY1140" s="70">
        <f>IFERROR(Driver!$K$19/Data!BH1140/Data!BI1140*Data!BK1140*Data!BL1140,"")</f>
        <v>-3.3103714828238553E-2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0.92838085999617037</v>
      </c>
      <c r="L1141" s="72">
        <f t="shared" si="632"/>
        <v>0.96564929156911083</v>
      </c>
      <c r="M1141" s="72">
        <f t="shared" si="633"/>
        <v>0.89111242842322991</v>
      </c>
      <c r="N1141" s="72">
        <f t="shared" si="634"/>
        <v>0.94409691785516958</v>
      </c>
      <c r="O1141" s="72">
        <f t="shared" si="635"/>
        <v>0.81479985885099759</v>
      </c>
      <c r="P1141" s="72">
        <f t="shared" si="636"/>
        <v>0.91444050856352277</v>
      </c>
      <c r="Q1141" s="72"/>
      <c r="R1141" s="72"/>
      <c r="S1141" s="72">
        <f t="shared" si="637"/>
        <v>0.15546872195299</v>
      </c>
      <c r="T1141" s="72">
        <f t="shared" si="638"/>
        <v>0.99700390667471717</v>
      </c>
      <c r="U1141" s="72">
        <f t="shared" si="639"/>
        <v>0</v>
      </c>
      <c r="V1141" s="72">
        <f t="shared" si="640"/>
        <v>0.50970844543664939</v>
      </c>
      <c r="W1141" s="72">
        <f t="shared" si="641"/>
        <v>0.98178502451344529</v>
      </c>
      <c r="X1141" s="72">
        <f t="shared" si="642"/>
        <v>3.4350708430889221E-2</v>
      </c>
      <c r="Y1141" s="72">
        <f t="shared" si="643"/>
        <v>0.10888757157677005</v>
      </c>
      <c r="Z1141" s="72">
        <f t="shared" si="644"/>
        <v>5.5903082144830467E-2</v>
      </c>
      <c r="AA1141" s="72">
        <f t="shared" si="645"/>
        <v>0.18520014114900241</v>
      </c>
      <c r="AB1141" s="72">
        <f t="shared" si="646"/>
        <v>8.5559491436477259E-2</v>
      </c>
      <c r="AC1141" s="72"/>
      <c r="AD1141" s="72"/>
      <c r="AE1141" s="72">
        <f t="shared" si="647"/>
        <v>0.84453127804701</v>
      </c>
      <c r="AF1141" s="72">
        <f t="shared" si="648"/>
        <v>2.9960933252828675E-3</v>
      </c>
      <c r="AG1141" s="72">
        <f t="shared" si="649"/>
        <v>1</v>
      </c>
      <c r="AH1141" s="72">
        <f t="shared" si="650"/>
        <v>0.49029155456335066</v>
      </c>
      <c r="AI1141" s="72">
        <f t="shared" si="651"/>
        <v>1.8214975486554749E-2</v>
      </c>
      <c r="AJ1141" s="72">
        <f>(AV1141-Driver!$K$179)/(Driver!$L$179-Driver!$K$179)</f>
        <v>9.8219321569575357E-2</v>
      </c>
      <c r="AK1141" s="72">
        <f>(AW1141-Driver!$K$180)/(Driver!$L$180-Driver!$K$180)</f>
        <v>0.13597559213572083</v>
      </c>
      <c r="AL1141" s="72">
        <f>(AX1141-Driver!$K$181)/(Driver!$L$181-Driver!$K$181)</f>
        <v>4.9516220830961855E-2</v>
      </c>
      <c r="AM1141" s="72">
        <f>(AY1141-Driver!$K$182)/(Driver!$L$182-Driver!$K$182)</f>
        <v>0.59983635520136258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14.941930024124028</v>
      </c>
      <c r="AX1141" s="70">
        <f t="shared" si="654"/>
        <v>1.4456459874786567</v>
      </c>
      <c r="AY1141" s="70">
        <f>IFERROR(Driver!$K$19/Data!BH1141/Data!BI1141*Data!BK1141*Data!BL1141,"")</f>
        <v>-0.12247992463534353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0.95527966880178727</v>
      </c>
      <c r="L1142" s="72">
        <f t="shared" si="632"/>
        <v>0.96597158630764912</v>
      </c>
      <c r="M1142" s="72">
        <f t="shared" si="633"/>
        <v>0.94458775129592543</v>
      </c>
      <c r="N1142" s="72">
        <f t="shared" si="634"/>
        <v>0.99361313868613144</v>
      </c>
      <c r="O1142" s="72">
        <f t="shared" si="635"/>
        <v>0.93130601186688045</v>
      </c>
      <c r="P1142" s="72">
        <f t="shared" si="636"/>
        <v>0.90884410333476451</v>
      </c>
      <c r="Q1142" s="72"/>
      <c r="R1142" s="72"/>
      <c r="S1142" s="72">
        <f t="shared" si="637"/>
        <v>0.13805832871285073</v>
      </c>
      <c r="T1142" s="72">
        <f t="shared" si="638"/>
        <v>0.9747770316314105</v>
      </c>
      <c r="U1142" s="72">
        <f t="shared" si="639"/>
        <v>0</v>
      </c>
      <c r="V1142" s="72">
        <f t="shared" si="640"/>
        <v>0.50223514216194798</v>
      </c>
      <c r="W1142" s="72">
        <f t="shared" si="641"/>
        <v>0.95079428318472148</v>
      </c>
      <c r="X1142" s="72">
        <f t="shared" si="642"/>
        <v>3.4028413692350851E-2</v>
      </c>
      <c r="Y1142" s="72">
        <f t="shared" si="643"/>
        <v>5.5412248704074539E-2</v>
      </c>
      <c r="Z1142" s="72">
        <f t="shared" si="644"/>
        <v>6.386861313868614E-3</v>
      </c>
      <c r="AA1142" s="72">
        <f t="shared" si="645"/>
        <v>6.8693988133119555E-2</v>
      </c>
      <c r="AB1142" s="72">
        <f t="shared" si="646"/>
        <v>9.1155896665235436E-2</v>
      </c>
      <c r="AC1142" s="72"/>
      <c r="AD1142" s="72"/>
      <c r="AE1142" s="72">
        <f t="shared" si="647"/>
        <v>0.86194167128714927</v>
      </c>
      <c r="AF1142" s="72">
        <f t="shared" si="648"/>
        <v>2.5222968368589532E-2</v>
      </c>
      <c r="AG1142" s="72">
        <f t="shared" si="649"/>
        <v>1</v>
      </c>
      <c r="AH1142" s="72">
        <f t="shared" si="650"/>
        <v>0.49776485783805208</v>
      </c>
      <c r="AI1142" s="72">
        <f t="shared" si="651"/>
        <v>4.9205716815278536E-2</v>
      </c>
      <c r="AJ1142" s="72">
        <f>(AV1142-Driver!$K$179)/(Driver!$L$179-Driver!$K$179)</f>
        <v>9.7897026831036987E-2</v>
      </c>
      <c r="AK1142" s="72">
        <f>(AW1142-Driver!$K$180)/(Driver!$L$180-Driver!$K$180)</f>
        <v>0.13700161808785882</v>
      </c>
      <c r="AL1142" s="72">
        <f>(AX1142-Driver!$K$181)/(Driver!$L$181-Driver!$K$181)</f>
        <v>0</v>
      </c>
      <c r="AM1142" s="72">
        <f>(AY1142-Driver!$K$182)/(Driver!$L$182-Driver!$K$182)</f>
        <v>0.71634250821724543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15.041995732103139</v>
      </c>
      <c r="AX1142" s="70">
        <f t="shared" si="654"/>
        <v>1</v>
      </c>
      <c r="AY1142" s="70">
        <f>IFERROR(Driver!$K$19/Data!BH1142/Data!BI1142*Data!BK1142*Data!BL1142,"")</f>
        <v>-8.6820351292243775E-2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0.91174326810847139</v>
      </c>
      <c r="L1143" s="72">
        <f t="shared" si="632"/>
        <v>0.97158380810053713</v>
      </c>
      <c r="M1143" s="72">
        <f t="shared" si="633"/>
        <v>0.85190272811640555</v>
      </c>
      <c r="N1143" s="72">
        <f t="shared" si="634"/>
        <v>0.75437959666374477</v>
      </c>
      <c r="O1143" s="72">
        <f t="shared" si="635"/>
        <v>0.8128276216056094</v>
      </c>
      <c r="P1143" s="72">
        <f t="shared" si="636"/>
        <v>0.9885009660798626</v>
      </c>
      <c r="Q1143" s="72"/>
      <c r="R1143" s="72"/>
      <c r="S1143" s="72">
        <f t="shared" si="637"/>
        <v>0.10578579871562388</v>
      </c>
      <c r="T1143" s="72">
        <f t="shared" si="638"/>
        <v>0.43776927596458759</v>
      </c>
      <c r="U1143" s="72">
        <f t="shared" si="639"/>
        <v>0</v>
      </c>
      <c r="V1143" s="72">
        <f t="shared" si="640"/>
        <v>0.49726075355570143</v>
      </c>
      <c r="W1143" s="72">
        <f t="shared" si="641"/>
        <v>0.98648342632097141</v>
      </c>
      <c r="X1143" s="72">
        <f t="shared" si="642"/>
        <v>2.8416191899462873E-2</v>
      </c>
      <c r="Y1143" s="72">
        <f t="shared" si="643"/>
        <v>0.14809727188359442</v>
      </c>
      <c r="Z1143" s="72">
        <f t="shared" si="644"/>
        <v>0.24562040333625529</v>
      </c>
      <c r="AA1143" s="72">
        <f t="shared" si="645"/>
        <v>0.1871723783943906</v>
      </c>
      <c r="AB1143" s="72">
        <f t="shared" si="646"/>
        <v>1.1499033920137403E-2</v>
      </c>
      <c r="AC1143" s="72"/>
      <c r="AD1143" s="72"/>
      <c r="AE1143" s="72">
        <f t="shared" si="647"/>
        <v>0.89421420128437612</v>
      </c>
      <c r="AF1143" s="72">
        <f t="shared" si="648"/>
        <v>0.56223072403541241</v>
      </c>
      <c r="AG1143" s="72">
        <f t="shared" si="649"/>
        <v>1</v>
      </c>
      <c r="AH1143" s="72">
        <f t="shared" si="650"/>
        <v>0.50273924644429857</v>
      </c>
      <c r="AI1143" s="72">
        <f t="shared" si="651"/>
        <v>1.3516573679028532E-2</v>
      </c>
      <c r="AJ1143" s="72">
        <f>(AV1143-Driver!$K$179)/(Driver!$L$179-Driver!$K$179)</f>
        <v>3.5452421239223264E-2</v>
      </c>
      <c r="AK1143" s="72">
        <f>(AW1143-Driver!$K$180)/(Driver!$L$180-Driver!$K$180)</f>
        <v>8.5442295716917388E-2</v>
      </c>
      <c r="AL1143" s="72">
        <f>(AX1143-Driver!$K$181)/(Driver!$L$181-Driver!$K$181)</f>
        <v>0.23923354202238667</v>
      </c>
      <c r="AM1143" s="72">
        <f>(AY1143-Driver!$K$182)/(Driver!$L$182-Driver!$K$182)</f>
        <v>0.97220887474475559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10.013545832545757</v>
      </c>
      <c r="AX1143" s="70">
        <f t="shared" si="654"/>
        <v>3.1531018782014799</v>
      </c>
      <c r="AY1143" s="70">
        <f>IFERROR(Driver!$K$19/Data!BH1143/Data!BI1143*Data!BK1143*Data!BL1143,"")</f>
        <v>-8.5061573459691339E-3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0.76966748176953637</v>
      </c>
      <c r="L1144" s="72">
        <f t="shared" si="632"/>
        <v>0.96041200206786193</v>
      </c>
      <c r="M1144" s="72">
        <f t="shared" si="633"/>
        <v>0.57892296147121081</v>
      </c>
      <c r="N1144" s="72">
        <f t="shared" si="634"/>
        <v>0.31802975792346777</v>
      </c>
      <c r="O1144" s="72">
        <f t="shared" si="635"/>
        <v>0.84788521923383176</v>
      </c>
      <c r="P1144" s="72">
        <f t="shared" si="636"/>
        <v>0.57085390725633323</v>
      </c>
      <c r="Q1144" s="72"/>
      <c r="R1144" s="72"/>
      <c r="S1144" s="72">
        <f t="shared" si="637"/>
        <v>0.26123317102097943</v>
      </c>
      <c r="T1144" s="72">
        <f t="shared" si="638"/>
        <v>0.27177509677673495</v>
      </c>
      <c r="U1144" s="72">
        <f t="shared" si="639"/>
        <v>0</v>
      </c>
      <c r="V1144" s="72">
        <f t="shared" si="640"/>
        <v>0.49101386522377788</v>
      </c>
      <c r="W1144" s="72">
        <f t="shared" si="641"/>
        <v>0.93764717372359285</v>
      </c>
      <c r="X1144" s="72">
        <f t="shared" si="642"/>
        <v>3.9587997932138103E-2</v>
      </c>
      <c r="Y1144" s="72">
        <f t="shared" si="643"/>
        <v>0.42107703852878914</v>
      </c>
      <c r="Z1144" s="72">
        <f t="shared" si="644"/>
        <v>0.68197024207653223</v>
      </c>
      <c r="AA1144" s="72">
        <f t="shared" si="645"/>
        <v>0.15211478076616824</v>
      </c>
      <c r="AB1144" s="72">
        <f t="shared" si="646"/>
        <v>0.42914609274366677</v>
      </c>
      <c r="AC1144" s="72"/>
      <c r="AD1144" s="72"/>
      <c r="AE1144" s="72">
        <f t="shared" si="647"/>
        <v>0.73876682897902057</v>
      </c>
      <c r="AF1144" s="72">
        <f t="shared" si="648"/>
        <v>0.72822490322326505</v>
      </c>
      <c r="AG1144" s="72">
        <f t="shared" si="649"/>
        <v>1</v>
      </c>
      <c r="AH1144" s="72">
        <f t="shared" si="650"/>
        <v>0.50898613477622212</v>
      </c>
      <c r="AI1144" s="72">
        <f t="shared" si="651"/>
        <v>6.2352826276407133E-2</v>
      </c>
      <c r="AJ1144" s="72">
        <f>(AV1144-Driver!$K$179)/(Driver!$L$179-Driver!$K$179)</f>
        <v>0.10345661107082424</v>
      </c>
      <c r="AK1144" s="72">
        <f>(AW1144-Driver!$K$180)/(Driver!$L$180-Driver!$K$180)</f>
        <v>0.51588981072815443</v>
      </c>
      <c r="AL1144" s="72">
        <f>(AX1144-Driver!$K$181)/(Driver!$L$181-Driver!$K$181)</f>
        <v>0.67558338076266367</v>
      </c>
      <c r="AM1144" s="72">
        <f>(AY1144-Driver!$K$182)/(Driver!$L$182-Driver!$K$182)</f>
        <v>0.93715127711653323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51.993999882168254</v>
      </c>
      <c r="AX1144" s="70">
        <f t="shared" si="654"/>
        <v>7.080250426863973</v>
      </c>
      <c r="AY1144" s="70">
        <f>IFERROR(Driver!$K$19/Data!BH1144/Data!BI1144*Data!BK1144*Data!BL1144,"")</f>
        <v>-1.9236397264594331E-2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0.6264416762595284</v>
      </c>
      <c r="L1145" s="72">
        <f t="shared" si="632"/>
        <v>0.70128703228299372</v>
      </c>
      <c r="M1145" s="72">
        <f t="shared" si="633"/>
        <v>0.55159632023606298</v>
      </c>
      <c r="N1145" s="72">
        <f t="shared" si="634"/>
        <v>0.29652846152177303</v>
      </c>
      <c r="O1145" s="72">
        <f t="shared" si="635"/>
        <v>0.85713698408694572</v>
      </c>
      <c r="P1145" s="72">
        <f t="shared" si="636"/>
        <v>0.5011235150994704</v>
      </c>
      <c r="Q1145" s="72"/>
      <c r="R1145" s="72"/>
      <c r="S1145" s="72">
        <f t="shared" si="637"/>
        <v>0.24989414843897062</v>
      </c>
      <c r="T1145" s="72">
        <f t="shared" si="638"/>
        <v>0.87322089706565154</v>
      </c>
      <c r="U1145" s="72">
        <f t="shared" si="639"/>
        <v>0.88611503638210065</v>
      </c>
      <c r="V1145" s="72">
        <f t="shared" si="640"/>
        <v>0.54240977351396424</v>
      </c>
      <c r="W1145" s="72">
        <f t="shared" si="641"/>
        <v>0.94699154929577467</v>
      </c>
      <c r="X1145" s="72">
        <f t="shared" si="642"/>
        <v>0.29871296771700628</v>
      </c>
      <c r="Y1145" s="72">
        <f t="shared" si="643"/>
        <v>0.44840367976393697</v>
      </c>
      <c r="Z1145" s="72">
        <f t="shared" si="644"/>
        <v>0.70347153847822697</v>
      </c>
      <c r="AA1145" s="72">
        <f t="shared" si="645"/>
        <v>0.14286301591305428</v>
      </c>
      <c r="AB1145" s="72">
        <f t="shared" si="646"/>
        <v>0.49887648490052955</v>
      </c>
      <c r="AC1145" s="72"/>
      <c r="AD1145" s="72"/>
      <c r="AE1145" s="72">
        <f t="shared" si="647"/>
        <v>0.75010585156102938</v>
      </c>
      <c r="AF1145" s="72">
        <f t="shared" si="648"/>
        <v>0.12677910293434846</v>
      </c>
      <c r="AG1145" s="72">
        <f t="shared" si="649"/>
        <v>0.11388496361789933</v>
      </c>
      <c r="AH1145" s="72">
        <f t="shared" si="650"/>
        <v>0.45759022648603576</v>
      </c>
      <c r="AI1145" s="72">
        <f t="shared" si="651"/>
        <v>5.3008450704225357E-2</v>
      </c>
      <c r="AJ1145" s="72">
        <f>(AV1145-Driver!$K$179)/(Driver!$L$179-Driver!$K$179)</f>
        <v>0.36258158085569242</v>
      </c>
      <c r="AK1145" s="72">
        <f>(AW1145-Driver!$K$180)/(Driver!$L$180-Driver!$K$180)</f>
        <v>0.58300787905843598</v>
      </c>
      <c r="AL1145" s="72">
        <f>(AX1145-Driver!$K$181)/(Driver!$L$181-Driver!$K$181)</f>
        <v>0.6970846771643584</v>
      </c>
      <c r="AM1145" s="72">
        <f>(AY1145-Driver!$K$182)/(Driver!$L$182-Driver!$K$182)</f>
        <v>0.92789951226341927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58.53985480100836</v>
      </c>
      <c r="AX1145" s="70">
        <f t="shared" si="654"/>
        <v>7.2737620944792258</v>
      </c>
      <c r="AY1145" s="70">
        <f>IFERROR(Driver!$K$19/Data!BH1145/Data!BI1145*Data!BK1145*Data!BL1145,"")</f>
        <v>-2.2068127424697995E-2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1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0.92810334394349681</v>
      </c>
      <c r="L1146" s="72">
        <f t="shared" si="632"/>
        <v>0.98326699237255388</v>
      </c>
      <c r="M1146" s="72">
        <f t="shared" si="633"/>
        <v>0.87293969551443973</v>
      </c>
      <c r="N1146" s="72">
        <f t="shared" si="634"/>
        <v>0.79042588769011546</v>
      </c>
      <c r="O1146" s="72">
        <f t="shared" si="635"/>
        <v>0.83658340924392927</v>
      </c>
      <c r="P1146" s="72">
        <f t="shared" si="636"/>
        <v>0.99180978960927435</v>
      </c>
      <c r="Q1146" s="72"/>
      <c r="R1146" s="72"/>
      <c r="S1146" s="72">
        <f t="shared" si="637"/>
        <v>0.10940976254442691</v>
      </c>
      <c r="T1146" s="72">
        <f t="shared" si="638"/>
        <v>0.92525692401280724</v>
      </c>
      <c r="U1146" s="72">
        <f t="shared" si="639"/>
        <v>0.28133280148333972</v>
      </c>
      <c r="V1146" s="72">
        <f t="shared" si="640"/>
        <v>0.54127623369256939</v>
      </c>
      <c r="W1146" s="72">
        <f t="shared" si="641"/>
        <v>0.99126760563380278</v>
      </c>
      <c r="X1146" s="72">
        <f t="shared" si="642"/>
        <v>1.6733007627446117E-2</v>
      </c>
      <c r="Y1146" s="72">
        <f t="shared" si="643"/>
        <v>0.1270603044855603</v>
      </c>
      <c r="Z1146" s="72">
        <f t="shared" si="644"/>
        <v>0.20957411230988457</v>
      </c>
      <c r="AA1146" s="72">
        <f t="shared" si="645"/>
        <v>0.16341659075607073</v>
      </c>
      <c r="AB1146" s="72">
        <f t="shared" si="646"/>
        <v>8.1902103907256218E-3</v>
      </c>
      <c r="AC1146" s="72"/>
      <c r="AD1146" s="72"/>
      <c r="AE1146" s="72">
        <f t="shared" si="647"/>
        <v>0.89059023745557309</v>
      </c>
      <c r="AF1146" s="72">
        <f t="shared" si="648"/>
        <v>7.4743075987192736E-2</v>
      </c>
      <c r="AG1146" s="72">
        <f t="shared" si="649"/>
        <v>0.71866719851666028</v>
      </c>
      <c r="AH1146" s="72">
        <f t="shared" si="650"/>
        <v>0.45872376630743056</v>
      </c>
      <c r="AI1146" s="72">
        <f t="shared" si="651"/>
        <v>8.7323943661971881E-3</v>
      </c>
      <c r="AJ1146" s="72">
        <f>(AV1146-Driver!$K$179)/(Driver!$L$179-Driver!$K$179)</f>
        <v>4.713560551124002E-2</v>
      </c>
      <c r="AK1146" s="72">
        <f>(AW1146-Driver!$K$180)/(Driver!$L$180-Driver!$K$180)</f>
        <v>7.8949239229122323E-2</v>
      </c>
      <c r="AL1146" s="72">
        <f>(AX1146-Driver!$K$181)/(Driver!$L$181-Driver!$K$181)</f>
        <v>0.20318725099601595</v>
      </c>
      <c r="AM1146" s="72">
        <f>(AY1146-Driver!$K$182)/(Driver!$L$182-Driver!$K$182)</f>
        <v>0.94845308710643572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9.3802945068403041</v>
      </c>
      <c r="AX1146" s="70">
        <f t="shared" si="654"/>
        <v>2.8286852589641436</v>
      </c>
      <c r="AY1146" s="70">
        <f>IFERROR(Driver!$K$19/Data!BH1146/Data!BI1146*Data!BK1146*Data!BL1146,"")</f>
        <v>-1.5777200374025236E-2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1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0.91810194667784717</v>
      </c>
      <c r="L1147" s="72">
        <f t="shared" si="632"/>
        <v>0.97383987127030591</v>
      </c>
      <c r="M1147" s="72">
        <f t="shared" si="633"/>
        <v>0.86236402208538843</v>
      </c>
      <c r="N1147" s="72">
        <f t="shared" si="634"/>
        <v>0.75501198773438283</v>
      </c>
      <c r="O1147" s="72">
        <f t="shared" si="635"/>
        <v>0.84603039100687372</v>
      </c>
      <c r="P1147" s="72">
        <f t="shared" si="636"/>
        <v>0.98604968751490862</v>
      </c>
      <c r="Q1147" s="72"/>
      <c r="R1147" s="72"/>
      <c r="S1147" s="72">
        <f t="shared" si="637"/>
        <v>0.10587104298704964</v>
      </c>
      <c r="T1147" s="72">
        <f t="shared" si="638"/>
        <v>0.96438126585406991</v>
      </c>
      <c r="U1147" s="72">
        <f t="shared" si="639"/>
        <v>0.91144411655921598</v>
      </c>
      <c r="V1147" s="72">
        <f t="shared" si="640"/>
        <v>0.57240092119214481</v>
      </c>
      <c r="W1147" s="72">
        <f t="shared" si="641"/>
        <v>0.55869801084990955</v>
      </c>
      <c r="X1147" s="72">
        <f t="shared" si="642"/>
        <v>2.6160128729694115E-2</v>
      </c>
      <c r="Y1147" s="72">
        <f t="shared" si="643"/>
        <v>0.1376359779146116</v>
      </c>
      <c r="Z1147" s="72">
        <f t="shared" si="644"/>
        <v>0.24498801226561717</v>
      </c>
      <c r="AA1147" s="72">
        <f t="shared" si="645"/>
        <v>0.15396960899312628</v>
      </c>
      <c r="AB1147" s="72">
        <f t="shared" si="646"/>
        <v>1.3950312485091362E-2</v>
      </c>
      <c r="AC1147" s="72"/>
      <c r="AD1147" s="72"/>
      <c r="AE1147" s="72">
        <f t="shared" si="647"/>
        <v>0.89412895701295036</v>
      </c>
      <c r="AF1147" s="72">
        <f t="shared" si="648"/>
        <v>3.5618734145930107E-2</v>
      </c>
      <c r="AG1147" s="72">
        <f t="shared" si="649"/>
        <v>8.8555883440784022E-2</v>
      </c>
      <c r="AH1147" s="72">
        <f t="shared" si="650"/>
        <v>0.42759907880785514</v>
      </c>
      <c r="AI1147" s="72">
        <f t="shared" si="651"/>
        <v>0.44130198915009039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6.1497367005226442E-2</v>
      </c>
      <c r="AL1147" s="72">
        <f>(AX1147-Driver!$K$181)/(Driver!$L$181-Driver!$K$181)</f>
        <v>0.23860115095174855</v>
      </c>
      <c r="AM1147" s="72">
        <f>(AY1147-Driver!$K$182)/(Driver!$L$182-Driver!$K$182)</f>
        <v>0.93900610534349127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7.6782576860306442</v>
      </c>
      <c r="AX1147" s="70">
        <f t="shared" si="654"/>
        <v>3.1474103585657369</v>
      </c>
      <c r="AY1147" s="70">
        <f>IFERROR(Driver!$K$19/Data!BH1147/Data!BI1147*Data!BK1147*Data!BL1147,"")</f>
        <v>-1.8668681470313062E-2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0.94268654738537216</v>
      </c>
      <c r="L1148" s="72">
        <f t="shared" si="632"/>
        <v>0.97926624427235787</v>
      </c>
      <c r="M1148" s="72">
        <f t="shared" si="633"/>
        <v>0.90610685049838635</v>
      </c>
      <c r="N1148" s="72">
        <f t="shared" si="634"/>
        <v>0.9162717107470939</v>
      </c>
      <c r="O1148" s="72">
        <f t="shared" si="635"/>
        <v>0.86277173087735293</v>
      </c>
      <c r="P1148" s="72">
        <f t="shared" si="636"/>
        <v>0.93927710987071222</v>
      </c>
      <c r="Q1148" s="72"/>
      <c r="R1148" s="72"/>
      <c r="S1148" s="72">
        <f t="shared" si="637"/>
        <v>0.14831858585424873</v>
      </c>
      <c r="T1148" s="72">
        <f t="shared" si="638"/>
        <v>0.98788183446802247</v>
      </c>
      <c r="U1148" s="72">
        <f t="shared" si="639"/>
        <v>0</v>
      </c>
      <c r="V1148" s="72">
        <f t="shared" si="640"/>
        <v>0.50812485251237949</v>
      </c>
      <c r="W1148" s="72">
        <f t="shared" si="641"/>
        <v>0.97879674017257912</v>
      </c>
      <c r="X1148" s="72">
        <f t="shared" si="642"/>
        <v>2.0733755727642106E-2</v>
      </c>
      <c r="Y1148" s="72">
        <f t="shared" si="643"/>
        <v>9.3893149501613649E-2</v>
      </c>
      <c r="Z1148" s="72">
        <f t="shared" si="644"/>
        <v>8.3728289252906138E-2</v>
      </c>
      <c r="AA1148" s="72">
        <f t="shared" si="645"/>
        <v>0.13722826912264707</v>
      </c>
      <c r="AB1148" s="72">
        <f t="shared" si="646"/>
        <v>6.0722890129287735E-2</v>
      </c>
      <c r="AC1148" s="72"/>
      <c r="AD1148" s="72"/>
      <c r="AE1148" s="72">
        <f t="shared" si="647"/>
        <v>0.85168141414575127</v>
      </c>
      <c r="AF1148" s="72">
        <f t="shared" si="648"/>
        <v>1.2118165531977526E-2</v>
      </c>
      <c r="AG1148" s="72">
        <f t="shared" si="649"/>
        <v>1</v>
      </c>
      <c r="AH1148" s="72">
        <f t="shared" si="650"/>
        <v>0.49187514748762051</v>
      </c>
      <c r="AI1148" s="72">
        <f t="shared" si="651"/>
        <v>2.1203259827420919E-2</v>
      </c>
      <c r="AJ1148" s="72">
        <f>(AV1148-Driver!$K$179)/(Driver!$L$179-Driver!$K$179)</f>
        <v>8.4602368866328242E-2</v>
      </c>
      <c r="AK1148" s="72">
        <f>(AW1148-Driver!$K$180)/(Driver!$L$180-Driver!$K$180)</f>
        <v>0.1154841419805471</v>
      </c>
      <c r="AL1148" s="72">
        <f>(AX1148-Driver!$K$181)/(Driver!$L$181-Driver!$K$181)</f>
        <v>7.7341427939037519E-2</v>
      </c>
      <c r="AM1148" s="72">
        <f>(AY1148-Driver!$K$182)/(Driver!$L$182-Driver!$K$182)</f>
        <v>0.64780822722771791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12.943450879397304</v>
      </c>
      <c r="AX1148" s="70">
        <f t="shared" si="654"/>
        <v>1.6960728514513377</v>
      </c>
      <c r="AY1148" s="70">
        <f>IFERROR(Driver!$K$19/Data!BH1148/Data!BI1148*Data!BK1148*Data!BL1148,"")</f>
        <v>-0.10779695343899473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0.58946294656810294</v>
      </c>
      <c r="L1149" s="72">
        <f t="shared" si="632"/>
        <v>0.56350603155783041</v>
      </c>
      <c r="M1149" s="72">
        <f t="shared" si="633"/>
        <v>0.61541986157837525</v>
      </c>
      <c r="N1149" s="72">
        <f t="shared" si="634"/>
        <v>0.51786533624510178</v>
      </c>
      <c r="O1149" s="72">
        <f t="shared" si="635"/>
        <v>0.86771190986114199</v>
      </c>
      <c r="P1149" s="72">
        <f t="shared" si="636"/>
        <v>0.4606823386288823</v>
      </c>
      <c r="Q1149" s="72"/>
      <c r="R1149" s="72"/>
      <c r="S1149" s="72">
        <f t="shared" si="637"/>
        <v>0.28268453887698552</v>
      </c>
      <c r="T1149" s="72">
        <f t="shared" si="638"/>
        <v>0.836494649679552</v>
      </c>
      <c r="U1149" s="72">
        <f t="shared" si="639"/>
        <v>0.49718153110536811</v>
      </c>
      <c r="V1149" s="72">
        <f t="shared" si="640"/>
        <v>0.51144417679865695</v>
      </c>
      <c r="W1149" s="72">
        <f t="shared" si="641"/>
        <v>0.93971467391304342</v>
      </c>
      <c r="X1149" s="72">
        <f t="shared" si="642"/>
        <v>0.43649396844216953</v>
      </c>
      <c r="Y1149" s="72">
        <f t="shared" si="643"/>
        <v>0.3845801384216247</v>
      </c>
      <c r="Z1149" s="72">
        <f t="shared" si="644"/>
        <v>0.48213466375489822</v>
      </c>
      <c r="AA1149" s="72">
        <f t="shared" si="645"/>
        <v>0.13228809013885801</v>
      </c>
      <c r="AB1149" s="72">
        <f t="shared" si="646"/>
        <v>0.5393176613711177</v>
      </c>
      <c r="AC1149" s="72"/>
      <c r="AD1149" s="72"/>
      <c r="AE1149" s="72">
        <f t="shared" si="647"/>
        <v>0.71731546112301448</v>
      </c>
      <c r="AF1149" s="72">
        <f t="shared" si="648"/>
        <v>0.16350535032044794</v>
      </c>
      <c r="AG1149" s="72">
        <f t="shared" si="649"/>
        <v>0.50281846889463189</v>
      </c>
      <c r="AH1149" s="72">
        <f t="shared" si="650"/>
        <v>0.48855582320134305</v>
      </c>
      <c r="AI1149" s="72">
        <f t="shared" si="651"/>
        <v>6.0285326086956532E-2</v>
      </c>
      <c r="AJ1149" s="72">
        <f>(AV1149-Driver!$K$179)/(Driver!$L$179-Driver!$K$179)</f>
        <v>0.50036258158085567</v>
      </c>
      <c r="AK1149" s="72">
        <f>(AW1149-Driver!$K$180)/(Driver!$L$180-Driver!$K$180)</f>
        <v>0.60034155584931714</v>
      </c>
      <c r="AL1149" s="72">
        <f>(AX1149-Driver!$K$181)/(Driver!$L$181-Driver!$K$181)</f>
        <v>0.4757478024410296</v>
      </c>
      <c r="AM1149" s="72">
        <f>(AY1149-Driver!$K$182)/(Driver!$L$182-Driver!$K$182)</f>
        <v>0.91732458648922299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60.230364321110009</v>
      </c>
      <c r="AX1149" s="70">
        <f t="shared" si="654"/>
        <v>5.2817302219692666</v>
      </c>
      <c r="AY1149" s="70">
        <f>IFERROR(Driver!$K$19/Data!BH1149/Data!BI1149*Data!BK1149*Data!BL1149,"")</f>
        <v>-2.5304843524931619E-2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1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0.93469711351860385</v>
      </c>
      <c r="L1150" s="72">
        <f t="shared" si="632"/>
        <v>0.99080868925435228</v>
      </c>
      <c r="M1150" s="72">
        <f t="shared" si="633"/>
        <v>0.87858553778285542</v>
      </c>
      <c r="N1150" s="72">
        <f t="shared" si="634"/>
        <v>0.81761870372755296</v>
      </c>
      <c r="O1150" s="72">
        <f t="shared" si="635"/>
        <v>0.86787223765879773</v>
      </c>
      <c r="P1150" s="72">
        <f t="shared" si="636"/>
        <v>0.95026567196221556</v>
      </c>
      <c r="Q1150" s="72"/>
      <c r="R1150" s="72"/>
      <c r="S1150" s="72">
        <f t="shared" si="637"/>
        <v>0.11280291755467897</v>
      </c>
      <c r="T1150" s="72">
        <f t="shared" si="638"/>
        <v>0.99083577260964106</v>
      </c>
      <c r="U1150" s="72">
        <f t="shared" si="639"/>
        <v>0.60507745047772388</v>
      </c>
      <c r="V1150" s="72">
        <f t="shared" si="640"/>
        <v>0.56120819032627889</v>
      </c>
      <c r="W1150" s="72">
        <f t="shared" si="641"/>
        <v>0.79852422907488996</v>
      </c>
      <c r="X1150" s="72">
        <f t="shared" si="642"/>
        <v>9.1913107456477114E-3</v>
      </c>
      <c r="Y1150" s="72">
        <f t="shared" si="643"/>
        <v>0.12141446221714458</v>
      </c>
      <c r="Z1150" s="72">
        <f t="shared" si="644"/>
        <v>0.18238129627244701</v>
      </c>
      <c r="AA1150" s="72">
        <f t="shared" si="645"/>
        <v>0.13212776234120227</v>
      </c>
      <c r="AB1150" s="72">
        <f t="shared" si="646"/>
        <v>4.973432803778445E-2</v>
      </c>
      <c r="AC1150" s="72"/>
      <c r="AD1150" s="72"/>
      <c r="AE1150" s="72">
        <f t="shared" si="647"/>
        <v>0.88719708244532103</v>
      </c>
      <c r="AF1150" s="72">
        <f t="shared" si="648"/>
        <v>9.1642273903589522E-3</v>
      </c>
      <c r="AG1150" s="72">
        <f t="shared" si="649"/>
        <v>0.39492254952227618</v>
      </c>
      <c r="AH1150" s="72">
        <f t="shared" si="650"/>
        <v>0.43879180967372106</v>
      </c>
      <c r="AI1150" s="72">
        <f t="shared" si="651"/>
        <v>0.2014757709251101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0.11516454889849979</v>
      </c>
      <c r="AL1150" s="72">
        <f>(AX1150-Driver!$K$181)/(Driver!$L$181-Driver!$K$181)</f>
        <v>0.17599443495857839</v>
      </c>
      <c r="AM1150" s="72">
        <f>(AY1150-Driver!$K$182)/(Driver!$L$182-Driver!$K$182)</f>
        <v>0.91716425869156726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12.912281776945605</v>
      </c>
      <c r="AX1150" s="70">
        <f t="shared" si="654"/>
        <v>2.5839499146272056</v>
      </c>
      <c r="AY1150" s="70">
        <f>IFERROR(Driver!$K$19/Data!BH1150/Data!BI1150*Data!BK1150*Data!BL1150,"")</f>
        <v>-2.5353915790313715E-2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0.90571250462419461</v>
      </c>
      <c r="L1151" s="72">
        <f t="shared" si="632"/>
        <v>0.92834367558329178</v>
      </c>
      <c r="M1151" s="72">
        <f t="shared" si="633"/>
        <v>0.88308133366509745</v>
      </c>
      <c r="N1151" s="72">
        <f t="shared" si="634"/>
        <v>0.99361313868613144</v>
      </c>
      <c r="O1151" s="72">
        <f t="shared" si="635"/>
        <v>0.72207270668681456</v>
      </c>
      <c r="P1151" s="72">
        <f t="shared" si="636"/>
        <v>0.93355815562234623</v>
      </c>
      <c r="Q1151" s="72"/>
      <c r="R1151" s="72"/>
      <c r="S1151" s="72">
        <f t="shared" si="637"/>
        <v>0.14063081003179123</v>
      </c>
      <c r="T1151" s="72">
        <f t="shared" si="638"/>
        <v>0.98937227736149802</v>
      </c>
      <c r="U1151" s="72">
        <f t="shared" si="639"/>
        <v>0</v>
      </c>
      <c r="V1151" s="72">
        <f t="shared" si="640"/>
        <v>0.51020901787037642</v>
      </c>
      <c r="W1151" s="72">
        <f t="shared" si="641"/>
        <v>0.93681844052361984</v>
      </c>
      <c r="X1151" s="72">
        <f t="shared" si="642"/>
        <v>7.1656324416708245E-2</v>
      </c>
      <c r="Y1151" s="72">
        <f t="shared" si="643"/>
        <v>0.1169186663349026</v>
      </c>
      <c r="Z1151" s="72">
        <f t="shared" si="644"/>
        <v>6.386861313868614E-3</v>
      </c>
      <c r="AA1151" s="72">
        <f t="shared" si="645"/>
        <v>0.27792729331318544</v>
      </c>
      <c r="AB1151" s="72">
        <f t="shared" si="646"/>
        <v>6.6441844377653742E-2</v>
      </c>
      <c r="AC1151" s="72"/>
      <c r="AD1151" s="72"/>
      <c r="AE1151" s="72">
        <f t="shared" si="647"/>
        <v>0.85936918996820877</v>
      </c>
      <c r="AF1151" s="72">
        <f t="shared" si="648"/>
        <v>1.0627722638501957E-2</v>
      </c>
      <c r="AG1151" s="72">
        <f t="shared" si="649"/>
        <v>1</v>
      </c>
      <c r="AH1151" s="72">
        <f t="shared" si="650"/>
        <v>0.48979098212962363</v>
      </c>
      <c r="AI1151" s="72">
        <f t="shared" si="651"/>
        <v>6.3181559476380184E-2</v>
      </c>
      <c r="AJ1151" s="72">
        <f>(AV1151-Driver!$K$179)/(Driver!$L$179-Driver!$K$179)</f>
        <v>0.13552493755539438</v>
      </c>
      <c r="AK1151" s="72">
        <f>(AW1151-Driver!$K$180)/(Driver!$L$180-Driver!$K$180)</f>
        <v>0.1132497344113665</v>
      </c>
      <c r="AL1151" s="72">
        <f>(AX1151-Driver!$K$181)/(Driver!$L$181-Driver!$K$181)</f>
        <v>0</v>
      </c>
      <c r="AM1151" s="72">
        <f>(AY1151-Driver!$K$182)/(Driver!$L$182-Driver!$K$182)</f>
        <v>0.50710920303717955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12.725534778095927</v>
      </c>
      <c r="AX1151" s="70">
        <f t="shared" si="654"/>
        <v>1</v>
      </c>
      <c r="AY1151" s="70">
        <f>IFERROR(Driver!$K$19/Data!BH1151/Data!BI1151*Data!BK1151*Data!BL1151,"")</f>
        <v>-0.15086134997555437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0.79291111262968628</v>
      </c>
      <c r="L1152" s="72">
        <f t="shared" si="632"/>
        <v>0.99667016015343113</v>
      </c>
      <c r="M1152" s="72">
        <f t="shared" si="633"/>
        <v>0.58915206510594142</v>
      </c>
      <c r="N1152" s="72">
        <f t="shared" si="634"/>
        <v>0.4286981952851322</v>
      </c>
      <c r="O1152" s="72">
        <f t="shared" si="635"/>
        <v>0.84572272022733952</v>
      </c>
      <c r="P1152" s="72">
        <f t="shared" si="636"/>
        <v>0.49303527980535278</v>
      </c>
      <c r="Q1152" s="72"/>
      <c r="R1152" s="72"/>
      <c r="S1152" s="72">
        <f t="shared" si="637"/>
        <v>0.378152411540849</v>
      </c>
      <c r="T1152" s="72">
        <f t="shared" si="638"/>
        <v>0</v>
      </c>
      <c r="U1152" s="72">
        <f t="shared" si="639"/>
        <v>0</v>
      </c>
      <c r="V1152" s="72">
        <f t="shared" si="640"/>
        <v>0.49098594096973325</v>
      </c>
      <c r="W1152" s="72">
        <f t="shared" si="641"/>
        <v>0.93570862299870117</v>
      </c>
      <c r="X1152" s="72">
        <f t="shared" si="642"/>
        <v>3.3298398465688717E-3</v>
      </c>
      <c r="Y1152" s="72">
        <f t="shared" si="643"/>
        <v>0.41084793489405852</v>
      </c>
      <c r="Z1152" s="72">
        <f t="shared" si="644"/>
        <v>0.5713018047148678</v>
      </c>
      <c r="AA1152" s="72">
        <f t="shared" si="645"/>
        <v>0.15427727977266048</v>
      </c>
      <c r="AB1152" s="72">
        <f t="shared" si="646"/>
        <v>0.50696472019464722</v>
      </c>
      <c r="AC1152" s="72"/>
      <c r="AD1152" s="72"/>
      <c r="AE1152" s="72">
        <f t="shared" si="647"/>
        <v>0.621847588459151</v>
      </c>
      <c r="AF1152" s="72">
        <f t="shared" si="648"/>
        <v>1</v>
      </c>
      <c r="AG1152" s="72">
        <f t="shared" si="649"/>
        <v>1</v>
      </c>
      <c r="AH1152" s="72">
        <f t="shared" si="650"/>
        <v>0.50901405903026675</v>
      </c>
      <c r="AI1152" s="72">
        <f t="shared" si="651"/>
        <v>6.4291377001298874E-2</v>
      </c>
      <c r="AJ1152" s="72">
        <f>(AV1152-Driver!$K$179)/(Driver!$L$179-Driver!$K$179)</f>
        <v>6.7198452985255008E-2</v>
      </c>
      <c r="AK1152" s="72">
        <f>(AW1152-Driver!$K$180)/(Driver!$L$180-Driver!$K$180)</f>
        <v>0.5784052947952093</v>
      </c>
      <c r="AL1152" s="72">
        <f>(AX1152-Driver!$K$181)/(Driver!$L$181-Driver!$K$181)</f>
        <v>0.56491494340099924</v>
      </c>
      <c r="AM1152" s="72">
        <f>(AY1152-Driver!$K$182)/(Driver!$L$182-Driver!$K$182)</f>
        <v>0.93931377612302547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58.090976435043444</v>
      </c>
      <c r="AX1152" s="70">
        <f t="shared" si="654"/>
        <v>6.0842344906089929</v>
      </c>
      <c r="AY1152" s="70">
        <f>IFERROR(Driver!$K$19/Data!BH1152/Data!BI1152*Data!BK1152*Data!BL1152,"")</f>
        <v>-1.8574511261750505E-2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0.6321814807553896</v>
      </c>
      <c r="L1153" s="72">
        <f t="shared" si="632"/>
        <v>0.71917439027187446</v>
      </c>
      <c r="M1153" s="72">
        <f t="shared" si="633"/>
        <v>0.54518857123890485</v>
      </c>
      <c r="N1153" s="72">
        <f t="shared" si="634"/>
        <v>0.33194236147750555</v>
      </c>
      <c r="O1153" s="72">
        <f t="shared" si="635"/>
        <v>0.873088072433856</v>
      </c>
      <c r="P1153" s="72">
        <f t="shared" si="636"/>
        <v>0.43053527980535278</v>
      </c>
      <c r="Q1153" s="72"/>
      <c r="R1153" s="72"/>
      <c r="S1153" s="72">
        <f t="shared" si="637"/>
        <v>0.37614034495181714</v>
      </c>
      <c r="T1153" s="72">
        <f t="shared" si="638"/>
        <v>0.91913728077835155</v>
      </c>
      <c r="U1153" s="72">
        <f t="shared" si="639"/>
        <v>0.76943558701745962</v>
      </c>
      <c r="V1153" s="72">
        <f t="shared" si="640"/>
        <v>0.50811580014431001</v>
      </c>
      <c r="W1153" s="72">
        <f t="shared" si="641"/>
        <v>0.94509019426456986</v>
      </c>
      <c r="X1153" s="72">
        <f t="shared" si="642"/>
        <v>0.28082560972812554</v>
      </c>
      <c r="Y1153" s="72">
        <f t="shared" si="643"/>
        <v>0.4548114287610952</v>
      </c>
      <c r="Z1153" s="72">
        <f t="shared" si="644"/>
        <v>0.66805763852249445</v>
      </c>
      <c r="AA1153" s="72">
        <f t="shared" si="645"/>
        <v>0.126911927566144</v>
      </c>
      <c r="AB1153" s="72">
        <f t="shared" si="646"/>
        <v>0.56946472019464722</v>
      </c>
      <c r="AC1153" s="72"/>
      <c r="AD1153" s="72"/>
      <c r="AE1153" s="72">
        <f t="shared" si="647"/>
        <v>0.62385965504818286</v>
      </c>
      <c r="AF1153" s="72">
        <f t="shared" si="648"/>
        <v>8.0862719221648435E-2</v>
      </c>
      <c r="AG1153" s="72">
        <f t="shared" si="649"/>
        <v>0.23056441298254038</v>
      </c>
      <c r="AH1153" s="72">
        <f t="shared" si="650"/>
        <v>0.49188419985568999</v>
      </c>
      <c r="AI1153" s="72">
        <f t="shared" si="651"/>
        <v>5.4909805735430167E-2</v>
      </c>
      <c r="AJ1153" s="72">
        <f>(AV1153-Driver!$K$179)/(Driver!$L$179-Driver!$K$179)</f>
        <v>0.34469422286681167</v>
      </c>
      <c r="AK1153" s="72">
        <f>(AW1153-Driver!$K$180)/(Driver!$L$180-Driver!$K$180)</f>
        <v>0.64565434446819281</v>
      </c>
      <c r="AL1153" s="72">
        <f>(AX1153-Driver!$K$181)/(Driver!$L$181-Driver!$K$181)</f>
        <v>0.66167077720862588</v>
      </c>
      <c r="AM1153" s="72">
        <f>(AY1153-Driver!$K$182)/(Driver!$L$182-Driver!$K$182)</f>
        <v>0.91194842391650899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64.649605631924189</v>
      </c>
      <c r="AX1153" s="70">
        <f t="shared" si="654"/>
        <v>6.9550369948776325</v>
      </c>
      <c r="AY1153" s="70">
        <f>IFERROR(Driver!$K$19/Data!BH1153/Data!BI1153*Data!BK1153*Data!BL1153,"")</f>
        <v>-2.6950350295204813E-2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0.94155975505922429</v>
      </c>
      <c r="L1154" s="72">
        <f t="shared" si="632"/>
        <v>0.97322321792476307</v>
      </c>
      <c r="M1154" s="72">
        <f t="shared" si="633"/>
        <v>0.90989629219368551</v>
      </c>
      <c r="N1154" s="72">
        <f t="shared" si="634"/>
        <v>0.82331022336329573</v>
      </c>
      <c r="O1154" s="72">
        <f t="shared" si="635"/>
        <v>0.91710154334704863</v>
      </c>
      <c r="P1154" s="72">
        <f t="shared" si="636"/>
        <v>0.98927710987071227</v>
      </c>
      <c r="Q1154" s="72"/>
      <c r="R1154" s="72"/>
      <c r="S1154" s="72">
        <f t="shared" si="637"/>
        <v>0.11207192321481763</v>
      </c>
      <c r="T1154" s="72">
        <f t="shared" si="638"/>
        <v>0.97513506799097238</v>
      </c>
      <c r="U1154" s="72">
        <f t="shared" si="639"/>
        <v>0.88928013836573505</v>
      </c>
      <c r="V1154" s="72">
        <f t="shared" si="640"/>
        <v>0.56163943508292058</v>
      </c>
      <c r="W1154" s="72">
        <f t="shared" si="641"/>
        <v>0.79889887640449442</v>
      </c>
      <c r="X1154" s="72">
        <f t="shared" si="642"/>
        <v>2.6776782075236982E-2</v>
      </c>
      <c r="Y1154" s="72">
        <f t="shared" si="643"/>
        <v>9.0103707806314451E-2</v>
      </c>
      <c r="Z1154" s="72">
        <f t="shared" si="644"/>
        <v>0.17668977663670427</v>
      </c>
      <c r="AA1154" s="72">
        <f t="shared" si="645"/>
        <v>8.2898456652951369E-2</v>
      </c>
      <c r="AB1154" s="72">
        <f t="shared" si="646"/>
        <v>1.0722890129287718E-2</v>
      </c>
      <c r="AC1154" s="72"/>
      <c r="AD1154" s="72"/>
      <c r="AE1154" s="72">
        <f t="shared" si="647"/>
        <v>0.88792807678518237</v>
      </c>
      <c r="AF1154" s="72">
        <f t="shared" si="648"/>
        <v>2.486493200902757E-2</v>
      </c>
      <c r="AG1154" s="72">
        <f t="shared" si="649"/>
        <v>0.11071986163426499</v>
      </c>
      <c r="AH1154" s="72">
        <f t="shared" si="650"/>
        <v>0.43836056491707942</v>
      </c>
      <c r="AI1154" s="72">
        <f t="shared" si="651"/>
        <v>0.20110112359550558</v>
      </c>
      <c r="AJ1154" s="72">
        <f>(AV1154-Driver!$K$179)/(Driver!$L$179-Driver!$K$179)</f>
        <v>9.0645395213923119E-2</v>
      </c>
      <c r="AK1154" s="72">
        <f>(AW1154-Driver!$K$180)/(Driver!$L$180-Driver!$K$180)</f>
        <v>7.8028708071214078E-2</v>
      </c>
      <c r="AL1154" s="72">
        <f>(AX1154-Driver!$K$181)/(Driver!$L$181-Driver!$K$181)</f>
        <v>0.17030291532283565</v>
      </c>
      <c r="AM1154" s="72">
        <f>(AY1154-Driver!$K$182)/(Driver!$L$182-Driver!$K$182)</f>
        <v>0.86793495300331636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9.2905174384913227</v>
      </c>
      <c r="AX1154" s="70">
        <f t="shared" si="654"/>
        <v>2.5327262379055209</v>
      </c>
      <c r="AY1154" s="70">
        <f>IFERROR(Driver!$K$19/Data!BH1154/Data!BI1154*Data!BK1154*Data!BL1154,"")</f>
        <v>-4.0421755482700938E-2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0.90462997553125257</v>
      </c>
      <c r="L1155" s="72">
        <f t="shared" si="632"/>
        <v>0.98044691341034296</v>
      </c>
      <c r="M1155" s="72">
        <f t="shared" si="633"/>
        <v>0.82881303765216219</v>
      </c>
      <c r="N1155" s="72">
        <f t="shared" si="634"/>
        <v>0.70821504850716477</v>
      </c>
      <c r="O1155" s="72">
        <f t="shared" si="635"/>
        <v>0.81170052072526289</v>
      </c>
      <c r="P1155" s="72">
        <f t="shared" si="636"/>
        <v>0.96652354372405891</v>
      </c>
      <c r="Q1155" s="72"/>
      <c r="R1155" s="72"/>
      <c r="S1155" s="72">
        <f t="shared" si="637"/>
        <v>0.1033052747134241</v>
      </c>
      <c r="T1155" s="72">
        <f t="shared" si="638"/>
        <v>0.57058866788623586</v>
      </c>
      <c r="U1155" s="72">
        <f t="shared" si="639"/>
        <v>0</v>
      </c>
      <c r="V1155" s="72">
        <f t="shared" si="640"/>
        <v>0.49760398917833459</v>
      </c>
      <c r="W1155" s="72">
        <f t="shared" si="641"/>
        <v>0.97919530230535012</v>
      </c>
      <c r="X1155" s="72">
        <f t="shared" si="642"/>
        <v>1.955308658965705E-2</v>
      </c>
      <c r="Y1155" s="72">
        <f t="shared" si="643"/>
        <v>0.17118696234783781</v>
      </c>
      <c r="Z1155" s="72">
        <f t="shared" si="644"/>
        <v>0.29178495149283523</v>
      </c>
      <c r="AA1155" s="72">
        <f t="shared" si="645"/>
        <v>0.18829947927473711</v>
      </c>
      <c r="AB1155" s="72">
        <f t="shared" si="646"/>
        <v>3.3476456275941043E-2</v>
      </c>
      <c r="AC1155" s="72"/>
      <c r="AD1155" s="72"/>
      <c r="AE1155" s="72">
        <f t="shared" si="647"/>
        <v>0.8966947252865759</v>
      </c>
      <c r="AF1155" s="72">
        <f t="shared" si="648"/>
        <v>0.42941133211376414</v>
      </c>
      <c r="AG1155" s="72">
        <f t="shared" si="649"/>
        <v>1</v>
      </c>
      <c r="AH1155" s="72">
        <f t="shared" si="650"/>
        <v>0.50239601082166541</v>
      </c>
      <c r="AI1155" s="72">
        <f t="shared" si="651"/>
        <v>2.0804697694649862E-2</v>
      </c>
      <c r="AJ1155" s="72">
        <f>(AV1155-Driver!$K$179)/(Driver!$L$179-Driver!$K$179)</f>
        <v>4.4315526549029087E-2</v>
      </c>
      <c r="AK1155" s="72">
        <f>(AW1155-Driver!$K$180)/(Driver!$L$180-Driver!$K$180)</f>
        <v>4.7676460350263287E-2</v>
      </c>
      <c r="AL1155" s="72">
        <f>(AX1155-Driver!$K$181)/(Driver!$L$181-Driver!$K$181)</f>
        <v>0.28539809017896661</v>
      </c>
      <c r="AM1155" s="72">
        <f>(AY1155-Driver!$K$182)/(Driver!$L$182-Driver!$K$182)</f>
        <v>0.9733359756251021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6.3303397250275335</v>
      </c>
      <c r="AX1155" s="70">
        <f t="shared" si="654"/>
        <v>3.5685828116106997</v>
      </c>
      <c r="AY1155" s="70">
        <f>IFERROR(Driver!$K$19/Data!BH1155/Data!BI1155*Data!BK1155*Data!BL1155,"")</f>
        <v>-8.1611804029719411E-3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0.60194866421990723</v>
      </c>
      <c r="L1156" s="72">
        <f t="shared" si="632"/>
        <v>0.39357613066346264</v>
      </c>
      <c r="M1156" s="72">
        <f t="shared" si="633"/>
        <v>0.8103211977763517</v>
      </c>
      <c r="N1156" s="72">
        <f t="shared" si="634"/>
        <v>0.52165968266893037</v>
      </c>
      <c r="O1156" s="72">
        <f t="shared" si="635"/>
        <v>0.91508428850469326</v>
      </c>
      <c r="P1156" s="72">
        <f t="shared" si="636"/>
        <v>0.99421962215543147</v>
      </c>
      <c r="Q1156" s="72"/>
      <c r="R1156" s="72"/>
      <c r="S1156" s="72">
        <f t="shared" si="637"/>
        <v>0.13599611796134958</v>
      </c>
      <c r="T1156" s="72">
        <f t="shared" si="638"/>
        <v>0.9867963949815125</v>
      </c>
      <c r="U1156" s="72">
        <f t="shared" si="639"/>
        <v>0.9996720900715852</v>
      </c>
      <c r="V1156" s="72">
        <f t="shared" si="640"/>
        <v>0.97710972267189222</v>
      </c>
      <c r="W1156" s="72">
        <f t="shared" si="641"/>
        <v>0.96222636861649324</v>
      </c>
      <c r="X1156" s="72">
        <f t="shared" si="642"/>
        <v>0.60642386933653736</v>
      </c>
      <c r="Y1156" s="72">
        <f t="shared" si="643"/>
        <v>0.1896788022236483</v>
      </c>
      <c r="Z1156" s="72">
        <f t="shared" si="644"/>
        <v>0.47834031733106969</v>
      </c>
      <c r="AA1156" s="72">
        <f t="shared" si="645"/>
        <v>8.4915711495306745E-2</v>
      </c>
      <c r="AB1156" s="72">
        <f t="shared" si="646"/>
        <v>5.7803778445684947E-3</v>
      </c>
      <c r="AC1156" s="72"/>
      <c r="AD1156" s="72"/>
      <c r="AE1156" s="72">
        <f t="shared" si="647"/>
        <v>0.86400388203865042</v>
      </c>
      <c r="AF1156" s="72">
        <f t="shared" si="648"/>
        <v>1.3203605018487512E-2</v>
      </c>
      <c r="AG1156" s="72">
        <f t="shared" si="649"/>
        <v>3.279099284148188E-4</v>
      </c>
      <c r="AH1156" s="72">
        <f t="shared" si="650"/>
        <v>2.2890277328107778E-2</v>
      </c>
      <c r="AI1156" s="72">
        <f t="shared" si="651"/>
        <v>3.7773631383506763E-2</v>
      </c>
      <c r="AJ1156" s="72">
        <f>(AV1156-Driver!$K$179)/(Driver!$L$179-Driver!$K$179)</f>
        <v>0.67029248247522355</v>
      </c>
      <c r="AK1156" s="72">
        <f>(AW1156-Driver!$K$180)/(Driver!$L$180-Driver!$K$180)</f>
        <v>8.9916599641558542E-2</v>
      </c>
      <c r="AL1156" s="72">
        <f>(AX1156-Driver!$K$181)/(Driver!$L$181-Driver!$K$181)</f>
        <v>0.47195345601720107</v>
      </c>
      <c r="AM1156" s="72">
        <f>(AY1156-Driver!$K$182)/(Driver!$L$182-Driver!$K$182)</f>
        <v>0.70012078485505824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10.449913342548783</v>
      </c>
      <c r="AX1156" s="70">
        <f t="shared" si="654"/>
        <v>5.2475811041548095</v>
      </c>
      <c r="AY1156" s="70">
        <f>IFERROR(Driver!$K$19/Data!BH1156/Data!BI1156*Data!BK1156*Data!BL1156,"")</f>
        <v>-9.178540866484905E-2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0.55015149953354048</v>
      </c>
      <c r="L1157" s="72">
        <f t="shared" si="632"/>
        <v>0.51338919971511032</v>
      </c>
      <c r="M1157" s="72">
        <f t="shared" si="633"/>
        <v>0.58691379935197063</v>
      </c>
      <c r="N1157" s="72">
        <f t="shared" si="634"/>
        <v>0.5741481415318912</v>
      </c>
      <c r="O1157" s="72">
        <f t="shared" si="635"/>
        <v>0.21496350364963501</v>
      </c>
      <c r="P1157" s="72">
        <f t="shared" si="636"/>
        <v>0.9716297528743858</v>
      </c>
      <c r="Q1157" s="72"/>
      <c r="R1157" s="72"/>
      <c r="S1157" s="72">
        <f t="shared" si="637"/>
        <v>0.11415993578930017</v>
      </c>
      <c r="T1157" s="72">
        <f t="shared" si="638"/>
        <v>0.99617911502417389</v>
      </c>
      <c r="U1157" s="72">
        <f t="shared" si="639"/>
        <v>0.99954065400396519</v>
      </c>
      <c r="V1157" s="72">
        <f t="shared" si="640"/>
        <v>0.65974325343452511</v>
      </c>
      <c r="W1157" s="72">
        <f t="shared" si="641"/>
        <v>0.98416205516771671</v>
      </c>
      <c r="X1157" s="72">
        <f t="shared" si="642"/>
        <v>0.48661080028488962</v>
      </c>
      <c r="Y1157" s="72">
        <f t="shared" si="643"/>
        <v>0.41308620064802937</v>
      </c>
      <c r="Z1157" s="72">
        <f t="shared" si="644"/>
        <v>0.4258518584681088</v>
      </c>
      <c r="AA1157" s="72">
        <f t="shared" si="645"/>
        <v>0.78503649635036499</v>
      </c>
      <c r="AB1157" s="72">
        <f t="shared" si="646"/>
        <v>2.8370247125614242E-2</v>
      </c>
      <c r="AC1157" s="72"/>
      <c r="AD1157" s="72"/>
      <c r="AE1157" s="72">
        <f t="shared" si="647"/>
        <v>0.88584006421069983</v>
      </c>
      <c r="AF1157" s="72">
        <f t="shared" si="648"/>
        <v>3.8208849758260923E-3</v>
      </c>
      <c r="AG1157" s="72">
        <f t="shared" si="649"/>
        <v>4.5934599603483583E-4</v>
      </c>
      <c r="AH1157" s="72">
        <f t="shared" si="650"/>
        <v>0.34025674656547489</v>
      </c>
      <c r="AI1157" s="72">
        <f t="shared" si="651"/>
        <v>1.5837944832283339E-2</v>
      </c>
      <c r="AJ1157" s="72">
        <f>(AV1157-Driver!$K$179)/(Driver!$L$179-Driver!$K$179)</f>
        <v>0.55047941342357576</v>
      </c>
      <c r="AK1157" s="72">
        <f>(AW1157-Driver!$K$180)/(Driver!$L$180-Driver!$K$180)</f>
        <v>6.1765463933282881E-2</v>
      </c>
      <c r="AL1157" s="72">
        <f>(AX1157-Driver!$K$181)/(Driver!$L$181-Driver!$K$181)</f>
        <v>0.41946499715424018</v>
      </c>
      <c r="AM1157" s="72">
        <f>(AY1157-Driver!$K$182)/(Driver!$L$182-Driver!$K$182)</f>
        <v>0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7.704404499234629</v>
      </c>
      <c r="AX1157" s="70">
        <f t="shared" si="654"/>
        <v>4.7751849743881616</v>
      </c>
      <c r="AY1157" s="70">
        <f>IFERROR(Driver!$K$19/Data!BH1157/Data!BI1157*Data!BK1157*Data!BL1157,"")</f>
        <v>-0.30607459280059163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0.95801278287743641</v>
      </c>
      <c r="L1158" s="72">
        <f t="shared" si="632"/>
        <v>0.95815593889809314</v>
      </c>
      <c r="M1158" s="72">
        <f t="shared" si="633"/>
        <v>0.95786962685677979</v>
      </c>
      <c r="N1158" s="72">
        <f t="shared" si="634"/>
        <v>0.97192212496324515</v>
      </c>
      <c r="O1158" s="72">
        <f t="shared" si="635"/>
        <v>0.95938676991938843</v>
      </c>
      <c r="P1158" s="72">
        <f t="shared" si="636"/>
        <v>0.94229998568770568</v>
      </c>
      <c r="Q1158" s="72"/>
      <c r="R1158" s="72"/>
      <c r="S1158" s="72">
        <f t="shared" si="637"/>
        <v>0.11521639194255673</v>
      </c>
      <c r="T1158" s="72">
        <f t="shared" si="638"/>
        <v>0.99456373208805315</v>
      </c>
      <c r="U1158" s="72">
        <f t="shared" si="639"/>
        <v>0.55549969708478797</v>
      </c>
      <c r="V1158" s="72">
        <f t="shared" si="640"/>
        <v>0.61811394084843574</v>
      </c>
      <c r="W1158" s="72">
        <f t="shared" si="641"/>
        <v>0.75473867595818822</v>
      </c>
      <c r="X1158" s="72">
        <f t="shared" si="642"/>
        <v>4.1844061101906874E-2</v>
      </c>
      <c r="Y1158" s="72">
        <f t="shared" si="643"/>
        <v>4.2130373143220233E-2</v>
      </c>
      <c r="Z1158" s="72">
        <f t="shared" si="644"/>
        <v>2.8077875036754851E-2</v>
      </c>
      <c r="AA1158" s="72">
        <f t="shared" si="645"/>
        <v>4.0613230080611573E-2</v>
      </c>
      <c r="AB1158" s="72">
        <f t="shared" si="646"/>
        <v>5.7700014312294268E-2</v>
      </c>
      <c r="AC1158" s="72"/>
      <c r="AD1158" s="72"/>
      <c r="AE1158" s="72">
        <f t="shared" si="647"/>
        <v>0.88478360805744327</v>
      </c>
      <c r="AF1158" s="72">
        <f t="shared" si="648"/>
        <v>5.436267911946879E-3</v>
      </c>
      <c r="AG1158" s="72">
        <f t="shared" si="649"/>
        <v>0.44450030291521203</v>
      </c>
      <c r="AH1158" s="72">
        <f t="shared" si="650"/>
        <v>0.38188605915156432</v>
      </c>
      <c r="AI1158" s="72">
        <f t="shared" si="651"/>
        <v>0.24526132404181178</v>
      </c>
      <c r="AJ1158" s="72">
        <f>(AV1158-Driver!$K$179)/(Driver!$L$179-Driver!$K$179)</f>
        <v>0.10571267424059301</v>
      </c>
      <c r="AK1158" s="72">
        <f>(AW1158-Driver!$K$180)/(Driver!$L$180-Driver!$K$180)</f>
        <v>0.10808188267685329</v>
      </c>
      <c r="AL1158" s="72">
        <f>(AX1158-Driver!$K$181)/(Driver!$L$181-Driver!$K$181)</f>
        <v>2.1691013722886239E-2</v>
      </c>
      <c r="AM1158" s="72">
        <f>(AY1158-Driver!$K$182)/(Driver!$L$182-Driver!$K$182)</f>
        <v>0.82564972643097656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12.221527309797892</v>
      </c>
      <c r="AX1158" s="70">
        <f t="shared" si="654"/>
        <v>1.1952191235059761</v>
      </c>
      <c r="AY1158" s="70">
        <f>IFERROR(Driver!$K$19/Data!BH1158/Data!BI1158*Data!BK1158*Data!BL1158,"")</f>
        <v>-5.3364188987310622E-2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0.62480098946586438</v>
      </c>
      <c r="L1159" s="72">
        <f t="shared" si="632"/>
        <v>0.73126044296706416</v>
      </c>
      <c r="M1159" s="72">
        <f t="shared" si="633"/>
        <v>0.51834153596466437</v>
      </c>
      <c r="N1159" s="72">
        <f t="shared" si="634"/>
        <v>0.22759783482222196</v>
      </c>
      <c r="O1159" s="72">
        <f t="shared" si="635"/>
        <v>0.85681796385465381</v>
      </c>
      <c r="P1159" s="72">
        <f t="shared" si="636"/>
        <v>0.47060880921711745</v>
      </c>
      <c r="Q1159" s="72"/>
      <c r="R1159" s="72"/>
      <c r="S1159" s="72">
        <f t="shared" si="637"/>
        <v>0.31852658408909751</v>
      </c>
      <c r="T1159" s="72">
        <f t="shared" si="638"/>
        <v>0.88519622241086227</v>
      </c>
      <c r="U1159" s="72">
        <f t="shared" si="639"/>
        <v>0.10429159447106795</v>
      </c>
      <c r="V1159" s="72">
        <f t="shared" si="640"/>
        <v>0.50281385648520205</v>
      </c>
      <c r="W1159" s="72">
        <f t="shared" si="641"/>
        <v>0.93568903941919146</v>
      </c>
      <c r="X1159" s="72">
        <f t="shared" si="642"/>
        <v>0.26873955703293578</v>
      </c>
      <c r="Y1159" s="72">
        <f t="shared" si="643"/>
        <v>0.48165846403533558</v>
      </c>
      <c r="Z1159" s="72">
        <f t="shared" si="644"/>
        <v>0.77240216517777804</v>
      </c>
      <c r="AA1159" s="72">
        <f t="shared" si="645"/>
        <v>0.14318203614534619</v>
      </c>
      <c r="AB1159" s="72">
        <f t="shared" si="646"/>
        <v>0.52939119078288255</v>
      </c>
      <c r="AC1159" s="72"/>
      <c r="AD1159" s="72"/>
      <c r="AE1159" s="72">
        <f t="shared" si="647"/>
        <v>0.68147341591090249</v>
      </c>
      <c r="AF1159" s="72">
        <f t="shared" si="648"/>
        <v>0.11480377758913769</v>
      </c>
      <c r="AG1159" s="72">
        <f t="shared" si="649"/>
        <v>0.89570840552893205</v>
      </c>
      <c r="AH1159" s="72">
        <f t="shared" si="650"/>
        <v>0.4971861435147979</v>
      </c>
      <c r="AI1159" s="72">
        <f t="shared" si="651"/>
        <v>6.4310960580808513E-2</v>
      </c>
      <c r="AJ1159" s="72">
        <f>(AV1159-Driver!$K$179)/(Driver!$L$179-Driver!$K$179)</f>
        <v>0.33260817017162192</v>
      </c>
      <c r="AK1159" s="72">
        <f>(AW1159-Driver!$K$180)/(Driver!$L$180-Driver!$K$180)</f>
        <v>0.61788585395507434</v>
      </c>
      <c r="AL1159" s="72">
        <f>(AX1159-Driver!$K$181)/(Driver!$L$181-Driver!$K$181)</f>
        <v>0.76601530386390948</v>
      </c>
      <c r="AM1159" s="72">
        <f>(AY1159-Driver!$K$182)/(Driver!$L$182-Driver!$K$182)</f>
        <v>0.92821853249571118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61.941415203683675</v>
      </c>
      <c r="AX1159" s="70">
        <f t="shared" si="654"/>
        <v>7.8941377347751853</v>
      </c>
      <c r="AY1159" s="70">
        <f>IFERROR(Driver!$K$19/Data!BH1159/Data!BI1159*Data!BK1159*Data!BL1159,"")</f>
        <v>-2.1970483437004102E-2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0.77089569908276701</v>
      </c>
      <c r="L1160" s="72">
        <f t="shared" si="632"/>
        <v>0.9682802870305186</v>
      </c>
      <c r="M1160" s="72">
        <f t="shared" si="633"/>
        <v>0.57351111113501529</v>
      </c>
      <c r="N1160" s="72">
        <f t="shared" si="634"/>
        <v>0.2781891204732686</v>
      </c>
      <c r="O1160" s="72">
        <f t="shared" si="635"/>
        <v>0.83190697234211108</v>
      </c>
      <c r="P1160" s="72">
        <f t="shared" si="636"/>
        <v>0.61043724058966642</v>
      </c>
      <c r="Q1160" s="72"/>
      <c r="R1160" s="72"/>
      <c r="S1160" s="72">
        <f t="shared" si="637"/>
        <v>0.42305605890624509</v>
      </c>
      <c r="T1160" s="72">
        <f t="shared" si="638"/>
        <v>0</v>
      </c>
      <c r="U1160" s="72">
        <f t="shared" si="639"/>
        <v>0</v>
      </c>
      <c r="V1160" s="72">
        <f t="shared" si="640"/>
        <v>0.49021035625800724</v>
      </c>
      <c r="W1160" s="72">
        <f t="shared" si="641"/>
        <v>0.93292784371027027</v>
      </c>
      <c r="X1160" s="72">
        <f t="shared" si="642"/>
        <v>3.1719712969481409E-2</v>
      </c>
      <c r="Y1160" s="72">
        <f t="shared" si="643"/>
        <v>0.42648888886498465</v>
      </c>
      <c r="Z1160" s="72">
        <f t="shared" si="644"/>
        <v>0.7218108795267314</v>
      </c>
      <c r="AA1160" s="72">
        <f t="shared" si="645"/>
        <v>0.16809302765788892</v>
      </c>
      <c r="AB1160" s="72">
        <f t="shared" si="646"/>
        <v>0.38956275941033358</v>
      </c>
      <c r="AC1160" s="72"/>
      <c r="AD1160" s="72"/>
      <c r="AE1160" s="72">
        <f t="shared" si="647"/>
        <v>0.57694394109375491</v>
      </c>
      <c r="AF1160" s="72">
        <f t="shared" si="648"/>
        <v>1</v>
      </c>
      <c r="AG1160" s="72">
        <f t="shared" si="649"/>
        <v>1</v>
      </c>
      <c r="AH1160" s="72">
        <f t="shared" si="650"/>
        <v>0.50978964374199276</v>
      </c>
      <c r="AI1160" s="72">
        <f t="shared" si="651"/>
        <v>6.7072156289729692E-2</v>
      </c>
      <c r="AJ1160" s="72">
        <f>(AV1160-Driver!$K$179)/(Driver!$L$179-Driver!$K$179)</f>
        <v>3.2148900169204728E-2</v>
      </c>
      <c r="AK1160" s="72">
        <f>(AW1160-Driver!$K$180)/(Driver!$L$180-Driver!$K$180)</f>
        <v>0.48262596311169148</v>
      </c>
      <c r="AL1160" s="72">
        <f>(AX1160-Driver!$K$181)/(Driver!$L$181-Driver!$K$181)</f>
        <v>0.71542401821286283</v>
      </c>
      <c r="AM1160" s="72">
        <f>(AY1160-Driver!$K$182)/(Driver!$L$182-Driver!$K$182)</f>
        <v>0.9531295240082539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48.749861217922245</v>
      </c>
      <c r="AX1160" s="70">
        <f t="shared" si="654"/>
        <v>7.4388161639157655</v>
      </c>
      <c r="AY1160" s="70">
        <f>IFERROR(Driver!$K$19/Data!BH1160/Data!BI1160*Data!BK1160*Data!BL1160,"")</f>
        <v>-1.4345861853543584E-2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0.91710048491906915</v>
      </c>
      <c r="L1161" s="72">
        <f t="shared" ref="L1161:L1224" si="669">1-X1161</f>
        <v>0.96755512386880715</v>
      </c>
      <c r="M1161" s="72">
        <f t="shared" ref="M1161:M1224" si="670">1-Y1161</f>
        <v>0.86664584596933114</v>
      </c>
      <c r="N1161" s="72">
        <f t="shared" ref="N1161:N1224" si="671">1-Z1161</f>
        <v>0.78220480377182033</v>
      </c>
      <c r="O1161" s="72">
        <f t="shared" ref="O1161:O1224" si="672">1-AA1161</f>
        <v>0.84504059158572209</v>
      </c>
      <c r="P1161" s="72">
        <f t="shared" ref="P1161:P1224" si="673">1-AB1161</f>
        <v>0.97269214255045089</v>
      </c>
      <c r="Q1161" s="72"/>
      <c r="R1161" s="72"/>
      <c r="S1161" s="72">
        <f t="shared" ref="S1161:S1224" si="674">1-AE1161</f>
        <v>0.1134155267780157</v>
      </c>
      <c r="T1161" s="72">
        <f t="shared" ref="T1161:T1224" si="675">1-AF1161</f>
        <v>0.76055688646296349</v>
      </c>
      <c r="U1161" s="72">
        <f t="shared" ref="U1161:U1224" si="676">1-AG1161</f>
        <v>0</v>
      </c>
      <c r="V1161" s="72">
        <f t="shared" ref="V1161:V1224" si="677">1-AH1161</f>
        <v>0.49254690780852428</v>
      </c>
      <c r="W1161" s="72">
        <f t="shared" ref="W1161:W1224" si="678">1-AI1161</f>
        <v>0.97264705882352942</v>
      </c>
      <c r="X1161" s="72">
        <f t="shared" ref="X1161:X1224" si="679">ABS(AJ1161-AJ$1)</f>
        <v>3.244487613119279E-2</v>
      </c>
      <c r="Y1161" s="72">
        <f t="shared" ref="Y1161:Y1224" si="680">AVERAGE(Z1161:AB1161)</f>
        <v>0.13335415403066891</v>
      </c>
      <c r="Z1161" s="72">
        <f t="shared" ref="Z1161:Z1224" si="681">ABS(AL1161-AL$1)</f>
        <v>0.21779519622817967</v>
      </c>
      <c r="AA1161" s="72">
        <f t="shared" ref="AA1161:AA1224" si="682">ABS(AM1161-AM$1)</f>
        <v>0.15495940841427791</v>
      </c>
      <c r="AB1161" s="72">
        <f t="shared" ref="AB1161:AB1224" si="683">ABS(AN1161-AN$1)</f>
        <v>2.7307857449549153E-2</v>
      </c>
      <c r="AC1161" s="72"/>
      <c r="AD1161" s="72"/>
      <c r="AE1161" s="72">
        <f t="shared" ref="AE1161:AE1224" si="684">ABS(AQ$1-AQ1161)</f>
        <v>0.8865844732219843</v>
      </c>
      <c r="AF1161" s="72">
        <f t="shared" ref="AF1161:AF1224" si="685">ABS(AR$1-AR1161)</f>
        <v>0.23944311353703646</v>
      </c>
      <c r="AG1161" s="72">
        <f t="shared" ref="AG1161:AG1224" si="686">ABS(AS$1-AS1161)</f>
        <v>1</v>
      </c>
      <c r="AH1161" s="72">
        <f t="shared" ref="AH1161:AH1224" si="687">ABS(AT$1-AT1161)</f>
        <v>0.50745309219147572</v>
      </c>
      <c r="AI1161" s="72">
        <f t="shared" ref="AI1161:AI1224" si="688">ABS(AU$1-AU1161)</f>
        <v>2.7352941176470594E-2</v>
      </c>
      <c r="AJ1161" s="72">
        <f>(AV1161-Driver!$K$179)/(Driver!$L$179-Driver!$K$179)</f>
        <v>3.1423737007493346E-2</v>
      </c>
      <c r="AK1161" s="72">
        <f>(AW1161-Driver!$K$180)/(Driver!$L$180-Driver!$K$180)</f>
        <v>9.7546760439499489E-2</v>
      </c>
      <c r="AL1161" s="72">
        <f>(AX1161-Driver!$K$181)/(Driver!$L$181-Driver!$K$181)</f>
        <v>0.21140833491431105</v>
      </c>
      <c r="AM1161" s="72">
        <f>(AY1161-Driver!$K$182)/(Driver!$L$182-Driver!$K$182)</f>
        <v>0.9399959047646429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11.194063566672689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-1.8365729015529832E-2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0.78612978939522493</v>
      </c>
      <c r="L1162" s="72">
        <f t="shared" si="669"/>
        <v>0.98350871342645774</v>
      </c>
      <c r="M1162" s="72">
        <f t="shared" si="670"/>
        <v>0.58875086536399213</v>
      </c>
      <c r="N1162" s="72">
        <f t="shared" si="671"/>
        <v>0.40529972567152328</v>
      </c>
      <c r="O1162" s="72">
        <f t="shared" si="672"/>
        <v>0.8231463487850349</v>
      </c>
      <c r="P1162" s="72">
        <f t="shared" si="673"/>
        <v>0.5378065216354182</v>
      </c>
      <c r="Q1162" s="72"/>
      <c r="R1162" s="72"/>
      <c r="S1162" s="72">
        <f t="shared" si="674"/>
        <v>0.25206404685433592</v>
      </c>
      <c r="T1162" s="72">
        <f t="shared" si="675"/>
        <v>0</v>
      </c>
      <c r="U1162" s="72">
        <f t="shared" si="676"/>
        <v>0</v>
      </c>
      <c r="V1162" s="72">
        <f t="shared" si="677"/>
        <v>0.4908786831939409</v>
      </c>
      <c r="W1162" s="72">
        <f t="shared" si="678"/>
        <v>0.9409564711960734</v>
      </c>
      <c r="X1162" s="72">
        <f t="shared" si="679"/>
        <v>1.6491286573542312E-2</v>
      </c>
      <c r="Y1162" s="72">
        <f t="shared" si="680"/>
        <v>0.41124913463600787</v>
      </c>
      <c r="Z1162" s="72">
        <f t="shared" si="681"/>
        <v>0.59470027432847672</v>
      </c>
      <c r="AA1162" s="72">
        <f t="shared" si="682"/>
        <v>0.1768536512149651</v>
      </c>
      <c r="AB1162" s="72">
        <f t="shared" si="683"/>
        <v>0.46219347836458174</v>
      </c>
      <c r="AC1162" s="72"/>
      <c r="AD1162" s="72"/>
      <c r="AE1162" s="72">
        <f t="shared" si="684"/>
        <v>0.74793595314566408</v>
      </c>
      <c r="AF1162" s="72">
        <f t="shared" si="685"/>
        <v>1</v>
      </c>
      <c r="AG1162" s="72">
        <f t="shared" si="686"/>
        <v>1</v>
      </c>
      <c r="AH1162" s="72">
        <f t="shared" si="687"/>
        <v>0.5091213168060591</v>
      </c>
      <c r="AI1162" s="72">
        <f t="shared" si="688"/>
        <v>5.9043528803926645E-2</v>
      </c>
      <c r="AJ1162" s="72">
        <f>(AV1162-Driver!$K$179)/(Driver!$L$179-Driver!$K$179)</f>
        <v>4.7377326565143825E-2</v>
      </c>
      <c r="AK1162" s="72">
        <f>(AW1162-Driver!$K$180)/(Driver!$L$180-Driver!$K$180)</f>
        <v>0.53879675190965648</v>
      </c>
      <c r="AL1162" s="72">
        <f>(AX1162-Driver!$K$181)/(Driver!$L$181-Driver!$K$181)</f>
        <v>0.58831341301460816</v>
      </c>
      <c r="AM1162" s="72">
        <f>(AY1162-Driver!$K$182)/(Driver!$L$182-Driver!$K$182)</f>
        <v>0.96189014756533009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54.228055738344693</v>
      </c>
      <c r="AX1162" s="70">
        <f t="shared" si="691"/>
        <v>6.2948207171314738</v>
      </c>
      <c r="AY1162" s="70">
        <f>IFERROR(Driver!$K$19/Data!BH1162/Data!BI1162*Data!BK1162*Data!BL1162,"")</f>
        <v>-1.1664457565632242E-2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1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0.93192538918964118</v>
      </c>
      <c r="L1163" s="72">
        <f t="shared" si="669"/>
        <v>0.98326699237255388</v>
      </c>
      <c r="M1163" s="72">
        <f t="shared" si="670"/>
        <v>0.88058378600672849</v>
      </c>
      <c r="N1163" s="72">
        <f t="shared" si="671"/>
        <v>0.83089891621095269</v>
      </c>
      <c r="O1163" s="72">
        <f t="shared" si="672"/>
        <v>0.8562567044875401</v>
      </c>
      <c r="P1163" s="72">
        <f t="shared" si="673"/>
        <v>0.95459573732169267</v>
      </c>
      <c r="Q1163" s="72"/>
      <c r="R1163" s="72"/>
      <c r="S1163" s="72">
        <f t="shared" si="674"/>
        <v>0.1101687441921092</v>
      </c>
      <c r="T1163" s="72">
        <f t="shared" si="675"/>
        <v>0.97357323535609452</v>
      </c>
      <c r="U1163" s="72">
        <f t="shared" si="676"/>
        <v>0</v>
      </c>
      <c r="V1163" s="72">
        <f t="shared" si="677"/>
        <v>0.54475698728963762</v>
      </c>
      <c r="W1163" s="72">
        <f t="shared" si="678"/>
        <v>0.90256351039260974</v>
      </c>
      <c r="X1163" s="72">
        <f t="shared" si="679"/>
        <v>1.6733007627446117E-2</v>
      </c>
      <c r="Y1163" s="72">
        <f t="shared" si="680"/>
        <v>0.11941621399327151</v>
      </c>
      <c r="Z1163" s="72">
        <f t="shared" si="681"/>
        <v>0.16910108378904729</v>
      </c>
      <c r="AA1163" s="72">
        <f t="shared" si="682"/>
        <v>0.1437432955124599</v>
      </c>
      <c r="AB1163" s="72">
        <f t="shared" si="683"/>
        <v>4.5404262678307328E-2</v>
      </c>
      <c r="AC1163" s="72"/>
      <c r="AD1163" s="72"/>
      <c r="AE1163" s="72">
        <f t="shared" si="684"/>
        <v>0.8898312558078908</v>
      </c>
      <c r="AF1163" s="72">
        <f t="shared" si="685"/>
        <v>2.6426764643905479E-2</v>
      </c>
      <c r="AG1163" s="72">
        <f t="shared" si="686"/>
        <v>1</v>
      </c>
      <c r="AH1163" s="72">
        <f t="shared" si="687"/>
        <v>0.45524301271036244</v>
      </c>
      <c r="AI1163" s="72">
        <f t="shared" si="688"/>
        <v>9.7436489607390264E-2</v>
      </c>
      <c r="AJ1163" s="72">
        <f>(AV1163-Driver!$K$179)/(Driver!$L$179-Driver!$K$179)</f>
        <v>4.713560551124002E-2</v>
      </c>
      <c r="AK1163" s="72">
        <f>(AW1163-Driver!$K$180)/(Driver!$L$180-Driver!$K$180)</f>
        <v>0.10992904347469244</v>
      </c>
      <c r="AL1163" s="72">
        <f>(AX1163-Driver!$K$181)/(Driver!$L$181-Driver!$K$181)</f>
        <v>0.16271422247517867</v>
      </c>
      <c r="AM1163" s="72">
        <f>(AY1163-Driver!$K$182)/(Driver!$L$182-Driver!$K$182)</f>
        <v>0.92877979186282489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12.401676215975051</v>
      </c>
      <c r="AX1163" s="70">
        <f t="shared" si="691"/>
        <v>2.4644280022766081</v>
      </c>
      <c r="AY1163" s="70">
        <f>IFERROR(Driver!$K$19/Data!BH1163/Data!BI1163*Data!BK1163*Data!BL1163,"")</f>
        <v>-2.1798696204759264E-2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0.76039862421856541</v>
      </c>
      <c r="L1164" s="72">
        <f t="shared" si="669"/>
        <v>0.96513791332976928</v>
      </c>
      <c r="M1164" s="72">
        <f t="shared" si="670"/>
        <v>0.55565933510736154</v>
      </c>
      <c r="N1164" s="72">
        <f t="shared" si="671"/>
        <v>0.16499111882905182</v>
      </c>
      <c r="O1164" s="72">
        <f t="shared" si="672"/>
        <v>0.81197448250467319</v>
      </c>
      <c r="P1164" s="72">
        <f t="shared" si="673"/>
        <v>0.69001240398835939</v>
      </c>
      <c r="Q1164" s="72"/>
      <c r="R1164" s="72"/>
      <c r="S1164" s="72">
        <f t="shared" si="674"/>
        <v>0.26592991277828715</v>
      </c>
      <c r="T1164" s="72">
        <f t="shared" si="675"/>
        <v>0</v>
      </c>
      <c r="U1164" s="72">
        <f t="shared" si="676"/>
        <v>0</v>
      </c>
      <c r="V1164" s="72">
        <f t="shared" si="677"/>
        <v>0.49035324087155197</v>
      </c>
      <c r="W1164" s="72">
        <f t="shared" si="678"/>
        <v>0.93285413862718702</v>
      </c>
      <c r="X1164" s="72">
        <f t="shared" si="679"/>
        <v>3.4862086670230739E-2</v>
      </c>
      <c r="Y1164" s="72">
        <f t="shared" si="680"/>
        <v>0.44434066489263851</v>
      </c>
      <c r="Z1164" s="72">
        <f t="shared" si="681"/>
        <v>0.83500888117094818</v>
      </c>
      <c r="AA1164" s="72">
        <f t="shared" si="682"/>
        <v>0.18802551749532681</v>
      </c>
      <c r="AB1164" s="72">
        <f t="shared" si="683"/>
        <v>0.30998759601164061</v>
      </c>
      <c r="AC1164" s="72"/>
      <c r="AD1164" s="72"/>
      <c r="AE1164" s="72">
        <f t="shared" si="684"/>
        <v>0.73407008722171285</v>
      </c>
      <c r="AF1164" s="72">
        <f t="shared" si="685"/>
        <v>1</v>
      </c>
      <c r="AG1164" s="72">
        <f t="shared" si="686"/>
        <v>1</v>
      </c>
      <c r="AH1164" s="72">
        <f t="shared" si="687"/>
        <v>0.50964675912844803</v>
      </c>
      <c r="AI1164" s="72">
        <f t="shared" si="688"/>
        <v>6.7145861372812934E-2</v>
      </c>
      <c r="AJ1164" s="72">
        <f>(AV1164-Driver!$K$179)/(Driver!$L$179-Driver!$K$179)</f>
        <v>2.9006526468455397E-2</v>
      </c>
      <c r="AK1164" s="72">
        <f>(AW1164-Driver!$K$180)/(Driver!$L$180-Driver!$K$180)</f>
        <v>0.41877177346303696</v>
      </c>
      <c r="AL1164" s="72">
        <f>(AX1164-Driver!$K$181)/(Driver!$L$181-Driver!$K$181)</f>
        <v>0.82862201985707962</v>
      </c>
      <c r="AM1164" s="72">
        <f>(AY1164-Driver!$K$182)/(Driver!$L$182-Driver!$K$182)</f>
        <v>0.9730620138456918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42.52232410610678</v>
      </c>
      <c r="AX1164" s="70">
        <f t="shared" si="691"/>
        <v>8.4575981787137167</v>
      </c>
      <c r="AY1164" s="70">
        <f>IFERROR(Driver!$K$19/Data!BH1164/Data!BI1164*Data!BK1164*Data!BL1164,"")</f>
        <v>-8.2450331430478502E-3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0.52777079593824017</v>
      </c>
      <c r="L1165" s="72">
        <f t="shared" si="669"/>
        <v>0.49509897330305641</v>
      </c>
      <c r="M1165" s="72">
        <f t="shared" si="670"/>
        <v>0.56044261857342392</v>
      </c>
      <c r="N1165" s="72">
        <f t="shared" si="671"/>
        <v>0.23455413659924085</v>
      </c>
      <c r="O1165" s="72">
        <f t="shared" si="672"/>
        <v>0.85872209944639677</v>
      </c>
      <c r="P1165" s="72">
        <f t="shared" si="673"/>
        <v>0.58805161967463382</v>
      </c>
      <c r="Q1165" s="72"/>
      <c r="R1165" s="72"/>
      <c r="S1165" s="72">
        <f t="shared" si="674"/>
        <v>0.26184305276470576</v>
      </c>
      <c r="T1165" s="72">
        <f t="shared" si="675"/>
        <v>0.90861710021903763</v>
      </c>
      <c r="U1165" s="72">
        <f t="shared" si="676"/>
        <v>0.98600136302751218</v>
      </c>
      <c r="V1165" s="72">
        <f t="shared" si="677"/>
        <v>0.62086364794046356</v>
      </c>
      <c r="W1165" s="72">
        <f t="shared" si="678"/>
        <v>0.95247867949376852</v>
      </c>
      <c r="X1165" s="72">
        <f t="shared" si="679"/>
        <v>0.50490102669694359</v>
      </c>
      <c r="Y1165" s="72">
        <f t="shared" si="680"/>
        <v>0.43955738142657613</v>
      </c>
      <c r="Z1165" s="72">
        <f t="shared" si="681"/>
        <v>0.76544586340075915</v>
      </c>
      <c r="AA1165" s="72">
        <f t="shared" si="682"/>
        <v>0.14127790055360323</v>
      </c>
      <c r="AB1165" s="72">
        <f t="shared" si="683"/>
        <v>0.41194838032536618</v>
      </c>
      <c r="AC1165" s="72"/>
      <c r="AD1165" s="72"/>
      <c r="AE1165" s="72">
        <f t="shared" si="684"/>
        <v>0.73815694723529424</v>
      </c>
      <c r="AF1165" s="72">
        <f t="shared" si="685"/>
        <v>9.138289978096234E-2</v>
      </c>
      <c r="AG1165" s="72">
        <f t="shared" si="686"/>
        <v>1.3998636972487781E-2</v>
      </c>
      <c r="AH1165" s="72">
        <f t="shared" si="687"/>
        <v>0.37913635205953644</v>
      </c>
      <c r="AI1165" s="72">
        <f t="shared" si="688"/>
        <v>4.7521320506231535E-2</v>
      </c>
      <c r="AJ1165" s="72">
        <f>(AV1165-Driver!$K$179)/(Driver!$L$179-Driver!$K$179)</f>
        <v>0.56876963983562967</v>
      </c>
      <c r="AK1165" s="72">
        <f>(AW1165-Driver!$K$180)/(Driver!$L$180-Driver!$K$180)</f>
        <v>0.50748784141935799</v>
      </c>
      <c r="AL1165" s="72">
        <f>(AX1165-Driver!$K$181)/(Driver!$L$181-Driver!$K$181)</f>
        <v>0.75905900208689059</v>
      </c>
      <c r="AM1165" s="72">
        <f>(AY1165-Driver!$K$182)/(Driver!$L$182-Driver!$K$182)</f>
        <v>0.92631439690396822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51.174577132137827</v>
      </c>
      <c r="AX1165" s="70">
        <f t="shared" si="691"/>
        <v>7.8315310187820151</v>
      </c>
      <c r="AY1165" s="70">
        <f>IFERROR(Driver!$K$19/Data!BH1165/Data!BI1165*Data!BK1165*Data!BL1165,"")</f>
        <v>-2.2553290962883964E-2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0.7659282771661462</v>
      </c>
      <c r="L1166" s="72">
        <f t="shared" si="669"/>
        <v>0.95401874485019467</v>
      </c>
      <c r="M1166" s="72">
        <f t="shared" si="670"/>
        <v>0.57783780948209773</v>
      </c>
      <c r="N1166" s="72">
        <f t="shared" si="671"/>
        <v>0.4015053792476948</v>
      </c>
      <c r="O1166" s="72">
        <f t="shared" si="672"/>
        <v>0.814953161550108</v>
      </c>
      <c r="P1166" s="72">
        <f t="shared" si="673"/>
        <v>0.51705488764849017</v>
      </c>
      <c r="Q1166" s="72"/>
      <c r="R1166" s="72"/>
      <c r="S1166" s="72">
        <f t="shared" si="674"/>
        <v>0.35030614137396543</v>
      </c>
      <c r="T1166" s="72">
        <f t="shared" si="675"/>
        <v>0</v>
      </c>
      <c r="U1166" s="72">
        <f t="shared" si="676"/>
        <v>0</v>
      </c>
      <c r="V1166" s="72">
        <f t="shared" si="677"/>
        <v>0.49030627178634956</v>
      </c>
      <c r="W1166" s="72">
        <f t="shared" si="678"/>
        <v>0.93549776395100137</v>
      </c>
      <c r="X1166" s="72">
        <f t="shared" si="679"/>
        <v>4.5981255149805306E-2</v>
      </c>
      <c r="Y1166" s="72">
        <f t="shared" si="680"/>
        <v>0.42216219051790232</v>
      </c>
      <c r="Z1166" s="72">
        <f t="shared" si="681"/>
        <v>0.5984946207523052</v>
      </c>
      <c r="AA1166" s="72">
        <f t="shared" si="682"/>
        <v>0.185046838449892</v>
      </c>
      <c r="AB1166" s="72">
        <f t="shared" si="683"/>
        <v>0.48294511235150989</v>
      </c>
      <c r="AC1166" s="72"/>
      <c r="AD1166" s="72"/>
      <c r="AE1166" s="72">
        <f t="shared" si="684"/>
        <v>0.64969385862603457</v>
      </c>
      <c r="AF1166" s="72">
        <f t="shared" si="685"/>
        <v>1</v>
      </c>
      <c r="AG1166" s="72">
        <f t="shared" si="686"/>
        <v>1</v>
      </c>
      <c r="AH1166" s="72">
        <f t="shared" si="687"/>
        <v>0.50969372821365044</v>
      </c>
      <c r="AI1166" s="72">
        <f t="shared" si="688"/>
        <v>6.4502236048998643E-2</v>
      </c>
      <c r="AJ1166" s="72">
        <f>(AV1166-Driver!$K$179)/(Driver!$L$179-Driver!$K$179)</f>
        <v>1.7887357988880827E-2</v>
      </c>
      <c r="AK1166" s="72">
        <f>(AW1166-Driver!$K$180)/(Driver!$L$180-Driver!$K$180)</f>
        <v>0.55856497870254807</v>
      </c>
      <c r="AL1166" s="72">
        <f>(AX1166-Driver!$K$181)/(Driver!$L$181-Driver!$K$181)</f>
        <v>0.59210775943843663</v>
      </c>
      <c r="AM1166" s="72">
        <f>(AY1166-Driver!$K$182)/(Driver!$L$182-Driver!$K$182)</f>
        <v>0.97008333480025699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56.156000743439769</v>
      </c>
      <c r="AX1166" s="70">
        <f t="shared" si="691"/>
        <v>6.32896983494593</v>
      </c>
      <c r="AY1166" s="70">
        <f>IFERROR(Driver!$K$19/Data!BH1166/Data!BI1166*Data!BK1166*Data!BL1166,"")</f>
        <v>-9.1567311189629935E-3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0.9592168159046055</v>
      </c>
      <c r="L1167" s="72">
        <f t="shared" si="669"/>
        <v>0.98144173375749211</v>
      </c>
      <c r="M1167" s="72">
        <f t="shared" si="670"/>
        <v>0.9369918980517189</v>
      </c>
      <c r="N1167" s="72">
        <f t="shared" si="671"/>
        <v>0.97192212496324515</v>
      </c>
      <c r="O1167" s="72">
        <f t="shared" si="672"/>
        <v>0.92886142664146065</v>
      </c>
      <c r="P1167" s="72">
        <f t="shared" si="673"/>
        <v>0.91019214255045089</v>
      </c>
      <c r="Q1167" s="72"/>
      <c r="R1167" s="72"/>
      <c r="S1167" s="72">
        <f t="shared" si="674"/>
        <v>0.11786790467335284</v>
      </c>
      <c r="T1167" s="72">
        <f t="shared" si="675"/>
        <v>0.99419450864164327</v>
      </c>
      <c r="U1167" s="72">
        <f t="shared" si="676"/>
        <v>0</v>
      </c>
      <c r="V1167" s="72">
        <f t="shared" si="677"/>
        <v>0.52501751428497279</v>
      </c>
      <c r="W1167" s="72">
        <f t="shared" si="678"/>
        <v>0.94759740259740266</v>
      </c>
      <c r="X1167" s="72">
        <f t="shared" si="679"/>
        <v>1.8558266242507948E-2</v>
      </c>
      <c r="Y1167" s="72">
        <f t="shared" si="680"/>
        <v>6.3008101948281117E-2</v>
      </c>
      <c r="Z1167" s="72">
        <f t="shared" si="681"/>
        <v>2.8077875036754851E-2</v>
      </c>
      <c r="AA1167" s="72">
        <f t="shared" si="682"/>
        <v>7.1138573358539348E-2</v>
      </c>
      <c r="AB1167" s="72">
        <f t="shared" si="683"/>
        <v>8.9807857449549167E-2</v>
      </c>
      <c r="AC1167" s="72"/>
      <c r="AD1167" s="72"/>
      <c r="AE1167" s="72">
        <f t="shared" si="684"/>
        <v>0.88213209532664716</v>
      </c>
      <c r="AF1167" s="72">
        <f t="shared" si="685"/>
        <v>5.8054913583567352E-3</v>
      </c>
      <c r="AG1167" s="72">
        <f t="shared" si="686"/>
        <v>1</v>
      </c>
      <c r="AH1167" s="72">
        <f t="shared" si="687"/>
        <v>0.47498248571502721</v>
      </c>
      <c r="AI1167" s="72">
        <f t="shared" si="688"/>
        <v>5.2402597402597381E-2</v>
      </c>
      <c r="AJ1167" s="72">
        <f>(AV1167-Driver!$K$179)/(Driver!$L$179-Driver!$K$179)</f>
        <v>8.2426879381194085E-2</v>
      </c>
      <c r="AK1167" s="72">
        <f>(AW1167-Driver!$K$180)/(Driver!$L$180-Driver!$K$180)</f>
        <v>0.13818240393128137</v>
      </c>
      <c r="AL1167" s="72">
        <f>(AX1167-Driver!$K$181)/(Driver!$L$181-Driver!$K$181)</f>
        <v>2.1691013722886239E-2</v>
      </c>
      <c r="AM1167" s="72">
        <f>(AY1167-Driver!$K$182)/(Driver!$L$182-Driver!$K$182)</f>
        <v>0.85617506970890433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15.157154779637544</v>
      </c>
      <c r="AX1167" s="70">
        <f t="shared" si="691"/>
        <v>1.1952191235059761</v>
      </c>
      <c r="AY1167" s="70">
        <f>IFERROR(Driver!$K$19/Data!BH1167/Data!BI1167*Data!BK1167*Data!BL1167,"")</f>
        <v>-4.4021156973420572E-2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0.79093862139642934</v>
      </c>
      <c r="L1168" s="72">
        <f t="shared" si="669"/>
        <v>0.99269411347480185</v>
      </c>
      <c r="M1168" s="72">
        <f t="shared" si="670"/>
        <v>0.58918312931805694</v>
      </c>
      <c r="N1168" s="72">
        <f t="shared" si="671"/>
        <v>0.37557734535153331</v>
      </c>
      <c r="O1168" s="72">
        <f t="shared" si="672"/>
        <v>0.85155114188225189</v>
      </c>
      <c r="P1168" s="72">
        <f t="shared" si="673"/>
        <v>0.54042090072038551</v>
      </c>
      <c r="Q1168" s="72"/>
      <c r="R1168" s="72"/>
      <c r="S1168" s="72">
        <f t="shared" si="674"/>
        <v>0.35506261639361969</v>
      </c>
      <c r="T1168" s="72">
        <f t="shared" si="675"/>
        <v>0</v>
      </c>
      <c r="U1168" s="72">
        <f t="shared" si="676"/>
        <v>0</v>
      </c>
      <c r="V1168" s="72">
        <f t="shared" si="677"/>
        <v>0.49029248866095565</v>
      </c>
      <c r="W1168" s="72">
        <f t="shared" si="678"/>
        <v>0.93377276669557674</v>
      </c>
      <c r="X1168" s="72">
        <f t="shared" si="679"/>
        <v>7.3058865251981048E-3</v>
      </c>
      <c r="Y1168" s="72">
        <f t="shared" si="680"/>
        <v>0.41081687068194311</v>
      </c>
      <c r="Z1168" s="72">
        <f t="shared" si="681"/>
        <v>0.62442265464846669</v>
      </c>
      <c r="AA1168" s="72">
        <f t="shared" si="682"/>
        <v>0.14844885811774811</v>
      </c>
      <c r="AB1168" s="72">
        <f t="shared" si="683"/>
        <v>0.45957909927961454</v>
      </c>
      <c r="AC1168" s="72"/>
      <c r="AD1168" s="72"/>
      <c r="AE1168" s="72">
        <f t="shared" si="684"/>
        <v>0.64493738360638031</v>
      </c>
      <c r="AF1168" s="72">
        <f t="shared" si="685"/>
        <v>1</v>
      </c>
      <c r="AG1168" s="72">
        <f t="shared" si="686"/>
        <v>1</v>
      </c>
      <c r="AH1168" s="72">
        <f t="shared" si="687"/>
        <v>0.50970751133904435</v>
      </c>
      <c r="AI1168" s="72">
        <f t="shared" si="688"/>
        <v>6.6227233304423247E-2</v>
      </c>
      <c r="AJ1168" s="72">
        <f>(AV1168-Driver!$K$179)/(Driver!$L$179-Driver!$K$179)</f>
        <v>5.6562726613488032E-2</v>
      </c>
      <c r="AK1168" s="72">
        <f>(AW1168-Driver!$K$180)/(Driver!$L$180-Driver!$K$180)</f>
        <v>0.53900730709677436</v>
      </c>
      <c r="AL1168" s="72">
        <f>(AX1168-Driver!$K$181)/(Driver!$L$181-Driver!$K$181)</f>
        <v>0.61803579333459813</v>
      </c>
      <c r="AM1168" s="72">
        <f>(AY1168-Driver!$K$182)/(Driver!$L$182-Driver!$K$182)</f>
        <v>0.93348535446811309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54.248590651544234</v>
      </c>
      <c r="AX1168" s="70">
        <f t="shared" si="691"/>
        <v>6.5623221400113829</v>
      </c>
      <c r="AY1168" s="70">
        <f>IFERROR(Driver!$K$19/Data!BH1168/Data!BI1168*Data!BK1168*Data!BL1168,"")</f>
        <v>-2.0358443046447943E-2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1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0.91476630498840461</v>
      </c>
      <c r="L1169" s="72">
        <f t="shared" si="669"/>
        <v>0.96594365017611528</v>
      </c>
      <c r="M1169" s="72">
        <f t="shared" si="670"/>
        <v>0.86358895980069394</v>
      </c>
      <c r="N1169" s="72">
        <f t="shared" si="671"/>
        <v>0.78916110554883923</v>
      </c>
      <c r="O1169" s="72">
        <f t="shared" si="672"/>
        <v>0.8038730798023862</v>
      </c>
      <c r="P1169" s="72">
        <f t="shared" si="673"/>
        <v>0.99773269405085641</v>
      </c>
      <c r="Q1169" s="72"/>
      <c r="R1169" s="72"/>
      <c r="S1169" s="72">
        <f t="shared" si="674"/>
        <v>0.10315265924594785</v>
      </c>
      <c r="T1169" s="72">
        <f t="shared" si="675"/>
        <v>0.44869890228917531</v>
      </c>
      <c r="U1169" s="72">
        <f t="shared" si="676"/>
        <v>0</v>
      </c>
      <c r="V1169" s="72">
        <f t="shared" si="677"/>
        <v>0.49867770061323835</v>
      </c>
      <c r="W1169" s="72">
        <f t="shared" si="678"/>
        <v>0.97594323782700532</v>
      </c>
      <c r="X1169" s="72">
        <f t="shared" si="679"/>
        <v>3.4056349823884759E-2</v>
      </c>
      <c r="Y1169" s="72">
        <f t="shared" si="680"/>
        <v>0.13641104019930608</v>
      </c>
      <c r="Z1169" s="72">
        <f t="shared" si="681"/>
        <v>0.21083889445116075</v>
      </c>
      <c r="AA1169" s="72">
        <f t="shared" si="682"/>
        <v>0.1961269201976138</v>
      </c>
      <c r="AB1169" s="72">
        <f t="shared" si="683"/>
        <v>2.2673059491436498E-3</v>
      </c>
      <c r="AC1169" s="72"/>
      <c r="AD1169" s="72"/>
      <c r="AE1169" s="72">
        <f t="shared" si="684"/>
        <v>0.89684734075405215</v>
      </c>
      <c r="AF1169" s="72">
        <f t="shared" si="685"/>
        <v>0.55130109771082469</v>
      </c>
      <c r="AG1169" s="72">
        <f t="shared" si="686"/>
        <v>1</v>
      </c>
      <c r="AH1169" s="72">
        <f t="shared" si="687"/>
        <v>0.50132229938676165</v>
      </c>
      <c r="AI1169" s="72">
        <f t="shared" si="688"/>
        <v>2.4056762172994656E-2</v>
      </c>
      <c r="AJ1169" s="72">
        <f>(AV1169-Driver!$K$179)/(Driver!$L$179-Driver!$K$179)</f>
        <v>2.9812263314801378E-2</v>
      </c>
      <c r="AK1169" s="72">
        <f>(AW1169-Driver!$K$180)/(Driver!$L$180-Driver!$K$180)</f>
        <v>6.9396081286925301E-2</v>
      </c>
      <c r="AL1169" s="72">
        <f>(AX1169-Driver!$K$181)/(Driver!$L$181-Driver!$K$181)</f>
        <v>0.20445203313729213</v>
      </c>
      <c r="AM1169" s="72">
        <f>(AY1169-Driver!$K$182)/(Driver!$L$182-Driver!$K$182)</f>
        <v>0.98116341654797878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8.4485992500777716</v>
      </c>
      <c r="AX1169" s="70">
        <f t="shared" si="691"/>
        <v>2.8400682982356291</v>
      </c>
      <c r="AY1169" s="70">
        <f>IFERROR(Driver!$K$19/Data!BH1169/Data!BI1169*Data!BK1169*Data!BL1169,"")</f>
        <v>-5.7653996098317494E-3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0.45842993252179265</v>
      </c>
      <c r="L1170" s="72">
        <f t="shared" si="669"/>
        <v>0.26699487210250861</v>
      </c>
      <c r="M1170" s="72">
        <f t="shared" si="670"/>
        <v>0.64986499294107669</v>
      </c>
      <c r="N1170" s="72">
        <f t="shared" si="671"/>
        <v>0.50711468804425452</v>
      </c>
      <c r="O1170" s="72">
        <f t="shared" si="672"/>
        <v>0.90749239659453762</v>
      </c>
      <c r="P1170" s="72">
        <f t="shared" si="673"/>
        <v>0.53498789418443771</v>
      </c>
      <c r="Q1170" s="72"/>
      <c r="R1170" s="72"/>
      <c r="S1170" s="72">
        <f t="shared" si="674"/>
        <v>0.29245791078646066</v>
      </c>
      <c r="T1170" s="72">
        <f t="shared" si="675"/>
        <v>0.94404851885139607</v>
      </c>
      <c r="U1170" s="72">
        <f t="shared" si="676"/>
        <v>0.91261087446552958</v>
      </c>
      <c r="V1170" s="72">
        <f t="shared" si="677"/>
        <v>0.55011837576577094</v>
      </c>
      <c r="W1170" s="72">
        <f t="shared" si="678"/>
        <v>0.94669988925802884</v>
      </c>
      <c r="X1170" s="72">
        <f t="shared" si="679"/>
        <v>0.73300512789749139</v>
      </c>
      <c r="Y1170" s="72">
        <f t="shared" si="680"/>
        <v>0.35013500705892336</v>
      </c>
      <c r="Z1170" s="72">
        <f t="shared" si="681"/>
        <v>0.49288531195574553</v>
      </c>
      <c r="AA1170" s="72">
        <f t="shared" si="682"/>
        <v>9.250760340546238E-2</v>
      </c>
      <c r="AB1170" s="72">
        <f t="shared" si="683"/>
        <v>0.46501210581556224</v>
      </c>
      <c r="AC1170" s="72"/>
      <c r="AD1170" s="72"/>
      <c r="AE1170" s="72">
        <f t="shared" si="684"/>
        <v>0.70754208921353934</v>
      </c>
      <c r="AF1170" s="72">
        <f t="shared" si="685"/>
        <v>5.5951481148603967E-2</v>
      </c>
      <c r="AG1170" s="72">
        <f t="shared" si="686"/>
        <v>8.7389125534470424E-2</v>
      </c>
      <c r="AH1170" s="72">
        <f t="shared" si="687"/>
        <v>0.44988162423422906</v>
      </c>
      <c r="AI1170" s="72">
        <f t="shared" si="688"/>
        <v>5.3300110741971211E-2</v>
      </c>
      <c r="AJ1170" s="72">
        <f>(AV1170-Driver!$K$179)/(Driver!$L$179-Driver!$K$179)</f>
        <v>0.79687374103617747</v>
      </c>
      <c r="AK1170" s="72">
        <f>(AW1170-Driver!$K$180)/(Driver!$L$180-Driver!$K$180)</f>
        <v>0.53177038971299939</v>
      </c>
      <c r="AL1170" s="72">
        <f>(AX1170-Driver!$K$181)/(Driver!$L$181-Driver!$K$181)</f>
        <v>0.48649845064187691</v>
      </c>
      <c r="AM1170" s="72">
        <f>(AY1170-Driver!$K$182)/(Driver!$L$182-Driver!$K$182)</f>
        <v>0.87754409975582737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53.542792459905122</v>
      </c>
      <c r="AX1170" s="70">
        <f t="shared" si="691"/>
        <v>5.3784860557768921</v>
      </c>
      <c r="AY1170" s="70">
        <f>IFERROR(Driver!$K$19/Data!BH1170/Data!BI1170*Data!BK1170*Data!BL1170,"")</f>
        <v>-3.7480639803264992E-2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0.64158820487192658</v>
      </c>
      <c r="L1171" s="72">
        <f t="shared" si="669"/>
        <v>0.74165444828492744</v>
      </c>
      <c r="M1171" s="72">
        <f t="shared" si="670"/>
        <v>0.54152196145892573</v>
      </c>
      <c r="N1171" s="72">
        <f t="shared" si="671"/>
        <v>0.32055932220602024</v>
      </c>
      <c r="O1171" s="72">
        <f t="shared" si="672"/>
        <v>0.85950069413010965</v>
      </c>
      <c r="P1171" s="72">
        <f t="shared" si="673"/>
        <v>0.44450586804064707</v>
      </c>
      <c r="Q1171" s="72"/>
      <c r="R1171" s="72"/>
      <c r="S1171" s="72">
        <f t="shared" si="674"/>
        <v>0.34079370398341358</v>
      </c>
      <c r="T1171" s="72">
        <f t="shared" si="675"/>
        <v>0.91901487877540122</v>
      </c>
      <c r="U1171" s="72">
        <f t="shared" si="676"/>
        <v>0.834433836948687</v>
      </c>
      <c r="V1171" s="72">
        <f t="shared" si="677"/>
        <v>0.51555508886475798</v>
      </c>
      <c r="W1171" s="72">
        <f t="shared" si="678"/>
        <v>0.94696924231057766</v>
      </c>
      <c r="X1171" s="72">
        <f t="shared" si="679"/>
        <v>0.25834555171507256</v>
      </c>
      <c r="Y1171" s="72">
        <f t="shared" si="680"/>
        <v>0.45847803854107433</v>
      </c>
      <c r="Z1171" s="72">
        <f t="shared" si="681"/>
        <v>0.67944067779397976</v>
      </c>
      <c r="AA1171" s="72">
        <f t="shared" si="682"/>
        <v>0.14049930586989035</v>
      </c>
      <c r="AB1171" s="72">
        <f t="shared" si="683"/>
        <v>0.55549413195935293</v>
      </c>
      <c r="AC1171" s="72"/>
      <c r="AD1171" s="72"/>
      <c r="AE1171" s="72">
        <f t="shared" si="684"/>
        <v>0.65920629601658642</v>
      </c>
      <c r="AF1171" s="72">
        <f t="shared" si="685"/>
        <v>8.0985121224598805E-2</v>
      </c>
      <c r="AG1171" s="72">
        <f t="shared" si="686"/>
        <v>0.16556616305131303</v>
      </c>
      <c r="AH1171" s="72">
        <f t="shared" si="687"/>
        <v>0.48444491113524196</v>
      </c>
      <c r="AI1171" s="72">
        <f t="shared" si="688"/>
        <v>5.3030757689422364E-2</v>
      </c>
      <c r="AJ1171" s="72">
        <f>(AV1171-Driver!$K$179)/(Driver!$L$179-Driver!$K$179)</f>
        <v>0.3222141648537587</v>
      </c>
      <c r="AK1171" s="72">
        <f>(AW1171-Driver!$K$180)/(Driver!$L$180-Driver!$K$180)</f>
        <v>0.63369194268100182</v>
      </c>
      <c r="AL1171" s="72">
        <f>(AX1171-Driver!$K$181)/(Driver!$L$181-Driver!$K$181)</f>
        <v>0.6730538164801112</v>
      </c>
      <c r="AM1171" s="72">
        <f>(AY1171-Driver!$K$182)/(Driver!$L$182-Driver!$K$182)</f>
        <v>0.92553580222025533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63.482942935457743</v>
      </c>
      <c r="AX1171" s="70">
        <f t="shared" si="691"/>
        <v>7.057484348321001</v>
      </c>
      <c r="AY1171" s="70">
        <f>IFERROR(Driver!$K$19/Data!BH1171/Data!BI1171*Data!BK1171*Data!BL1171,"")</f>
        <v>-2.2791599013658088E-2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0.68413135268087943</v>
      </c>
      <c r="L1172" s="72">
        <f t="shared" si="669"/>
        <v>0.82657911188979405</v>
      </c>
      <c r="M1172" s="72">
        <f t="shared" si="670"/>
        <v>0.54168359347196482</v>
      </c>
      <c r="N1172" s="72">
        <f t="shared" si="671"/>
        <v>0.2611145615660404</v>
      </c>
      <c r="O1172" s="72">
        <f t="shared" si="672"/>
        <v>0.84500224623404385</v>
      </c>
      <c r="P1172" s="72">
        <f t="shared" si="673"/>
        <v>0.51893397261581042</v>
      </c>
      <c r="Q1172" s="72"/>
      <c r="R1172" s="72"/>
      <c r="S1172" s="72">
        <f t="shared" si="674"/>
        <v>0.29474013129345045</v>
      </c>
      <c r="T1172" s="72">
        <f t="shared" si="675"/>
        <v>0.6331316941992251</v>
      </c>
      <c r="U1172" s="72">
        <f t="shared" si="676"/>
        <v>0</v>
      </c>
      <c r="V1172" s="72">
        <f t="shared" si="677"/>
        <v>0.49310546515715714</v>
      </c>
      <c r="W1172" s="72">
        <f t="shared" si="678"/>
        <v>0.9365638148667601</v>
      </c>
      <c r="X1172" s="72">
        <f t="shared" si="679"/>
        <v>0.17342088811020595</v>
      </c>
      <c r="Y1172" s="72">
        <f t="shared" si="680"/>
        <v>0.45831640652803513</v>
      </c>
      <c r="Z1172" s="72">
        <f t="shared" si="681"/>
        <v>0.7388854384339596</v>
      </c>
      <c r="AA1172" s="72">
        <f t="shared" si="682"/>
        <v>0.15499775376595615</v>
      </c>
      <c r="AB1172" s="72">
        <f t="shared" si="683"/>
        <v>0.48106602738418952</v>
      </c>
      <c r="AC1172" s="72"/>
      <c r="AD1172" s="72"/>
      <c r="AE1172" s="72">
        <f t="shared" si="684"/>
        <v>0.70525986870654955</v>
      </c>
      <c r="AF1172" s="72">
        <f t="shared" si="685"/>
        <v>0.3668683058007749</v>
      </c>
      <c r="AG1172" s="72">
        <f t="shared" si="686"/>
        <v>1</v>
      </c>
      <c r="AH1172" s="72">
        <f t="shared" si="687"/>
        <v>0.50689453484284286</v>
      </c>
      <c r="AI1172" s="72">
        <f t="shared" si="688"/>
        <v>6.3436185133239842E-2</v>
      </c>
      <c r="AJ1172" s="72">
        <f>(AV1172-Driver!$K$179)/(Driver!$L$179-Driver!$K$179)</f>
        <v>0.23728950124889209</v>
      </c>
      <c r="AK1172" s="72">
        <f>(AW1172-Driver!$K$180)/(Driver!$L$180-Driver!$K$180)</f>
        <v>0.56967017603701542</v>
      </c>
      <c r="AL1172" s="72">
        <f>(AX1172-Driver!$K$181)/(Driver!$L$181-Driver!$K$181)</f>
        <v>0.73249857712009103</v>
      </c>
      <c r="AM1172" s="72">
        <f>(AY1172-Driver!$K$182)/(Driver!$L$182-Driver!$K$182)</f>
        <v>0.94003425011632114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57.239062464447557</v>
      </c>
      <c r="AX1172" s="70">
        <f t="shared" si="691"/>
        <v>7.5924871940808192</v>
      </c>
      <c r="AY1172" s="70">
        <f>IFERROR(Driver!$K$19/Data!BH1172/Data!BI1172*Data!BK1172*Data!BL1172,"")</f>
        <v>-1.8353992477629134E-2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0.96441667219712435</v>
      </c>
      <c r="L1173" s="72">
        <f t="shared" si="669"/>
        <v>0.97306207055549376</v>
      </c>
      <c r="M1173" s="72">
        <f t="shared" si="670"/>
        <v>0.95577127383875482</v>
      </c>
      <c r="N1173" s="72">
        <f t="shared" si="671"/>
        <v>0.93587583393687446</v>
      </c>
      <c r="O1173" s="72">
        <f t="shared" si="672"/>
        <v>0.99698113914658626</v>
      </c>
      <c r="P1173" s="72">
        <f t="shared" si="673"/>
        <v>0.93445684843280374</v>
      </c>
      <c r="Q1173" s="72"/>
      <c r="R1173" s="72"/>
      <c r="S1173" s="72">
        <f t="shared" si="674"/>
        <v>0.13439121415784072</v>
      </c>
      <c r="T1173" s="72">
        <f t="shared" si="675"/>
        <v>0.99946613057319156</v>
      </c>
      <c r="U1173" s="72">
        <f t="shared" si="676"/>
        <v>0</v>
      </c>
      <c r="V1173" s="72">
        <f t="shared" si="677"/>
        <v>0.50017888498475471</v>
      </c>
      <c r="W1173" s="72">
        <f t="shared" si="678"/>
        <v>0.98186883742260944</v>
      </c>
      <c r="X1173" s="72">
        <f t="shared" si="679"/>
        <v>2.6937929444506195E-2</v>
      </c>
      <c r="Y1173" s="72">
        <f t="shared" si="680"/>
        <v>4.4228726161245159E-2</v>
      </c>
      <c r="Z1173" s="72">
        <f t="shared" si="681"/>
        <v>6.4124166063125557E-2</v>
      </c>
      <c r="AA1173" s="72">
        <f t="shared" si="682"/>
        <v>3.0188608534137407E-3</v>
      </c>
      <c r="AB1173" s="72">
        <f t="shared" si="683"/>
        <v>6.5543151567196201E-2</v>
      </c>
      <c r="AC1173" s="72"/>
      <c r="AD1173" s="72"/>
      <c r="AE1173" s="72">
        <f t="shared" si="684"/>
        <v>0.86560878584215928</v>
      </c>
      <c r="AF1173" s="72">
        <f t="shared" si="685"/>
        <v>5.3386942680841757E-4</v>
      </c>
      <c r="AG1173" s="72">
        <f t="shared" si="686"/>
        <v>1</v>
      </c>
      <c r="AH1173" s="72">
        <f t="shared" si="687"/>
        <v>0.49982111501524529</v>
      </c>
      <c r="AI1173" s="72">
        <f t="shared" si="688"/>
        <v>1.813116257739053E-2</v>
      </c>
      <c r="AJ1173" s="72">
        <f>(AV1173-Driver!$K$179)/(Driver!$L$179-Driver!$K$179)</f>
        <v>9.0806542583192332E-2</v>
      </c>
      <c r="AK1173" s="72">
        <f>(AW1173-Driver!$K$180)/(Driver!$L$180-Driver!$K$180)</f>
        <v>0.11860076102035597</v>
      </c>
      <c r="AL1173" s="72">
        <f>(AX1173-Driver!$K$181)/(Driver!$L$181-Driver!$K$181)</f>
        <v>5.7737304749256944E-2</v>
      </c>
      <c r="AM1173" s="72">
        <f>(AY1173-Driver!$K$182)/(Driver!$L$182-Driver!$K$182)</f>
        <v>0.78201763549695125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13.247406827168216</v>
      </c>
      <c r="AX1173" s="70">
        <f t="shared" si="691"/>
        <v>1.5196357427433125</v>
      </c>
      <c r="AY1173" s="70">
        <f>IFERROR(Driver!$K$19/Data!BH1173/Data!BI1173*Data!BK1173*Data!BL1173,"")</f>
        <v>-6.6718863452980795E-2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0.76993092277729935</v>
      </c>
      <c r="L1174" s="72">
        <f t="shared" si="669"/>
        <v>0.99051862398966772</v>
      </c>
      <c r="M1174" s="72">
        <f t="shared" si="670"/>
        <v>0.54934322156493098</v>
      </c>
      <c r="N1174" s="72">
        <f t="shared" si="671"/>
        <v>0.34016344539580079</v>
      </c>
      <c r="O1174" s="72">
        <f t="shared" si="672"/>
        <v>0.85735544929756069</v>
      </c>
      <c r="P1174" s="72">
        <f t="shared" si="673"/>
        <v>0.45051077000143125</v>
      </c>
      <c r="Q1174" s="72"/>
      <c r="R1174" s="72"/>
      <c r="S1174" s="72">
        <f t="shared" si="674"/>
        <v>0.56057899832529889</v>
      </c>
      <c r="T1174" s="72">
        <f t="shared" si="675"/>
        <v>0</v>
      </c>
      <c r="U1174" s="72">
        <f t="shared" si="676"/>
        <v>0</v>
      </c>
      <c r="V1174" s="72">
        <f t="shared" si="677"/>
        <v>0.49011451790931226</v>
      </c>
      <c r="W1174" s="72">
        <f t="shared" si="678"/>
        <v>0.9351971326164874</v>
      </c>
      <c r="X1174" s="72">
        <f t="shared" si="679"/>
        <v>9.4813760103322764E-3</v>
      </c>
      <c r="Y1174" s="72">
        <f t="shared" si="680"/>
        <v>0.45065677843506907</v>
      </c>
      <c r="Z1174" s="72">
        <f t="shared" si="681"/>
        <v>0.65983655460419921</v>
      </c>
      <c r="AA1174" s="72">
        <f t="shared" si="682"/>
        <v>0.14264455070243931</v>
      </c>
      <c r="AB1174" s="72">
        <f t="shared" si="683"/>
        <v>0.54948922999856875</v>
      </c>
      <c r="AC1174" s="72"/>
      <c r="AD1174" s="72"/>
      <c r="AE1174" s="72">
        <f t="shared" si="684"/>
        <v>0.43942100167470116</v>
      </c>
      <c r="AF1174" s="72">
        <f t="shared" si="685"/>
        <v>1</v>
      </c>
      <c r="AG1174" s="72">
        <f t="shared" si="686"/>
        <v>1</v>
      </c>
      <c r="AH1174" s="72">
        <f t="shared" si="687"/>
        <v>0.50988548209068774</v>
      </c>
      <c r="AI1174" s="72">
        <f t="shared" si="688"/>
        <v>6.4802867383512555E-2</v>
      </c>
      <c r="AJ1174" s="72">
        <f>(AV1174-Driver!$K$179)/(Driver!$L$179-Driver!$K$179)</f>
        <v>5.438723712835386E-2</v>
      </c>
      <c r="AK1174" s="72">
        <f>(AW1174-Driver!$K$180)/(Driver!$L$180-Driver!$K$180)</f>
        <v>0.62627800319864846</v>
      </c>
      <c r="AL1174" s="72">
        <f>(AX1174-Driver!$K$181)/(Driver!$L$181-Driver!$K$181)</f>
        <v>0.65344969329033065</v>
      </c>
      <c r="AM1174" s="72">
        <f>(AY1174-Driver!$K$182)/(Driver!$L$182-Driver!$K$182)</f>
        <v>0.9276810470528043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62.759880227667466</v>
      </c>
      <c r="AX1174" s="70">
        <f t="shared" si="691"/>
        <v>6.8810472396129763</v>
      </c>
      <c r="AY1174" s="70">
        <f>IFERROR(Driver!$K$19/Data!BH1174/Data!BI1174*Data!BK1174*Data!BL1174,"")</f>
        <v>-2.2134994075078056E-2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0.61224609483752435</v>
      </c>
      <c r="L1175" s="72">
        <f t="shared" si="669"/>
        <v>0.68227164270922835</v>
      </c>
      <c r="M1175" s="72">
        <f t="shared" si="670"/>
        <v>0.54222054696582034</v>
      </c>
      <c r="N1175" s="72">
        <f t="shared" si="671"/>
        <v>0.27186520976688766</v>
      </c>
      <c r="O1175" s="72">
        <f t="shared" si="672"/>
        <v>0.86678566112914257</v>
      </c>
      <c r="P1175" s="72">
        <f t="shared" si="673"/>
        <v>0.48801077000143112</v>
      </c>
      <c r="Q1175" s="72"/>
      <c r="R1175" s="72"/>
      <c r="S1175" s="72">
        <f t="shared" si="674"/>
        <v>0.32790744021724783</v>
      </c>
      <c r="T1175" s="72">
        <f t="shared" si="675"/>
        <v>0.94967741093163049</v>
      </c>
      <c r="U1175" s="72">
        <f t="shared" si="676"/>
        <v>0.96133946168254025</v>
      </c>
      <c r="V1175" s="72">
        <f t="shared" si="677"/>
        <v>0.56744611503883957</v>
      </c>
      <c r="W1175" s="72">
        <f t="shared" si="678"/>
        <v>0.9491210492596811</v>
      </c>
      <c r="X1175" s="72">
        <f t="shared" si="679"/>
        <v>0.31772835729077165</v>
      </c>
      <c r="Y1175" s="72">
        <f t="shared" si="680"/>
        <v>0.45777945303417961</v>
      </c>
      <c r="Z1175" s="72">
        <f t="shared" si="681"/>
        <v>0.72813479023311234</v>
      </c>
      <c r="AA1175" s="72">
        <f t="shared" si="682"/>
        <v>0.13321433887085743</v>
      </c>
      <c r="AB1175" s="72">
        <f t="shared" si="683"/>
        <v>0.51198922999856888</v>
      </c>
      <c r="AC1175" s="72"/>
      <c r="AD1175" s="72"/>
      <c r="AE1175" s="72">
        <f t="shared" si="684"/>
        <v>0.67209255978275217</v>
      </c>
      <c r="AF1175" s="72">
        <f t="shared" si="685"/>
        <v>5.0322589068369471E-2</v>
      </c>
      <c r="AG1175" s="72">
        <f t="shared" si="686"/>
        <v>3.8660538317459796E-2</v>
      </c>
      <c r="AH1175" s="72">
        <f t="shared" si="687"/>
        <v>0.43255388496116043</v>
      </c>
      <c r="AI1175" s="72">
        <f t="shared" si="688"/>
        <v>5.0878950740318916E-2</v>
      </c>
      <c r="AJ1175" s="72">
        <f>(AV1175-Driver!$K$179)/(Driver!$L$179-Driver!$K$179)</f>
        <v>0.38159697042945778</v>
      </c>
      <c r="AK1175" s="72">
        <f>(AW1175-Driver!$K$180)/(Driver!$L$180-Driver!$K$180)</f>
        <v>0.5975074019422657</v>
      </c>
      <c r="AL1175" s="72">
        <f>(AX1175-Driver!$K$181)/(Driver!$L$181-Driver!$K$181)</f>
        <v>0.72174792891924378</v>
      </c>
      <c r="AM1175" s="72">
        <f>(AY1175-Driver!$K$182)/(Driver!$L$182-Driver!$K$182)</f>
        <v>0.91825083522122242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59.953956481093961</v>
      </c>
      <c r="AX1175" s="70">
        <f t="shared" si="691"/>
        <v>7.4957313602731936</v>
      </c>
      <c r="AY1175" s="70">
        <f>IFERROR(Driver!$K$19/Data!BH1175/Data!BI1175*Data!BK1175*Data!BL1175,"")</f>
        <v>-2.5021342321452793E-2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0.94316411880885287</v>
      </c>
      <c r="L1176" s="72">
        <f t="shared" si="669"/>
        <v>0.95509413888197836</v>
      </c>
      <c r="M1176" s="72">
        <f t="shared" si="670"/>
        <v>0.93123409873572727</v>
      </c>
      <c r="N1176" s="72">
        <f t="shared" si="671"/>
        <v>0.86188607867221878</v>
      </c>
      <c r="O1176" s="72">
        <f t="shared" si="672"/>
        <v>0.9378005455727475</v>
      </c>
      <c r="P1176" s="72">
        <f t="shared" si="673"/>
        <v>0.99401567196221552</v>
      </c>
      <c r="Q1176" s="72"/>
      <c r="R1176" s="72"/>
      <c r="S1176" s="72">
        <f t="shared" si="674"/>
        <v>0.10969021447314875</v>
      </c>
      <c r="T1176" s="72">
        <f t="shared" si="675"/>
        <v>0.99214516505603711</v>
      </c>
      <c r="U1176" s="72">
        <f t="shared" si="676"/>
        <v>0.91664934774452522</v>
      </c>
      <c r="V1176" s="72">
        <f t="shared" si="677"/>
        <v>0.71171414098785313</v>
      </c>
      <c r="W1176" s="72">
        <f t="shared" si="678"/>
        <v>0.67238281249999998</v>
      </c>
      <c r="X1176" s="72">
        <f t="shared" si="679"/>
        <v>4.4905861118021612E-2</v>
      </c>
      <c r="Y1176" s="72">
        <f t="shared" si="680"/>
        <v>6.8765901264272719E-2</v>
      </c>
      <c r="Z1176" s="72">
        <f t="shared" si="681"/>
        <v>0.13811392132778122</v>
      </c>
      <c r="AA1176" s="72">
        <f t="shared" si="682"/>
        <v>6.2199454427252499E-2</v>
      </c>
      <c r="AB1176" s="72">
        <f t="shared" si="683"/>
        <v>5.9843280377844532E-3</v>
      </c>
      <c r="AC1176" s="72"/>
      <c r="AD1176" s="72"/>
      <c r="AE1176" s="72">
        <f t="shared" si="684"/>
        <v>0.89030978552685125</v>
      </c>
      <c r="AF1176" s="72">
        <f t="shared" si="685"/>
        <v>7.8548349439628781E-3</v>
      </c>
      <c r="AG1176" s="72">
        <f t="shared" si="686"/>
        <v>8.3350652255474819E-2</v>
      </c>
      <c r="AH1176" s="72">
        <f t="shared" si="687"/>
        <v>0.28828585901214682</v>
      </c>
      <c r="AI1176" s="72">
        <f t="shared" si="688"/>
        <v>0.32761718750000002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6.9975724191235239E-2</v>
      </c>
      <c r="AL1176" s="72">
        <f>(AX1176-Driver!$K$181)/(Driver!$L$181-Driver!$K$181)</f>
        <v>0.1317270600139126</v>
      </c>
      <c r="AM1176" s="72">
        <f>(AY1176-Driver!$K$182)/(Driver!$L$182-Driver!$K$182)</f>
        <v>0.84723595077761749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8.5051303519217161</v>
      </c>
      <c r="AX1176" s="70">
        <f t="shared" si="691"/>
        <v>2.1855435401252135</v>
      </c>
      <c r="AY1176" s="70">
        <f>IFERROR(Driver!$K$19/Data!BH1176/Data!BI1176*Data!BK1176*Data!BL1176,"")</f>
        <v>-4.6757194160310274E-2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0.95333362148644452</v>
      </c>
      <c r="L1177" s="72">
        <f t="shared" si="669"/>
        <v>0.96645502841545672</v>
      </c>
      <c r="M1177" s="72">
        <f t="shared" si="670"/>
        <v>0.94021221455743231</v>
      </c>
      <c r="N1177" s="72">
        <f t="shared" si="671"/>
        <v>0.95990669462112155</v>
      </c>
      <c r="O1177" s="72">
        <f t="shared" si="672"/>
        <v>0.93742506140268544</v>
      </c>
      <c r="P1177" s="72">
        <f t="shared" si="673"/>
        <v>0.92330488764849006</v>
      </c>
      <c r="Q1177" s="72"/>
      <c r="R1177" s="72"/>
      <c r="S1177" s="72">
        <f t="shared" si="674"/>
        <v>0.11838620214743034</v>
      </c>
      <c r="T1177" s="72">
        <f t="shared" si="675"/>
        <v>0.99617970791107513</v>
      </c>
      <c r="U1177" s="72">
        <f t="shared" si="676"/>
        <v>0</v>
      </c>
      <c r="V1177" s="72">
        <f t="shared" si="677"/>
        <v>0.52751692479685097</v>
      </c>
      <c r="W1177" s="72">
        <f t="shared" si="678"/>
        <v>0.99401746724890827</v>
      </c>
      <c r="X1177" s="72">
        <f t="shared" si="679"/>
        <v>3.3544971584543226E-2</v>
      </c>
      <c r="Y1177" s="72">
        <f t="shared" si="680"/>
        <v>5.9787785442567638E-2</v>
      </c>
      <c r="Z1177" s="72">
        <f t="shared" si="681"/>
        <v>4.0093305378878424E-2</v>
      </c>
      <c r="AA1177" s="72">
        <f t="shared" si="682"/>
        <v>6.2574938597314556E-2</v>
      </c>
      <c r="AB1177" s="72">
        <f t="shared" si="683"/>
        <v>7.6695112351509942E-2</v>
      </c>
      <c r="AC1177" s="72"/>
      <c r="AD1177" s="72"/>
      <c r="AE1177" s="72">
        <f t="shared" si="684"/>
        <v>0.88161379785256966</v>
      </c>
      <c r="AF1177" s="72">
        <f t="shared" si="685"/>
        <v>3.8202920889248964E-3</v>
      </c>
      <c r="AG1177" s="72">
        <f t="shared" si="686"/>
        <v>1</v>
      </c>
      <c r="AH1177" s="72">
        <f t="shared" si="687"/>
        <v>0.47248307520314908</v>
      </c>
      <c r="AI1177" s="72">
        <f t="shared" si="688"/>
        <v>5.9825327510917015E-3</v>
      </c>
      <c r="AJ1177" s="72">
        <f>(AV1177-Driver!$K$179)/(Driver!$L$179-Driver!$K$179)</f>
        <v>9.7413584723229363E-2</v>
      </c>
      <c r="AK1177" s="72">
        <f>(AW1177-Driver!$K$180)/(Driver!$L$180-Driver!$K$180)</f>
        <v>0.12701049568349163</v>
      </c>
      <c r="AL1177" s="72">
        <f>(AX1177-Driver!$K$181)/(Driver!$L$181-Driver!$K$181)</f>
        <v>3.3706444065009812E-2</v>
      </c>
      <c r="AM1177" s="72">
        <f>(AY1177-Driver!$K$182)/(Driver!$L$182-Driver!$K$182)</f>
        <v>0.84761143494767954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14.067586912505838</v>
      </c>
      <c r="AX1177" s="70">
        <f t="shared" si="691"/>
        <v>1.3033579965850883</v>
      </c>
      <c r="AY1177" s="70">
        <f>IFERROR(Driver!$K$19/Data!BH1177/Data!BI1177*Data!BK1177*Data!BL1177,"")</f>
        <v>-4.6642267995855455E-2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0.77917267015392599</v>
      </c>
      <c r="L1178" s="72">
        <f t="shared" si="669"/>
        <v>0.98302527131865014</v>
      </c>
      <c r="M1178" s="72">
        <f t="shared" si="670"/>
        <v>0.57532006898920196</v>
      </c>
      <c r="N1178" s="72">
        <f t="shared" si="671"/>
        <v>0.32941279719495331</v>
      </c>
      <c r="O1178" s="72">
        <f t="shared" si="672"/>
        <v>0.81601212996729977</v>
      </c>
      <c r="P1178" s="72">
        <f t="shared" si="673"/>
        <v>0.58053527980535291</v>
      </c>
      <c r="Q1178" s="72"/>
      <c r="R1178" s="72"/>
      <c r="S1178" s="72">
        <f t="shared" si="674"/>
        <v>0.24370462335699439</v>
      </c>
      <c r="T1178" s="72">
        <f t="shared" si="675"/>
        <v>0</v>
      </c>
      <c r="U1178" s="72">
        <f t="shared" si="676"/>
        <v>0</v>
      </c>
      <c r="V1178" s="72">
        <f t="shared" si="677"/>
        <v>0.49112299654994851</v>
      </c>
      <c r="W1178" s="72">
        <f t="shared" si="678"/>
        <v>0.93998595718201849</v>
      </c>
      <c r="X1178" s="72">
        <f t="shared" si="679"/>
        <v>1.6974728681349908E-2</v>
      </c>
      <c r="Y1178" s="72">
        <f t="shared" si="680"/>
        <v>0.42467993101079804</v>
      </c>
      <c r="Z1178" s="72">
        <f t="shared" si="681"/>
        <v>0.67058720280504669</v>
      </c>
      <c r="AA1178" s="72">
        <f t="shared" si="682"/>
        <v>0.18398787003270023</v>
      </c>
      <c r="AB1178" s="72">
        <f t="shared" si="683"/>
        <v>0.41946472019464709</v>
      </c>
      <c r="AC1178" s="72"/>
      <c r="AD1178" s="72"/>
      <c r="AE1178" s="72">
        <f t="shared" si="684"/>
        <v>0.75629537664300561</v>
      </c>
      <c r="AF1178" s="72">
        <f t="shared" si="685"/>
        <v>1</v>
      </c>
      <c r="AG1178" s="72">
        <f t="shared" si="686"/>
        <v>1</v>
      </c>
      <c r="AH1178" s="72">
        <f t="shared" si="687"/>
        <v>0.50887700345005149</v>
      </c>
      <c r="AI1178" s="72">
        <f t="shared" si="688"/>
        <v>6.001404281798154E-2</v>
      </c>
      <c r="AJ1178" s="72">
        <f>(AV1178-Driver!$K$179)/(Driver!$L$179-Driver!$K$179)</f>
        <v>4.6893884457336228E-2</v>
      </c>
      <c r="AK1178" s="72">
        <f>(AW1178-Driver!$K$180)/(Driver!$L$180-Driver!$K$180)</f>
        <v>0.5058921677788546</v>
      </c>
      <c r="AL1178" s="72">
        <f>(AX1178-Driver!$K$181)/(Driver!$L$181-Driver!$K$181)</f>
        <v>0.66420034149117813</v>
      </c>
      <c r="AM1178" s="72">
        <f>(AY1178-Driver!$K$182)/(Driver!$L$182-Driver!$K$182)</f>
        <v>0.96902436638306522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51.018955130366955</v>
      </c>
      <c r="AX1178" s="70">
        <f t="shared" si="691"/>
        <v>6.9778030734206027</v>
      </c>
      <c r="AY1178" s="70">
        <f>IFERROR(Driver!$K$19/Data!BH1178/Data!BI1178*Data!BK1178*Data!BL1178,"")</f>
        <v>-9.4808544460436468E-3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0.92204992845506761</v>
      </c>
      <c r="L1179" s="72">
        <f t="shared" si="669"/>
        <v>0.97383987127030591</v>
      </c>
      <c r="M1179" s="72">
        <f t="shared" si="670"/>
        <v>0.87025998563982931</v>
      </c>
      <c r="N1179" s="72">
        <f t="shared" si="671"/>
        <v>0.81382435730372449</v>
      </c>
      <c r="O1179" s="72">
        <f t="shared" si="672"/>
        <v>0.82038303628386133</v>
      </c>
      <c r="P1179" s="72">
        <f t="shared" si="673"/>
        <v>0.97657256333190212</v>
      </c>
      <c r="Q1179" s="72"/>
      <c r="R1179" s="72"/>
      <c r="S1179" s="72">
        <f t="shared" si="674"/>
        <v>0.10219526597904283</v>
      </c>
      <c r="T1179" s="72">
        <f t="shared" si="675"/>
        <v>0.9202043811496956</v>
      </c>
      <c r="U1179" s="72">
        <f t="shared" si="676"/>
        <v>0.87340402267898609</v>
      </c>
      <c r="V1179" s="72">
        <f t="shared" si="677"/>
        <v>0.64161040151864612</v>
      </c>
      <c r="W1179" s="72">
        <f t="shared" si="678"/>
        <v>0.48684782608695643</v>
      </c>
      <c r="X1179" s="72">
        <f t="shared" si="679"/>
        <v>2.6160128729694115E-2</v>
      </c>
      <c r="Y1179" s="72">
        <f t="shared" si="680"/>
        <v>0.12974001436017069</v>
      </c>
      <c r="Z1179" s="72">
        <f t="shared" si="681"/>
        <v>0.18617564269627548</v>
      </c>
      <c r="AA1179" s="72">
        <f t="shared" si="682"/>
        <v>0.17961696371613867</v>
      </c>
      <c r="AB1179" s="72">
        <f t="shared" si="683"/>
        <v>2.3427436668097899E-2</v>
      </c>
      <c r="AC1179" s="72"/>
      <c r="AD1179" s="72"/>
      <c r="AE1179" s="72">
        <f t="shared" si="684"/>
        <v>0.89780473402095717</v>
      </c>
      <c r="AF1179" s="72">
        <f t="shared" si="685"/>
        <v>7.9795618850304395E-2</v>
      </c>
      <c r="AG1179" s="72">
        <f t="shared" si="686"/>
        <v>0.12659597732101394</v>
      </c>
      <c r="AH1179" s="72">
        <f t="shared" si="687"/>
        <v>0.35838959848135388</v>
      </c>
      <c r="AI1179" s="72">
        <f t="shared" si="688"/>
        <v>0.51315217391304357</v>
      </c>
      <c r="AJ1179" s="72">
        <f>(AV1179-Driver!$K$179)/(Driver!$L$179-Driver!$K$179)</f>
        <v>3.7708484408992021E-2</v>
      </c>
      <c r="AK1179" s="72">
        <f>(AW1179-Driver!$K$180)/(Driver!$L$180-Driver!$K$180)</f>
        <v>4.7294196108136628E-2</v>
      </c>
      <c r="AL1179" s="72">
        <f>(AX1179-Driver!$K$181)/(Driver!$L$181-Driver!$K$181)</f>
        <v>0.17978878138240686</v>
      </c>
      <c r="AM1179" s="72">
        <f>(AY1179-Driver!$K$182)/(Driver!$L$182-Driver!$K$182)</f>
        <v>0.96465346006650365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6.2930584633364468</v>
      </c>
      <c r="AX1179" s="70">
        <f t="shared" si="691"/>
        <v>2.6180990324416618</v>
      </c>
      <c r="AY1179" s="70">
        <f>IFERROR(Driver!$K$19/Data!BH1179/Data!BI1179*Data!BK1179*Data!BL1179,"")</f>
        <v>-1.0818677817054772E-2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0.961567582119494</v>
      </c>
      <c r="L1180" s="72">
        <f t="shared" si="669"/>
        <v>0.99892622332319991</v>
      </c>
      <c r="M1180" s="72">
        <f t="shared" si="670"/>
        <v>0.92420894091578809</v>
      </c>
      <c r="N1180" s="72">
        <f t="shared" si="671"/>
        <v>0.95990669462112155</v>
      </c>
      <c r="O1180" s="72">
        <f t="shared" si="672"/>
        <v>0.85473386792873307</v>
      </c>
      <c r="P1180" s="72">
        <f t="shared" si="673"/>
        <v>0.95798626019750965</v>
      </c>
      <c r="Q1180" s="72"/>
      <c r="R1180" s="72"/>
      <c r="S1180" s="72">
        <f t="shared" si="674"/>
        <v>0.1265453799094548</v>
      </c>
      <c r="T1180" s="72">
        <f t="shared" si="675"/>
        <v>0.98707678285962863</v>
      </c>
      <c r="U1180" s="72">
        <f t="shared" si="676"/>
        <v>0</v>
      </c>
      <c r="V1180" s="72">
        <f t="shared" si="677"/>
        <v>0.52325658544040576</v>
      </c>
      <c r="W1180" s="72">
        <f t="shared" si="678"/>
        <v>0.87054585152838437</v>
      </c>
      <c r="X1180" s="72">
        <f t="shared" si="679"/>
        <v>1.0737766768001145E-3</v>
      </c>
      <c r="Y1180" s="72">
        <f t="shared" si="680"/>
        <v>7.5791059084211895E-2</v>
      </c>
      <c r="Z1180" s="72">
        <f t="shared" si="681"/>
        <v>4.0093305378878424E-2</v>
      </c>
      <c r="AA1180" s="72">
        <f t="shared" si="682"/>
        <v>0.14526613207126693</v>
      </c>
      <c r="AB1180" s="72">
        <f t="shared" si="683"/>
        <v>4.2013739802490319E-2</v>
      </c>
      <c r="AC1180" s="72"/>
      <c r="AD1180" s="72"/>
      <c r="AE1180" s="72">
        <f t="shared" si="684"/>
        <v>0.8734546200905452</v>
      </c>
      <c r="AF1180" s="72">
        <f t="shared" si="685"/>
        <v>1.292321714037134E-2</v>
      </c>
      <c r="AG1180" s="72">
        <f t="shared" si="686"/>
        <v>1</v>
      </c>
      <c r="AH1180" s="72">
        <f t="shared" si="687"/>
        <v>0.47674341455959424</v>
      </c>
      <c r="AI1180" s="72">
        <f t="shared" si="688"/>
        <v>0.12945414847161565</v>
      </c>
      <c r="AJ1180" s="72">
        <f>(AV1180-Driver!$K$179)/(Driver!$L$179-Driver!$K$179)</f>
        <v>6.4942389815486251E-2</v>
      </c>
      <c r="AK1180" s="72">
        <f>(AW1180-Driver!$K$180)/(Driver!$L$180-Driver!$K$180)</f>
        <v>9.3948538270610144E-2</v>
      </c>
      <c r="AL1180" s="72">
        <f>(AX1180-Driver!$K$181)/(Driver!$L$181-Driver!$K$181)</f>
        <v>3.3706444065009812E-2</v>
      </c>
      <c r="AM1180" s="72">
        <f>(AY1180-Driver!$K$182)/(Driver!$L$182-Driver!$K$182)</f>
        <v>0.63977036427909806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10.843138087599012</v>
      </c>
      <c r="AX1180" s="70">
        <f t="shared" si="691"/>
        <v>1.3033579965850883</v>
      </c>
      <c r="AY1180" s="70">
        <f>IFERROR(Driver!$K$19/Data!BH1180/Data!BI1180*Data!BK1180*Data!BL1180,"")</f>
        <v>-0.11025713906798053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1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0.93719684680328064</v>
      </c>
      <c r="L1181" s="72">
        <f t="shared" si="669"/>
        <v>0.97195444704985623</v>
      </c>
      <c r="M1181" s="72">
        <f t="shared" si="670"/>
        <v>0.90243924655670493</v>
      </c>
      <c r="N1181" s="72">
        <f t="shared" si="671"/>
        <v>0.88212259293263739</v>
      </c>
      <c r="O1181" s="72">
        <f t="shared" si="672"/>
        <v>0.87921869046153645</v>
      </c>
      <c r="P1181" s="72">
        <f t="shared" si="673"/>
        <v>0.94597645627594107</v>
      </c>
      <c r="Q1181" s="72"/>
      <c r="R1181" s="72"/>
      <c r="S1181" s="72">
        <f t="shared" si="674"/>
        <v>0.11477301009623264</v>
      </c>
      <c r="T1181" s="72">
        <f t="shared" si="675"/>
        <v>0.97973730135525849</v>
      </c>
      <c r="U1181" s="72">
        <f t="shared" si="676"/>
        <v>0</v>
      </c>
      <c r="V1181" s="72">
        <f t="shared" si="677"/>
        <v>0.51214700963360615</v>
      </c>
      <c r="W1181" s="72">
        <f t="shared" si="678"/>
        <v>0.67866477272727277</v>
      </c>
      <c r="X1181" s="72">
        <f t="shared" si="679"/>
        <v>2.8045552950143715E-2</v>
      </c>
      <c r="Y1181" s="72">
        <f t="shared" si="680"/>
        <v>9.7560753443295053E-2</v>
      </c>
      <c r="Z1181" s="72">
        <f t="shared" si="681"/>
        <v>0.11787740706736259</v>
      </c>
      <c r="AA1181" s="72">
        <f t="shared" si="682"/>
        <v>0.12078130953846355</v>
      </c>
      <c r="AB1181" s="72">
        <f t="shared" si="683"/>
        <v>5.4023543724058973E-2</v>
      </c>
      <c r="AC1181" s="72"/>
      <c r="AD1181" s="72"/>
      <c r="AE1181" s="72">
        <f t="shared" si="684"/>
        <v>0.88522698990376736</v>
      </c>
      <c r="AF1181" s="72">
        <f t="shared" si="685"/>
        <v>2.0262698644741534E-2</v>
      </c>
      <c r="AG1181" s="72">
        <f t="shared" si="686"/>
        <v>1</v>
      </c>
      <c r="AH1181" s="72">
        <f t="shared" si="687"/>
        <v>0.48785299036639385</v>
      </c>
      <c r="AI1181" s="72">
        <f t="shared" si="688"/>
        <v>0.32133522727272723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0.11318467576312523</v>
      </c>
      <c r="AL1181" s="72">
        <f>(AX1181-Driver!$K$181)/(Driver!$L$181-Driver!$K$181)</f>
        <v>0.11149054575349397</v>
      </c>
      <c r="AM1181" s="72">
        <f>(AY1181-Driver!$K$182)/(Driver!$L$182-Driver!$K$182)</f>
        <v>0.90581780588882854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12.719189773193408</v>
      </c>
      <c r="AX1181" s="70">
        <f t="shared" si="691"/>
        <v>2.0034149117814457</v>
      </c>
      <c r="AY1181" s="70">
        <f>IFERROR(Driver!$K$19/Data!BH1181/Data!BI1181*Data!BK1181*Data!BL1181,"")</f>
        <v>-2.8826776711643048E-2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0.92416420018161338</v>
      </c>
      <c r="L1182" s="72">
        <f t="shared" si="669"/>
        <v>0.95976741259078513</v>
      </c>
      <c r="M1182" s="72">
        <f t="shared" si="670"/>
        <v>0.88856098777244175</v>
      </c>
      <c r="N1182" s="72">
        <f t="shared" si="671"/>
        <v>0.99361313868613144</v>
      </c>
      <c r="O1182" s="72">
        <f t="shared" si="672"/>
        <v>0.70084827031603725</v>
      </c>
      <c r="P1182" s="72">
        <f t="shared" si="673"/>
        <v>0.97122155431515678</v>
      </c>
      <c r="Q1182" s="72"/>
      <c r="R1182" s="72"/>
      <c r="S1182" s="72">
        <f t="shared" si="674"/>
        <v>0.13654861125679174</v>
      </c>
      <c r="T1182" s="72">
        <f t="shared" si="675"/>
        <v>0.99596181953286056</v>
      </c>
      <c r="U1182" s="72">
        <f t="shared" si="676"/>
        <v>0</v>
      </c>
      <c r="V1182" s="72">
        <f t="shared" si="677"/>
        <v>0.50429806745117889</v>
      </c>
      <c r="W1182" s="72">
        <f t="shared" si="678"/>
        <v>0.94220445947303233</v>
      </c>
      <c r="X1182" s="72">
        <f t="shared" si="679"/>
        <v>4.0232587409214912E-2</v>
      </c>
      <c r="Y1182" s="72">
        <f t="shared" si="680"/>
        <v>0.11143901222755824</v>
      </c>
      <c r="Z1182" s="72">
        <f t="shared" si="681"/>
        <v>6.386861313868614E-3</v>
      </c>
      <c r="AA1182" s="72">
        <f t="shared" si="682"/>
        <v>0.29915172968396281</v>
      </c>
      <c r="AB1182" s="72">
        <f t="shared" si="683"/>
        <v>2.8778445684843279E-2</v>
      </c>
      <c r="AC1182" s="72"/>
      <c r="AD1182" s="72"/>
      <c r="AE1182" s="72">
        <f t="shared" si="684"/>
        <v>0.86345138874320826</v>
      </c>
      <c r="AF1182" s="72">
        <f t="shared" si="685"/>
        <v>4.0381804671394787E-3</v>
      </c>
      <c r="AG1182" s="72">
        <f t="shared" si="686"/>
        <v>1</v>
      </c>
      <c r="AH1182" s="72">
        <f t="shared" si="687"/>
        <v>0.49570193254882111</v>
      </c>
      <c r="AI1182" s="72">
        <f t="shared" si="688"/>
        <v>5.7795540526967726E-2</v>
      </c>
      <c r="AJ1182" s="72">
        <f>(AV1182-Driver!$K$179)/(Driver!$L$179-Driver!$K$179)</f>
        <v>0.10410120054790105</v>
      </c>
      <c r="AK1182" s="72">
        <f>(AW1182-Driver!$K$180)/(Driver!$L$180-Driver!$K$180)</f>
        <v>7.7986745810090644E-2</v>
      </c>
      <c r="AL1182" s="72">
        <f>(AX1182-Driver!$K$181)/(Driver!$L$181-Driver!$K$181)</f>
        <v>0</v>
      </c>
      <c r="AM1182" s="72">
        <f>(AY1182-Driver!$K$182)/(Driver!$L$182-Driver!$K$182)</f>
        <v>0.48588476666640218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9.286424965626507</v>
      </c>
      <c r="AX1182" s="70">
        <f t="shared" si="691"/>
        <v>1</v>
      </c>
      <c r="AY1182" s="70">
        <f>IFERROR(Driver!$K$19/Data!BH1182/Data!BI1182*Data!BK1182*Data!BL1182,"")</f>
        <v>-0.1573576106951621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0.62499108570973672</v>
      </c>
      <c r="L1183" s="72">
        <f t="shared" si="669"/>
        <v>0.69403540066587976</v>
      </c>
      <c r="M1183" s="72">
        <f t="shared" si="670"/>
        <v>0.55594677075359367</v>
      </c>
      <c r="N1183" s="72">
        <f t="shared" si="671"/>
        <v>0.44893470954555093</v>
      </c>
      <c r="O1183" s="72">
        <f t="shared" si="672"/>
        <v>0.87137685885758998</v>
      </c>
      <c r="P1183" s="72">
        <f t="shared" si="673"/>
        <v>0.34752874385764043</v>
      </c>
      <c r="Q1183" s="72"/>
      <c r="R1183" s="72"/>
      <c r="S1183" s="72">
        <f t="shared" si="674"/>
        <v>0.35100181874080238</v>
      </c>
      <c r="T1183" s="72">
        <f t="shared" si="675"/>
        <v>0.84003256348618616</v>
      </c>
      <c r="U1183" s="72">
        <f t="shared" si="676"/>
        <v>0.83399246263306115</v>
      </c>
      <c r="V1183" s="72">
        <f t="shared" si="677"/>
        <v>0.51600564298990426</v>
      </c>
      <c r="W1183" s="72">
        <f t="shared" si="678"/>
        <v>0.9492466957853537</v>
      </c>
      <c r="X1183" s="72">
        <f t="shared" si="679"/>
        <v>0.30596459933412024</v>
      </c>
      <c r="Y1183" s="72">
        <f t="shared" si="680"/>
        <v>0.44405322924640628</v>
      </c>
      <c r="Z1183" s="72">
        <f t="shared" si="681"/>
        <v>0.55106529045444907</v>
      </c>
      <c r="AA1183" s="72">
        <f t="shared" si="682"/>
        <v>0.12862314114241002</v>
      </c>
      <c r="AB1183" s="72">
        <f t="shared" si="683"/>
        <v>0.65247125614235957</v>
      </c>
      <c r="AC1183" s="72"/>
      <c r="AD1183" s="72"/>
      <c r="AE1183" s="72">
        <f t="shared" si="684"/>
        <v>0.64899818125919762</v>
      </c>
      <c r="AF1183" s="72">
        <f t="shared" si="685"/>
        <v>0.15996743651381387</v>
      </c>
      <c r="AG1183" s="72">
        <f t="shared" si="686"/>
        <v>0.16600753736693888</v>
      </c>
      <c r="AH1183" s="72">
        <f t="shared" si="687"/>
        <v>0.48399435701009574</v>
      </c>
      <c r="AI1183" s="72">
        <f t="shared" si="688"/>
        <v>5.0753304214646328E-2</v>
      </c>
      <c r="AJ1183" s="72">
        <f>(AV1183-Driver!$K$179)/(Driver!$L$179-Driver!$K$179)</f>
        <v>0.36983321247280637</v>
      </c>
      <c r="AK1183" s="72">
        <f>(AW1183-Driver!$K$180)/(Driver!$L$180-Driver!$K$180)</f>
        <v>0.71243292227822064</v>
      </c>
      <c r="AL1183" s="72">
        <f>(AX1183-Driver!$K$181)/(Driver!$L$181-Driver!$K$181)</f>
        <v>0.54467842914058051</v>
      </c>
      <c r="AM1183" s="72">
        <f>(AY1183-Driver!$K$182)/(Driver!$L$182-Driver!$K$182)</f>
        <v>0.91365963749277501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71.162350901646164</v>
      </c>
      <c r="AX1183" s="70">
        <f t="shared" si="691"/>
        <v>5.9021058622652243</v>
      </c>
      <c r="AY1183" s="70">
        <f>IFERROR(Driver!$K$19/Data!BH1183/Data!BI1183*Data!BK1183*Data!BL1183,"")</f>
        <v>-2.6426591296654381E-2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0.42546626398263598</v>
      </c>
      <c r="L1184" s="72">
        <f t="shared" si="669"/>
        <v>0.26272446681687489</v>
      </c>
      <c r="M1184" s="72">
        <f t="shared" si="670"/>
        <v>0.58820806114839708</v>
      </c>
      <c r="N1184" s="72">
        <f t="shared" si="671"/>
        <v>0.18586002416010849</v>
      </c>
      <c r="O1184" s="72">
        <f t="shared" si="672"/>
        <v>0.86804097098299815</v>
      </c>
      <c r="P1184" s="72">
        <f t="shared" si="673"/>
        <v>0.71072318830208492</v>
      </c>
      <c r="Q1184" s="72"/>
      <c r="R1184" s="72"/>
      <c r="S1184" s="72">
        <f t="shared" si="674"/>
        <v>0.17775077202017897</v>
      </c>
      <c r="T1184" s="72">
        <f t="shared" si="675"/>
        <v>0.91242745900527789</v>
      </c>
      <c r="U1184" s="72">
        <f t="shared" si="676"/>
        <v>0.99443306993051572</v>
      </c>
      <c r="V1184" s="72">
        <f t="shared" si="677"/>
        <v>0.78415145832637745</v>
      </c>
      <c r="W1184" s="72">
        <f t="shared" si="678"/>
        <v>0.97154594471349731</v>
      </c>
      <c r="X1184" s="72">
        <f t="shared" si="679"/>
        <v>0.73727553318312511</v>
      </c>
      <c r="Y1184" s="72">
        <f t="shared" si="680"/>
        <v>0.41179193885160287</v>
      </c>
      <c r="Z1184" s="72">
        <f t="shared" si="681"/>
        <v>0.81413997583989151</v>
      </c>
      <c r="AA1184" s="72">
        <f t="shared" si="682"/>
        <v>0.13195902901700185</v>
      </c>
      <c r="AB1184" s="72">
        <f t="shared" si="683"/>
        <v>0.28927681169791508</v>
      </c>
      <c r="AC1184" s="72"/>
      <c r="AD1184" s="72"/>
      <c r="AE1184" s="72">
        <f t="shared" si="684"/>
        <v>0.82224922797982103</v>
      </c>
      <c r="AF1184" s="72">
        <f t="shared" si="685"/>
        <v>8.7572540994722101E-2</v>
      </c>
      <c r="AG1184" s="72">
        <f t="shared" si="686"/>
        <v>5.5669300694843075E-3</v>
      </c>
      <c r="AH1184" s="72">
        <f t="shared" si="687"/>
        <v>0.21584854167362255</v>
      </c>
      <c r="AI1184" s="72">
        <f t="shared" si="688"/>
        <v>2.8454055286502661E-2</v>
      </c>
      <c r="AJ1184" s="72">
        <f>(AV1184-Driver!$K$179)/(Driver!$L$179-Driver!$K$179)</f>
        <v>0.8011441463218113</v>
      </c>
      <c r="AK1184" s="72">
        <f>(AW1184-Driver!$K$180)/(Driver!$L$180-Driver!$K$180)</f>
        <v>0.39731580848575965</v>
      </c>
      <c r="AL1184" s="72">
        <f>(AX1184-Driver!$K$181)/(Driver!$L$181-Driver!$K$181)</f>
        <v>0.80775311452602294</v>
      </c>
      <c r="AM1184" s="72">
        <f>(AY1184-Driver!$K$182)/(Driver!$L$182-Driver!$K$182)</f>
        <v>0.91699552536736684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40.429778277853167</v>
      </c>
      <c r="AX1184" s="70">
        <f t="shared" si="691"/>
        <v>8.2697780307342068</v>
      </c>
      <c r="AY1184" s="70">
        <f>IFERROR(Driver!$K$19/Data!BH1184/Data!BI1184*Data!BK1184*Data!BL1184,"")</f>
        <v>-2.5405560773810211E-2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0.76432698195289617</v>
      </c>
      <c r="L1185" s="72">
        <f t="shared" si="669"/>
        <v>0.97966911269553092</v>
      </c>
      <c r="M1185" s="72">
        <f t="shared" si="670"/>
        <v>0.54898485121026153</v>
      </c>
      <c r="N1185" s="72">
        <f t="shared" si="671"/>
        <v>0.25858499728348794</v>
      </c>
      <c r="O1185" s="72">
        <f t="shared" si="672"/>
        <v>0.82621662948312036</v>
      </c>
      <c r="P1185" s="72">
        <f t="shared" si="673"/>
        <v>0.56215292686417628</v>
      </c>
      <c r="Q1185" s="72"/>
      <c r="R1185" s="72"/>
      <c r="S1185" s="72">
        <f t="shared" si="674"/>
        <v>0.26219382814303138</v>
      </c>
      <c r="T1185" s="72">
        <f t="shared" si="675"/>
        <v>0.45187657336550702</v>
      </c>
      <c r="U1185" s="72">
        <f t="shared" si="676"/>
        <v>0</v>
      </c>
      <c r="V1185" s="72">
        <f t="shared" si="677"/>
        <v>0.49107769675417956</v>
      </c>
      <c r="W1185" s="72">
        <f t="shared" si="678"/>
        <v>0.94067736606089214</v>
      </c>
      <c r="X1185" s="72">
        <f t="shared" si="679"/>
        <v>2.0330887304469109E-2</v>
      </c>
      <c r="Y1185" s="72">
        <f t="shared" si="680"/>
        <v>0.45101514878973847</v>
      </c>
      <c r="Z1185" s="72">
        <f t="shared" si="681"/>
        <v>0.74141500271651206</v>
      </c>
      <c r="AA1185" s="72">
        <f t="shared" si="682"/>
        <v>0.17378337051687964</v>
      </c>
      <c r="AB1185" s="72">
        <f t="shared" si="683"/>
        <v>0.43784707313582366</v>
      </c>
      <c r="AC1185" s="72"/>
      <c r="AD1185" s="72"/>
      <c r="AE1185" s="72">
        <f t="shared" si="684"/>
        <v>0.73780617185696862</v>
      </c>
      <c r="AF1185" s="72">
        <f t="shared" si="685"/>
        <v>0.54812342663449298</v>
      </c>
      <c r="AG1185" s="72">
        <f t="shared" si="686"/>
        <v>1</v>
      </c>
      <c r="AH1185" s="72">
        <f t="shared" si="687"/>
        <v>0.50892230324582044</v>
      </c>
      <c r="AI1185" s="72">
        <f t="shared" si="688"/>
        <v>5.9322633939107867E-2</v>
      </c>
      <c r="AJ1185" s="72">
        <f>(AV1185-Driver!$K$179)/(Driver!$L$179-Driver!$K$179)</f>
        <v>8.4199500443155245E-2</v>
      </c>
      <c r="AK1185" s="72">
        <f>(AW1185-Driver!$K$180)/(Driver!$L$180-Driver!$K$180)</f>
        <v>0.52957452840144503</v>
      </c>
      <c r="AL1185" s="72">
        <f>(AX1185-Driver!$K$181)/(Driver!$L$181-Driver!$K$181)</f>
        <v>0.7350281414026435</v>
      </c>
      <c r="AM1185" s="72">
        <f>(AY1185-Driver!$K$182)/(Driver!$L$182-Driver!$K$182)</f>
        <v>0.95881986686724463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53.328635677314224</v>
      </c>
      <c r="AX1185" s="70">
        <f t="shared" si="691"/>
        <v>7.6152532726237911</v>
      </c>
      <c r="AY1185" s="70">
        <f>IFERROR(Driver!$K$19/Data!BH1185/Data!BI1185*Data!BK1185*Data!BL1185,"")</f>
        <v>-1.2604192480082281E-2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0.7059805039632141</v>
      </c>
      <c r="L1186" s="72">
        <f t="shared" si="669"/>
        <v>0.85292670676530769</v>
      </c>
      <c r="M1186" s="72">
        <f t="shared" si="670"/>
        <v>0.5590343011611203</v>
      </c>
      <c r="N1186" s="72">
        <f t="shared" si="671"/>
        <v>0.40782928995407552</v>
      </c>
      <c r="O1186" s="72">
        <f t="shared" si="672"/>
        <v>0.82836251673046879</v>
      </c>
      <c r="P1186" s="72">
        <f t="shared" si="673"/>
        <v>0.44091109679881679</v>
      </c>
      <c r="Q1186" s="72"/>
      <c r="R1186" s="72"/>
      <c r="S1186" s="72">
        <f t="shared" si="674"/>
        <v>0.25894044727143051</v>
      </c>
      <c r="T1186" s="72">
        <f t="shared" si="675"/>
        <v>0.61964094679688575</v>
      </c>
      <c r="U1186" s="72">
        <f t="shared" si="676"/>
        <v>0.60763090041473122</v>
      </c>
      <c r="V1186" s="72">
        <f t="shared" si="677"/>
        <v>0.51289117575561138</v>
      </c>
      <c r="W1186" s="72">
        <f t="shared" si="678"/>
        <v>0.93899692412850311</v>
      </c>
      <c r="X1186" s="72">
        <f t="shared" si="679"/>
        <v>0.14707329323469229</v>
      </c>
      <c r="Y1186" s="72">
        <f t="shared" si="680"/>
        <v>0.44096569883887965</v>
      </c>
      <c r="Z1186" s="72">
        <f t="shared" si="681"/>
        <v>0.59217071004592448</v>
      </c>
      <c r="AA1186" s="72">
        <f t="shared" si="682"/>
        <v>0.17163748326953121</v>
      </c>
      <c r="AB1186" s="72">
        <f t="shared" si="683"/>
        <v>0.55908890320118321</v>
      </c>
      <c r="AC1186" s="72"/>
      <c r="AD1186" s="72"/>
      <c r="AE1186" s="72">
        <f t="shared" si="684"/>
        <v>0.74105955272856949</v>
      </c>
      <c r="AF1186" s="72">
        <f t="shared" si="685"/>
        <v>0.38035905320311431</v>
      </c>
      <c r="AG1186" s="72">
        <f t="shared" si="686"/>
        <v>0.39236909958526878</v>
      </c>
      <c r="AH1186" s="72">
        <f t="shared" si="687"/>
        <v>0.48710882424438862</v>
      </c>
      <c r="AI1186" s="72">
        <f t="shared" si="688"/>
        <v>6.1003075871496934E-2</v>
      </c>
      <c r="AJ1186" s="72">
        <f>(AV1186-Driver!$K$179)/(Driver!$L$179-Driver!$K$179)</f>
        <v>0.21094190637337842</v>
      </c>
      <c r="AK1186" s="72">
        <f>(AW1186-Driver!$K$180)/(Driver!$L$180-Driver!$K$180)</f>
        <v>0.62909555136032713</v>
      </c>
      <c r="AL1186" s="72">
        <f>(AX1186-Driver!$K$181)/(Driver!$L$181-Driver!$K$181)</f>
        <v>0.58578384873205591</v>
      </c>
      <c r="AM1186" s="72">
        <f>(AY1186-Driver!$K$182)/(Driver!$L$182-Driver!$K$182)</f>
        <v>0.9566739796198962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63.034668551467789</v>
      </c>
      <c r="AX1186" s="70">
        <f t="shared" si="691"/>
        <v>6.2720546385885036</v>
      </c>
      <c r="AY1186" s="70">
        <f>IFERROR(Driver!$K$19/Data!BH1186/Data!BI1186*Data!BK1186*Data!BL1186,"")</f>
        <v>-1.326099404551042E-2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1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0.98201367588386579</v>
      </c>
      <c r="L1187" s="72">
        <f t="shared" si="669"/>
        <v>0.98007198111870386</v>
      </c>
      <c r="M1187" s="72">
        <f t="shared" si="670"/>
        <v>0.98395537064902761</v>
      </c>
      <c r="N1187" s="72">
        <f t="shared" si="671"/>
        <v>0.99361313868613144</v>
      </c>
      <c r="O1187" s="72">
        <f t="shared" si="672"/>
        <v>0.98964579803076214</v>
      </c>
      <c r="P1187" s="72">
        <f t="shared" si="673"/>
        <v>0.96860717523018935</v>
      </c>
      <c r="Q1187" s="72"/>
      <c r="R1187" s="72"/>
      <c r="S1187" s="72">
        <f t="shared" si="674"/>
        <v>0.11680598066178371</v>
      </c>
      <c r="T1187" s="72">
        <f t="shared" si="675"/>
        <v>0.99657563997113785</v>
      </c>
      <c r="U1187" s="72">
        <f t="shared" si="676"/>
        <v>0</v>
      </c>
      <c r="V1187" s="72">
        <f t="shared" si="677"/>
        <v>0.51677644052541738</v>
      </c>
      <c r="W1187" s="72">
        <f t="shared" si="678"/>
        <v>0.86574558907228238</v>
      </c>
      <c r="X1187" s="72">
        <f t="shared" si="679"/>
        <v>1.9928018881296125E-2</v>
      </c>
      <c r="Y1187" s="72">
        <f t="shared" si="680"/>
        <v>1.604462935097236E-2</v>
      </c>
      <c r="Z1187" s="72">
        <f t="shared" si="681"/>
        <v>6.386861313868614E-3</v>
      </c>
      <c r="AA1187" s="72">
        <f t="shared" si="682"/>
        <v>1.0354201969237864E-2</v>
      </c>
      <c r="AB1187" s="72">
        <f t="shared" si="683"/>
        <v>3.1392824769810604E-2</v>
      </c>
      <c r="AC1187" s="72"/>
      <c r="AD1187" s="72"/>
      <c r="AE1187" s="72">
        <f t="shared" si="684"/>
        <v>0.88319401933821629</v>
      </c>
      <c r="AF1187" s="72">
        <f t="shared" si="685"/>
        <v>3.4243600288621193E-3</v>
      </c>
      <c r="AG1187" s="72">
        <f t="shared" si="686"/>
        <v>1</v>
      </c>
      <c r="AH1187" s="72">
        <f t="shared" si="687"/>
        <v>0.48322355947458256</v>
      </c>
      <c r="AI1187" s="72">
        <f t="shared" si="688"/>
        <v>0.13425441092771764</v>
      </c>
      <c r="AJ1187" s="72">
        <f>(AV1187-Driver!$K$179)/(Driver!$L$179-Driver!$K$179)</f>
        <v>8.3796632019982262E-2</v>
      </c>
      <c r="AK1187" s="72">
        <f>(AW1187-Driver!$K$180)/(Driver!$L$180-Driver!$K$180)</f>
        <v>8.1336224000040494E-2</v>
      </c>
      <c r="AL1187" s="72">
        <f>(AX1187-Driver!$K$181)/(Driver!$L$181-Driver!$K$181)</f>
        <v>0</v>
      </c>
      <c r="AM1187" s="72">
        <f>(AY1187-Driver!$K$182)/(Driver!$L$182-Driver!$K$182)</f>
        <v>0.77468229438112712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9.6130910755231618</v>
      </c>
      <c r="AX1187" s="70">
        <f t="shared" si="691"/>
        <v>1</v>
      </c>
      <c r="AY1187" s="70">
        <f>IFERROR(Driver!$K$19/Data!BH1187/Data!BI1187*Data!BK1187*Data!BL1187,"")</f>
        <v>-6.8964024998060106E-2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0.93381389062655074</v>
      </c>
      <c r="L1188" s="72">
        <f t="shared" si="669"/>
        <v>0.97491526530208961</v>
      </c>
      <c r="M1188" s="72">
        <f t="shared" si="670"/>
        <v>0.89271251595101175</v>
      </c>
      <c r="N1188" s="72">
        <f t="shared" si="671"/>
        <v>0.97824603566962598</v>
      </c>
      <c r="O1188" s="72">
        <f t="shared" si="672"/>
        <v>0.76277943499243561</v>
      </c>
      <c r="P1188" s="72">
        <f t="shared" si="673"/>
        <v>0.93711207719097378</v>
      </c>
      <c r="Q1188" s="72"/>
      <c r="R1188" s="72"/>
      <c r="S1188" s="72">
        <f t="shared" si="674"/>
        <v>0.13796312111570241</v>
      </c>
      <c r="T1188" s="72">
        <f t="shared" si="675"/>
        <v>0.99509364704025405</v>
      </c>
      <c r="U1188" s="72">
        <f t="shared" si="676"/>
        <v>0</v>
      </c>
      <c r="V1188" s="72">
        <f t="shared" si="677"/>
        <v>0.52101317925932844</v>
      </c>
      <c r="W1188" s="72">
        <f t="shared" si="678"/>
        <v>0.94629687500000004</v>
      </c>
      <c r="X1188" s="72">
        <f t="shared" si="679"/>
        <v>2.5084734697910421E-2</v>
      </c>
      <c r="Y1188" s="72">
        <f t="shared" si="680"/>
        <v>0.10728748404898823</v>
      </c>
      <c r="Z1188" s="72">
        <f t="shared" si="681"/>
        <v>2.175396433037402E-2</v>
      </c>
      <c r="AA1188" s="72">
        <f t="shared" si="682"/>
        <v>0.23722056500756439</v>
      </c>
      <c r="AB1188" s="72">
        <f t="shared" si="683"/>
        <v>6.2887922809026275E-2</v>
      </c>
      <c r="AC1188" s="72"/>
      <c r="AD1188" s="72"/>
      <c r="AE1188" s="72">
        <f t="shared" si="684"/>
        <v>0.86203687888429759</v>
      </c>
      <c r="AF1188" s="72">
        <f t="shared" si="685"/>
        <v>4.9063529597459053E-3</v>
      </c>
      <c r="AG1188" s="72">
        <f t="shared" si="686"/>
        <v>1</v>
      </c>
      <c r="AH1188" s="72">
        <f t="shared" si="687"/>
        <v>0.47898682074067161</v>
      </c>
      <c r="AI1188" s="72">
        <f t="shared" si="688"/>
        <v>5.370312499999999E-2</v>
      </c>
      <c r="AJ1188" s="72">
        <f>(AV1188-Driver!$K$179)/(Driver!$L$179-Driver!$K$179)</f>
        <v>8.8953347836596558E-2</v>
      </c>
      <c r="AK1188" s="72">
        <f>(AW1188-Driver!$K$180)/(Driver!$L$180-Driver!$K$180)</f>
        <v>0.11147445506951979</v>
      </c>
      <c r="AL1188" s="72">
        <f>(AX1188-Driver!$K$181)/(Driver!$L$181-Driver!$K$181)</f>
        <v>1.5367103016505408E-2</v>
      </c>
      <c r="AM1188" s="72">
        <f>(AY1188-Driver!$K$182)/(Driver!$L$182-Driver!$K$182)</f>
        <v>0.5478159313428006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12.552396287951096</v>
      </c>
      <c r="AX1188" s="70">
        <f t="shared" si="691"/>
        <v>1.1383039271485487</v>
      </c>
      <c r="AY1188" s="70">
        <f>IFERROR(Driver!$K$19/Data!BH1188/Data!BI1188*Data!BK1188*Data!BL1188,"")</f>
        <v>-0.13840205468516709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0.77093916184394817</v>
      </c>
      <c r="L1189" s="72">
        <f t="shared" si="669"/>
        <v>0.99167459170608607</v>
      </c>
      <c r="M1189" s="72">
        <f t="shared" si="670"/>
        <v>0.55020373198181027</v>
      </c>
      <c r="N1189" s="72">
        <f t="shared" si="671"/>
        <v>0.25289347764774528</v>
      </c>
      <c r="O1189" s="72">
        <f t="shared" si="672"/>
        <v>0.8207772097341629</v>
      </c>
      <c r="P1189" s="72">
        <f t="shared" si="673"/>
        <v>0.57694050856352275</v>
      </c>
      <c r="Q1189" s="72"/>
      <c r="R1189" s="72"/>
      <c r="S1189" s="72">
        <f t="shared" si="674"/>
        <v>0.28615853130294755</v>
      </c>
      <c r="T1189" s="72">
        <f t="shared" si="675"/>
        <v>0</v>
      </c>
      <c r="U1189" s="72">
        <f t="shared" si="676"/>
        <v>0</v>
      </c>
      <c r="V1189" s="72">
        <f t="shared" si="677"/>
        <v>0.49087530364319498</v>
      </c>
      <c r="W1189" s="72">
        <f t="shared" si="678"/>
        <v>0.93295187221603559</v>
      </c>
      <c r="X1189" s="72">
        <f t="shared" si="679"/>
        <v>8.325408293913969E-3</v>
      </c>
      <c r="Y1189" s="72">
        <f t="shared" si="680"/>
        <v>0.44979626801818967</v>
      </c>
      <c r="Z1189" s="72">
        <f t="shared" si="681"/>
        <v>0.74710652235225472</v>
      </c>
      <c r="AA1189" s="72">
        <f t="shared" si="682"/>
        <v>0.1792227902658371</v>
      </c>
      <c r="AB1189" s="72">
        <f t="shared" si="683"/>
        <v>0.42305949143647725</v>
      </c>
      <c r="AC1189" s="72"/>
      <c r="AD1189" s="72"/>
      <c r="AE1189" s="72">
        <f t="shared" si="684"/>
        <v>0.71384146869705245</v>
      </c>
      <c r="AF1189" s="72">
        <f t="shared" si="685"/>
        <v>1</v>
      </c>
      <c r="AG1189" s="72">
        <f t="shared" si="686"/>
        <v>1</v>
      </c>
      <c r="AH1189" s="72">
        <f t="shared" si="687"/>
        <v>0.50912469635680502</v>
      </c>
      <c r="AI1189" s="72">
        <f t="shared" si="688"/>
        <v>6.7048127783964379E-2</v>
      </c>
      <c r="AJ1189" s="72">
        <f>(AV1189-Driver!$K$179)/(Driver!$L$179-Driver!$K$179)</f>
        <v>7.2194021432600106E-2</v>
      </c>
      <c r="AK1189" s="72">
        <f>(AW1189-Driver!$K$180)/(Driver!$L$180-Driver!$K$180)</f>
        <v>0.51629785348725354</v>
      </c>
      <c r="AL1189" s="72">
        <f>(AX1189-Driver!$K$181)/(Driver!$L$181-Driver!$K$181)</f>
        <v>0.74071966103838616</v>
      </c>
      <c r="AM1189" s="72">
        <f>(AY1189-Driver!$K$182)/(Driver!$L$182-Driver!$K$182)</f>
        <v>0.96425928661620208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52.033795257216923</v>
      </c>
      <c r="AX1189" s="70">
        <f t="shared" si="691"/>
        <v>7.6664769493454754</v>
      </c>
      <c r="AY1189" s="70">
        <f>IFERROR(Driver!$K$19/Data!BH1189/Data!BI1189*Data!BK1189*Data!BL1189,"")</f>
        <v>-1.0939324295348609E-2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0.95624251374590141</v>
      </c>
      <c r="L1190" s="72">
        <f t="shared" si="669"/>
        <v>0.99900679700783446</v>
      </c>
      <c r="M1190" s="72">
        <f t="shared" si="670"/>
        <v>0.91347823048396837</v>
      </c>
      <c r="N1190" s="72">
        <f t="shared" si="671"/>
        <v>0.96749538746877861</v>
      </c>
      <c r="O1190" s="72">
        <f t="shared" si="672"/>
        <v>0.8280249392104535</v>
      </c>
      <c r="P1190" s="72">
        <f t="shared" si="673"/>
        <v>0.9449143647726731</v>
      </c>
      <c r="Q1190" s="72"/>
      <c r="R1190" s="72"/>
      <c r="S1190" s="72">
        <f t="shared" si="674"/>
        <v>0.13462280482557021</v>
      </c>
      <c r="T1190" s="72">
        <f t="shared" si="675"/>
        <v>0.99239063970119823</v>
      </c>
      <c r="U1190" s="72">
        <f t="shared" si="676"/>
        <v>0</v>
      </c>
      <c r="V1190" s="72">
        <f t="shared" si="677"/>
        <v>0.5117241746386586</v>
      </c>
      <c r="W1190" s="72">
        <f t="shared" si="678"/>
        <v>0.95831468071099413</v>
      </c>
      <c r="X1190" s="72">
        <f t="shared" si="679"/>
        <v>9.9320299216552888E-4</v>
      </c>
      <c r="Y1190" s="72">
        <f t="shared" si="680"/>
        <v>8.6521769516031619E-2</v>
      </c>
      <c r="Z1190" s="72">
        <f t="shared" si="681"/>
        <v>3.2504612531221423E-2</v>
      </c>
      <c r="AA1190" s="72">
        <f t="shared" si="682"/>
        <v>0.1719750607895465</v>
      </c>
      <c r="AB1190" s="72">
        <f t="shared" si="683"/>
        <v>5.5085635227326943E-2</v>
      </c>
      <c r="AC1190" s="72"/>
      <c r="AD1190" s="72"/>
      <c r="AE1190" s="72">
        <f t="shared" si="684"/>
        <v>0.86537719517442979</v>
      </c>
      <c r="AF1190" s="72">
        <f t="shared" si="685"/>
        <v>7.6093602988018157E-3</v>
      </c>
      <c r="AG1190" s="72">
        <f t="shared" si="686"/>
        <v>1</v>
      </c>
      <c r="AH1190" s="72">
        <f t="shared" si="687"/>
        <v>0.4882758253613414</v>
      </c>
      <c r="AI1190" s="72">
        <f t="shared" si="688"/>
        <v>4.1685319289005901E-2</v>
      </c>
      <c r="AJ1190" s="72">
        <f>(AV1190-Driver!$K$179)/(Driver!$L$179-Driver!$K$179)</f>
        <v>6.4861816130851666E-2</v>
      </c>
      <c r="AK1190" s="72">
        <f>(AW1190-Driver!$K$180)/(Driver!$L$180-Driver!$K$180)</f>
        <v>0.10538008204057225</v>
      </c>
      <c r="AL1190" s="72">
        <f>(AX1190-Driver!$K$181)/(Driver!$L$181-Driver!$K$181)</f>
        <v>2.6117751217352811E-2</v>
      </c>
      <c r="AM1190" s="72">
        <f>(AY1190-Driver!$K$182)/(Driver!$L$182-Driver!$K$182)</f>
        <v>0.61306143556081849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11.958027548486282</v>
      </c>
      <c r="AX1190" s="70">
        <f t="shared" si="691"/>
        <v>1.2350597609561753</v>
      </c>
      <c r="AY1190" s="70">
        <f>IFERROR(Driver!$K$19/Data!BH1190/Data!BI1190*Data!BK1190*Data!BL1190,"")</f>
        <v>-0.11843206354956798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1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0.94549972450197817</v>
      </c>
      <c r="L1191" s="72">
        <f t="shared" si="669"/>
        <v>0.98060806077961216</v>
      </c>
      <c r="M1191" s="72">
        <f t="shared" si="670"/>
        <v>0.91039138822434407</v>
      </c>
      <c r="N1191" s="72">
        <f t="shared" si="671"/>
        <v>0.86694520723732349</v>
      </c>
      <c r="O1191" s="72">
        <f t="shared" si="672"/>
        <v>0.88042570377414686</v>
      </c>
      <c r="P1191" s="72">
        <f t="shared" si="673"/>
        <v>0.98380325366156196</v>
      </c>
      <c r="Q1191" s="72"/>
      <c r="R1191" s="72"/>
      <c r="S1191" s="72">
        <f t="shared" si="674"/>
        <v>0.11182077366536325</v>
      </c>
      <c r="T1191" s="72">
        <f t="shared" si="675"/>
        <v>0.99901755087915756</v>
      </c>
      <c r="U1191" s="72">
        <f t="shared" si="676"/>
        <v>0.50145914787204804</v>
      </c>
      <c r="V1191" s="72">
        <f t="shared" si="677"/>
        <v>0.55241507202015527</v>
      </c>
      <c r="W1191" s="72">
        <f t="shared" si="678"/>
        <v>0.84440159574468088</v>
      </c>
      <c r="X1191" s="72">
        <f t="shared" si="679"/>
        <v>1.9391939220387858E-2</v>
      </c>
      <c r="Y1191" s="72">
        <f t="shared" si="680"/>
        <v>8.9608611775655891E-2</v>
      </c>
      <c r="Z1191" s="72">
        <f t="shared" si="681"/>
        <v>0.13305479276267654</v>
      </c>
      <c r="AA1191" s="72">
        <f t="shared" si="682"/>
        <v>0.11957429622585314</v>
      </c>
      <c r="AB1191" s="72">
        <f t="shared" si="683"/>
        <v>1.6196746338438053E-2</v>
      </c>
      <c r="AC1191" s="72"/>
      <c r="AD1191" s="72"/>
      <c r="AE1191" s="72">
        <f t="shared" si="684"/>
        <v>0.88817922633463675</v>
      </c>
      <c r="AF1191" s="72">
        <f t="shared" si="685"/>
        <v>9.8244912084245522E-4</v>
      </c>
      <c r="AG1191" s="72">
        <f t="shared" si="686"/>
        <v>0.49854085212795196</v>
      </c>
      <c r="AH1191" s="72">
        <f t="shared" si="687"/>
        <v>0.44758492797984478</v>
      </c>
      <c r="AI1191" s="72">
        <f t="shared" si="688"/>
        <v>0.15559840425531915</v>
      </c>
      <c r="AJ1191" s="72">
        <f>(AV1191-Driver!$K$179)/(Driver!$L$179-Driver!$K$179)</f>
        <v>4.4476673918298279E-2</v>
      </c>
      <c r="AK1191" s="72">
        <f>(AW1191-Driver!$K$180)/(Driver!$L$180-Driver!$K$180)</f>
        <v>7.9232407848196088E-2</v>
      </c>
      <c r="AL1191" s="72">
        <f>(AX1191-Driver!$K$181)/(Driver!$L$181-Driver!$K$181)</f>
        <v>0.12666793144880792</v>
      </c>
      <c r="AM1191" s="72">
        <f>(AY1191-Driver!$K$182)/(Driver!$L$182-Driver!$K$182)</f>
        <v>0.90461079257621813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9.4079112238307854</v>
      </c>
      <c r="AX1191" s="70">
        <f t="shared" si="691"/>
        <v>2.1400113830392713</v>
      </c>
      <c r="AY1191" s="70">
        <f>IFERROR(Driver!$K$19/Data!BH1191/Data!BI1191*Data!BK1191*Data!BL1191,"")</f>
        <v>-2.9196212819805209E-2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0.77595450995690984</v>
      </c>
      <c r="L1192" s="72">
        <f t="shared" si="669"/>
        <v>0.97520962390909405</v>
      </c>
      <c r="M1192" s="72">
        <f t="shared" si="670"/>
        <v>0.57669939600472575</v>
      </c>
      <c r="N1192" s="72">
        <f t="shared" si="671"/>
        <v>0.36862104357451442</v>
      </c>
      <c r="O1192" s="72">
        <f t="shared" si="672"/>
        <v>0.83502683195457117</v>
      </c>
      <c r="P1192" s="72">
        <f t="shared" si="673"/>
        <v>0.52645031248509144</v>
      </c>
      <c r="Q1192" s="72"/>
      <c r="R1192" s="72"/>
      <c r="S1192" s="72">
        <f t="shared" si="674"/>
        <v>0.38200224154489881</v>
      </c>
      <c r="T1192" s="72">
        <f t="shared" si="675"/>
        <v>5.9218217762352365E-3</v>
      </c>
      <c r="U1192" s="72">
        <f t="shared" si="676"/>
        <v>0</v>
      </c>
      <c r="V1192" s="72">
        <f t="shared" si="677"/>
        <v>0.49034202170354335</v>
      </c>
      <c r="W1192" s="72">
        <f t="shared" si="678"/>
        <v>0.93901530449569559</v>
      </c>
      <c r="X1192" s="72">
        <f t="shared" si="679"/>
        <v>2.4790376090905938E-2</v>
      </c>
      <c r="Y1192" s="72">
        <f t="shared" si="680"/>
        <v>0.4233006039952743</v>
      </c>
      <c r="Z1192" s="72">
        <f t="shared" si="681"/>
        <v>0.63137895642548558</v>
      </c>
      <c r="AA1192" s="72">
        <f t="shared" si="682"/>
        <v>0.16497316804542883</v>
      </c>
      <c r="AB1192" s="72">
        <f t="shared" si="683"/>
        <v>0.4735496875149085</v>
      </c>
      <c r="AC1192" s="72"/>
      <c r="AD1192" s="72"/>
      <c r="AE1192" s="72">
        <f t="shared" si="684"/>
        <v>0.61799775845510119</v>
      </c>
      <c r="AF1192" s="72">
        <f t="shared" si="685"/>
        <v>0.99407817822376476</v>
      </c>
      <c r="AG1192" s="72">
        <f t="shared" si="686"/>
        <v>1</v>
      </c>
      <c r="AH1192" s="72">
        <f t="shared" si="687"/>
        <v>0.50965797829645665</v>
      </c>
      <c r="AI1192" s="72">
        <f t="shared" si="688"/>
        <v>6.0984695504304395E-2</v>
      </c>
      <c r="AJ1192" s="72">
        <f>(AV1192-Driver!$K$179)/(Driver!$L$179-Driver!$K$179)</f>
        <v>3.9078237047780198E-2</v>
      </c>
      <c r="AK1192" s="72">
        <f>(AW1192-Driver!$K$180)/(Driver!$L$180-Driver!$K$180)</f>
        <v>0.55275659523343879</v>
      </c>
      <c r="AL1192" s="72">
        <f>(AX1192-Driver!$K$181)/(Driver!$L$181-Driver!$K$181)</f>
        <v>0.62499209511161702</v>
      </c>
      <c r="AM1192" s="72">
        <f>(AY1192-Driver!$K$182)/(Driver!$L$182-Driver!$K$182)</f>
        <v>0.95000966439579382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55.589523840161185</v>
      </c>
      <c r="AX1192" s="70">
        <f t="shared" si="691"/>
        <v>6.6249288560045532</v>
      </c>
      <c r="AY1192" s="70">
        <f>IFERROR(Driver!$K$19/Data!BH1192/Data!BI1192*Data!BK1192*Data!BL1192,"")</f>
        <v>-1.5300771614022348E-2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0.58851312464841365</v>
      </c>
      <c r="L1193" s="72">
        <f t="shared" si="669"/>
        <v>0.66116133733496374</v>
      </c>
      <c r="M1193" s="72">
        <f t="shared" si="670"/>
        <v>0.51586491196186368</v>
      </c>
      <c r="N1193" s="72">
        <f t="shared" si="671"/>
        <v>0.24404000265881209</v>
      </c>
      <c r="O1193" s="72">
        <f t="shared" si="672"/>
        <v>0.84262729655868096</v>
      </c>
      <c r="P1193" s="72">
        <f t="shared" si="673"/>
        <v>0.46092743666809777</v>
      </c>
      <c r="Q1193" s="72"/>
      <c r="R1193" s="72"/>
      <c r="S1193" s="72">
        <f t="shared" si="674"/>
        <v>0.27571623499176345</v>
      </c>
      <c r="T1193" s="72">
        <f t="shared" si="675"/>
        <v>0.87355855657456205</v>
      </c>
      <c r="U1193" s="72">
        <f t="shared" si="676"/>
        <v>0.88924694401837689</v>
      </c>
      <c r="V1193" s="72">
        <f t="shared" si="677"/>
        <v>0.5413679978829623</v>
      </c>
      <c r="W1193" s="72">
        <f t="shared" si="678"/>
        <v>0.94187152303978161</v>
      </c>
      <c r="X1193" s="72">
        <f t="shared" si="679"/>
        <v>0.33883866266503626</v>
      </c>
      <c r="Y1193" s="72">
        <f t="shared" si="680"/>
        <v>0.48413508803813637</v>
      </c>
      <c r="Z1193" s="72">
        <f t="shared" si="681"/>
        <v>0.75595999734118791</v>
      </c>
      <c r="AA1193" s="72">
        <f t="shared" si="682"/>
        <v>0.15737270344131904</v>
      </c>
      <c r="AB1193" s="72">
        <f t="shared" si="683"/>
        <v>0.53907256333190223</v>
      </c>
      <c r="AC1193" s="72"/>
      <c r="AD1193" s="72"/>
      <c r="AE1193" s="72">
        <f t="shared" si="684"/>
        <v>0.72428376500823655</v>
      </c>
      <c r="AF1193" s="72">
        <f t="shared" si="685"/>
        <v>0.12644144342543795</v>
      </c>
      <c r="AG1193" s="72">
        <f t="shared" si="686"/>
        <v>0.11075305598162308</v>
      </c>
      <c r="AH1193" s="72">
        <f t="shared" si="687"/>
        <v>0.4586320021170377</v>
      </c>
      <c r="AI1193" s="72">
        <f t="shared" si="688"/>
        <v>5.8128476960218334E-2</v>
      </c>
      <c r="AJ1193" s="72">
        <f>(AV1193-Driver!$K$179)/(Driver!$L$179-Driver!$K$179)</f>
        <v>0.4027072758037224</v>
      </c>
      <c r="AK1193" s="72">
        <f>(AW1193-Driver!$K$180)/(Driver!$L$180-Driver!$K$180)</f>
        <v>0.62546030336054048</v>
      </c>
      <c r="AL1193" s="72">
        <f>(AX1193-Driver!$K$181)/(Driver!$L$181-Driver!$K$181)</f>
        <v>0.74957313602731934</v>
      </c>
      <c r="AM1193" s="72">
        <f>(AY1193-Driver!$K$182)/(Driver!$L$182-Driver!$K$182)</f>
        <v>0.94240919979168403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62.680132037045027</v>
      </c>
      <c r="AX1193" s="70">
        <f t="shared" si="691"/>
        <v>7.7461582242458737</v>
      </c>
      <c r="AY1193" s="70">
        <f>IFERROR(Driver!$K$19/Data!BH1193/Data!BI1193*Data!BK1193*Data!BL1193,"")</f>
        <v>-1.7627080722820557E-2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1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0.92195556065885043</v>
      </c>
      <c r="L1194" s="72">
        <f t="shared" si="669"/>
        <v>0.96078693435950091</v>
      </c>
      <c r="M1194" s="72">
        <f t="shared" si="670"/>
        <v>0.88312418695819983</v>
      </c>
      <c r="N1194" s="72">
        <f t="shared" si="671"/>
        <v>0.81635392158627684</v>
      </c>
      <c r="O1194" s="72">
        <f t="shared" si="672"/>
        <v>0.83961571242414634</v>
      </c>
      <c r="P1194" s="72">
        <f t="shared" si="673"/>
        <v>0.99340292686417631</v>
      </c>
      <c r="Q1194" s="72"/>
      <c r="R1194" s="72"/>
      <c r="S1194" s="72">
        <f t="shared" si="674"/>
        <v>0.10997867420720997</v>
      </c>
      <c r="T1194" s="72">
        <f t="shared" si="675"/>
        <v>0.81657724836889978</v>
      </c>
      <c r="U1194" s="72">
        <f t="shared" si="676"/>
        <v>0</v>
      </c>
      <c r="V1194" s="72">
        <f t="shared" si="677"/>
        <v>0.49433004939321834</v>
      </c>
      <c r="W1194" s="72">
        <f t="shared" si="678"/>
        <v>0.99565402476780185</v>
      </c>
      <c r="X1194" s="72">
        <f t="shared" si="679"/>
        <v>3.9213065640499048E-2</v>
      </c>
      <c r="Y1194" s="72">
        <f t="shared" si="680"/>
        <v>0.11687581304180017</v>
      </c>
      <c r="Z1194" s="72">
        <f t="shared" si="681"/>
        <v>0.18364607841372313</v>
      </c>
      <c r="AA1194" s="72">
        <f t="shared" si="682"/>
        <v>0.16038428757585366</v>
      </c>
      <c r="AB1194" s="72">
        <f t="shared" si="683"/>
        <v>6.5970731358236667E-3</v>
      </c>
      <c r="AC1194" s="72"/>
      <c r="AD1194" s="72"/>
      <c r="AE1194" s="72">
        <f t="shared" si="684"/>
        <v>0.89002132579279003</v>
      </c>
      <c r="AF1194" s="72">
        <f t="shared" si="685"/>
        <v>0.18342275163110019</v>
      </c>
      <c r="AG1194" s="72">
        <f t="shared" si="686"/>
        <v>1</v>
      </c>
      <c r="AH1194" s="72">
        <f t="shared" si="687"/>
        <v>0.50566995060678166</v>
      </c>
      <c r="AI1194" s="72">
        <f t="shared" si="688"/>
        <v>4.3459752321981654E-3</v>
      </c>
      <c r="AJ1194" s="72">
        <f>(AV1194-Driver!$K$179)/(Driver!$L$179-Driver!$K$179)</f>
        <v>2.4655547498187092E-2</v>
      </c>
      <c r="AK1194" s="72">
        <f>(AW1194-Driver!$K$180)/(Driver!$L$180-Driver!$K$180)</f>
        <v>7.5058255867244822E-2</v>
      </c>
      <c r="AL1194" s="72">
        <f>(AX1194-Driver!$K$181)/(Driver!$L$181-Driver!$K$181)</f>
        <v>0.17725921709985451</v>
      </c>
      <c r="AM1194" s="72">
        <f>(AY1194-Driver!$K$182)/(Driver!$L$182-Driver!$K$182)</f>
        <v>0.94542078392621864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9.0008167713796166</v>
      </c>
      <c r="AX1194" s="70">
        <f t="shared" si="691"/>
        <v>2.5953329538986907</v>
      </c>
      <c r="AY1194" s="70">
        <f>IFERROR(Driver!$K$19/Data!BH1194/Data!BI1194*Data!BK1194*Data!BL1194,"")</f>
        <v>-1.6705311335158107E-2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0.95102031470260551</v>
      </c>
      <c r="L1195" s="72">
        <f t="shared" si="669"/>
        <v>0.98358928711109228</v>
      </c>
      <c r="M1195" s="72">
        <f t="shared" si="670"/>
        <v>0.91845134229411873</v>
      </c>
      <c r="N1195" s="72">
        <f t="shared" si="671"/>
        <v>0.84734108404754283</v>
      </c>
      <c r="O1195" s="72">
        <f t="shared" si="672"/>
        <v>0.92286194813036226</v>
      </c>
      <c r="P1195" s="72">
        <f t="shared" si="673"/>
        <v>0.98515099470445111</v>
      </c>
      <c r="Q1195" s="72"/>
      <c r="R1195" s="72"/>
      <c r="S1195" s="72">
        <f t="shared" si="674"/>
        <v>0.11046521081738203</v>
      </c>
      <c r="T1195" s="72">
        <f t="shared" si="675"/>
        <v>0.98750210247799308</v>
      </c>
      <c r="U1195" s="72">
        <f t="shared" si="676"/>
        <v>0.86804143828332758</v>
      </c>
      <c r="V1195" s="72">
        <f t="shared" si="677"/>
        <v>0.52806739429435567</v>
      </c>
      <c r="W1195" s="72">
        <f t="shared" si="678"/>
        <v>0.47836965998256309</v>
      </c>
      <c r="X1195" s="72">
        <f t="shared" si="679"/>
        <v>1.6410712888907719E-2</v>
      </c>
      <c r="Y1195" s="72">
        <f t="shared" si="680"/>
        <v>8.1548657705881253E-2</v>
      </c>
      <c r="Z1195" s="72">
        <f t="shared" si="681"/>
        <v>0.15265891595245712</v>
      </c>
      <c r="AA1195" s="72">
        <f t="shared" si="682"/>
        <v>7.7138051869637736E-2</v>
      </c>
      <c r="AB1195" s="72">
        <f t="shared" si="683"/>
        <v>1.4849005295548889E-2</v>
      </c>
      <c r="AC1195" s="72"/>
      <c r="AD1195" s="72"/>
      <c r="AE1195" s="72">
        <f t="shared" si="684"/>
        <v>0.88953478918261797</v>
      </c>
      <c r="AF1195" s="72">
        <f t="shared" si="685"/>
        <v>1.2497897522006935E-2</v>
      </c>
      <c r="AG1195" s="72">
        <f t="shared" si="686"/>
        <v>0.13195856171667245</v>
      </c>
      <c r="AH1195" s="72">
        <f t="shared" si="687"/>
        <v>0.47193260570564433</v>
      </c>
      <c r="AI1195" s="72">
        <f t="shared" si="688"/>
        <v>0.52163034001743691</v>
      </c>
      <c r="AJ1195" s="72">
        <f>(AV1195-Driver!$K$179)/(Driver!$L$179-Driver!$K$179)</f>
        <v>4.7457900249778417E-2</v>
      </c>
      <c r="AK1195" s="72">
        <f>(AW1195-Driver!$K$180)/(Driver!$L$180-Driver!$K$180)</f>
        <v>5.1896130525241183E-2</v>
      </c>
      <c r="AL1195" s="72">
        <f>(AX1195-Driver!$K$181)/(Driver!$L$181-Driver!$K$181)</f>
        <v>0.1462720546385885</v>
      </c>
      <c r="AM1195" s="72">
        <f>(AY1195-Driver!$K$182)/(Driver!$L$182-Driver!$K$182)</f>
        <v>0.86217454822000272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6.7418734514577991</v>
      </c>
      <c r="AX1195" s="70">
        <f t="shared" si="691"/>
        <v>2.3164484917472965</v>
      </c>
      <c r="AY1195" s="70">
        <f>IFERROR(Driver!$K$19/Data!BH1195/Data!BI1195*Data!BK1195*Data!BL1195,"")</f>
        <v>-4.2184869031120224E-2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0.55605645697241712</v>
      </c>
      <c r="L1196" s="72">
        <f t="shared" si="669"/>
        <v>0.50694330494434259</v>
      </c>
      <c r="M1196" s="72">
        <f t="shared" si="670"/>
        <v>0.60516960900049166</v>
      </c>
      <c r="N1196" s="72">
        <f t="shared" si="671"/>
        <v>0.50964425232680677</v>
      </c>
      <c r="O1196" s="72">
        <f t="shared" si="672"/>
        <v>0.88088485042487086</v>
      </c>
      <c r="P1196" s="72">
        <f t="shared" si="673"/>
        <v>0.42497972424979724</v>
      </c>
      <c r="Q1196" s="72"/>
      <c r="R1196" s="72"/>
      <c r="S1196" s="72">
        <f t="shared" si="674"/>
        <v>0.30464201707484539</v>
      </c>
      <c r="T1196" s="72">
        <f t="shared" si="675"/>
        <v>0.89567508301779175</v>
      </c>
      <c r="U1196" s="72">
        <f t="shared" si="676"/>
        <v>0.73477149122520946</v>
      </c>
      <c r="V1196" s="72">
        <f t="shared" si="677"/>
        <v>0.51647255460611774</v>
      </c>
      <c r="W1196" s="72">
        <f t="shared" si="678"/>
        <v>0.94596290515409143</v>
      </c>
      <c r="X1196" s="72">
        <f t="shared" si="679"/>
        <v>0.49305669505565747</v>
      </c>
      <c r="Y1196" s="72">
        <f t="shared" si="680"/>
        <v>0.39483039099950834</v>
      </c>
      <c r="Z1196" s="72">
        <f t="shared" si="681"/>
        <v>0.49035574767319318</v>
      </c>
      <c r="AA1196" s="72">
        <f t="shared" si="682"/>
        <v>0.11911514957512914</v>
      </c>
      <c r="AB1196" s="72">
        <f t="shared" si="683"/>
        <v>0.57502027575020276</v>
      </c>
      <c r="AC1196" s="72"/>
      <c r="AD1196" s="72"/>
      <c r="AE1196" s="72">
        <f t="shared" si="684"/>
        <v>0.69535798292515461</v>
      </c>
      <c r="AF1196" s="72">
        <f t="shared" si="685"/>
        <v>0.10432491698220824</v>
      </c>
      <c r="AG1196" s="72">
        <f t="shared" si="686"/>
        <v>0.26522850877479054</v>
      </c>
      <c r="AH1196" s="72">
        <f t="shared" si="687"/>
        <v>0.48352744539388226</v>
      </c>
      <c r="AI1196" s="72">
        <f t="shared" si="688"/>
        <v>5.4037094845908615E-2</v>
      </c>
      <c r="AJ1196" s="72">
        <f>(AV1196-Driver!$K$179)/(Driver!$L$179-Driver!$K$179)</f>
        <v>0.5569253081943436</v>
      </c>
      <c r="AK1196" s="72">
        <f>(AW1196-Driver!$K$180)/(Driver!$L$180-Driver!$K$180)</f>
        <v>0.63442289983891431</v>
      </c>
      <c r="AL1196" s="72">
        <f>(AX1196-Driver!$K$181)/(Driver!$L$181-Driver!$K$181)</f>
        <v>0.48396888635932456</v>
      </c>
      <c r="AM1196" s="72">
        <f>(AY1196-Driver!$K$182)/(Driver!$L$182-Driver!$K$182)</f>
        <v>0.90415164592549413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63.554231332555787</v>
      </c>
      <c r="AX1196" s="70">
        <f t="shared" si="691"/>
        <v>5.355719977233921</v>
      </c>
      <c r="AY1196" s="70">
        <f>IFERROR(Driver!$K$19/Data!BH1196/Data!BI1196*Data!BK1196*Data!BL1196,"")</f>
        <v>-2.9336745943961302E-2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0.76341550401131419</v>
      </c>
      <c r="L1197" s="72">
        <f t="shared" si="669"/>
        <v>0.96368758700634649</v>
      </c>
      <c r="M1197" s="72">
        <f t="shared" si="670"/>
        <v>0.56314342101628179</v>
      </c>
      <c r="N1197" s="72">
        <f t="shared" si="671"/>
        <v>0.21178805805626999</v>
      </c>
      <c r="O1197" s="72">
        <f t="shared" si="672"/>
        <v>0.82852032388003338</v>
      </c>
      <c r="P1197" s="72">
        <f t="shared" si="673"/>
        <v>0.64912188111254232</v>
      </c>
      <c r="Q1197" s="72"/>
      <c r="R1197" s="72"/>
      <c r="S1197" s="72">
        <f t="shared" si="674"/>
        <v>0.34705271964234297</v>
      </c>
      <c r="T1197" s="72">
        <f t="shared" si="675"/>
        <v>0</v>
      </c>
      <c r="U1197" s="72">
        <f t="shared" si="676"/>
        <v>0</v>
      </c>
      <c r="V1197" s="72">
        <f t="shared" si="677"/>
        <v>0.49027334601621464</v>
      </c>
      <c r="W1197" s="72">
        <f t="shared" si="678"/>
        <v>0.93316180855822273</v>
      </c>
      <c r="X1197" s="72">
        <f t="shared" si="679"/>
        <v>3.6312412993653509E-2</v>
      </c>
      <c r="Y1197" s="72">
        <f t="shared" si="680"/>
        <v>0.43685657898371816</v>
      </c>
      <c r="Z1197" s="72">
        <f t="shared" si="681"/>
        <v>0.78821194194373001</v>
      </c>
      <c r="AA1197" s="72">
        <f t="shared" si="682"/>
        <v>0.17147967611996662</v>
      </c>
      <c r="AB1197" s="72">
        <f t="shared" si="683"/>
        <v>0.35087811888745768</v>
      </c>
      <c r="AC1197" s="72"/>
      <c r="AD1197" s="72"/>
      <c r="AE1197" s="72">
        <f t="shared" si="684"/>
        <v>0.65294728035765703</v>
      </c>
      <c r="AF1197" s="72">
        <f t="shared" si="685"/>
        <v>1</v>
      </c>
      <c r="AG1197" s="72">
        <f t="shared" si="686"/>
        <v>1</v>
      </c>
      <c r="AH1197" s="72">
        <f t="shared" si="687"/>
        <v>0.50972665398378536</v>
      </c>
      <c r="AI1197" s="72">
        <f t="shared" si="688"/>
        <v>6.6838191441777259E-2</v>
      </c>
      <c r="AJ1197" s="72">
        <f>(AV1197-Driver!$K$179)/(Driver!$L$179-Driver!$K$179)</f>
        <v>2.7556200145032628E-2</v>
      </c>
      <c r="AK1197" s="72">
        <f>(AW1197-Driver!$K$180)/(Driver!$L$180-Driver!$K$180)</f>
        <v>0.45261346672606756</v>
      </c>
      <c r="AL1197" s="72">
        <f>(AX1197-Driver!$K$181)/(Driver!$L$181-Driver!$K$181)</f>
        <v>0.78182508062986145</v>
      </c>
      <c r="AM1197" s="72">
        <f>(AY1197-Driver!$K$182)/(Driver!$L$182-Driver!$K$182)</f>
        <v>0.9565161724703316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45.822818590208954</v>
      </c>
      <c r="AX1197" s="70">
        <f t="shared" si="691"/>
        <v>8.036425725668753</v>
      </c>
      <c r="AY1197" s="70">
        <f>IFERROR(Driver!$K$19/Data!BH1197/Data!BI1197*Data!BK1197*Data!BL1197,"")</f>
        <v>-1.3309294804554402E-2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0.92235978309391231</v>
      </c>
      <c r="L1198" s="72">
        <f t="shared" si="669"/>
        <v>0.96742191263107191</v>
      </c>
      <c r="M1198" s="72">
        <f t="shared" si="670"/>
        <v>0.8772976535567526</v>
      </c>
      <c r="N1198" s="72">
        <f t="shared" si="671"/>
        <v>0.99361313868613144</v>
      </c>
      <c r="O1198" s="72">
        <f t="shared" si="672"/>
        <v>0.68421513041406778</v>
      </c>
      <c r="P1198" s="72">
        <f t="shared" si="673"/>
        <v>0.95406469157005869</v>
      </c>
      <c r="Q1198" s="72"/>
      <c r="R1198" s="72"/>
      <c r="S1198" s="72">
        <f t="shared" si="674"/>
        <v>0.15299946765255035</v>
      </c>
      <c r="T1198" s="72">
        <f t="shared" si="675"/>
        <v>0.99076303977044744</v>
      </c>
      <c r="U1198" s="72">
        <f t="shared" si="676"/>
        <v>0</v>
      </c>
      <c r="V1198" s="72">
        <f t="shared" si="677"/>
        <v>0.50474085295308557</v>
      </c>
      <c r="W1198" s="72">
        <f t="shared" si="678"/>
        <v>0.91673550695178474</v>
      </c>
      <c r="X1198" s="72">
        <f t="shared" si="679"/>
        <v>3.257808736892806E-2</v>
      </c>
      <c r="Y1198" s="72">
        <f t="shared" si="680"/>
        <v>0.12270234644324736</v>
      </c>
      <c r="Z1198" s="72">
        <f t="shared" si="681"/>
        <v>6.386861313868614E-3</v>
      </c>
      <c r="AA1198" s="72">
        <f t="shared" si="682"/>
        <v>0.31578486958593216</v>
      </c>
      <c r="AB1198" s="72">
        <f t="shared" si="683"/>
        <v>4.5935308429941285E-2</v>
      </c>
      <c r="AC1198" s="72"/>
      <c r="AD1198" s="72"/>
      <c r="AE1198" s="72">
        <f t="shared" si="684"/>
        <v>0.84700053234744965</v>
      </c>
      <c r="AF1198" s="72">
        <f t="shared" si="685"/>
        <v>9.2369602295525148E-3</v>
      </c>
      <c r="AG1198" s="72">
        <f t="shared" si="686"/>
        <v>1</v>
      </c>
      <c r="AH1198" s="72">
        <f t="shared" si="687"/>
        <v>0.49525914704691443</v>
      </c>
      <c r="AI1198" s="72">
        <f t="shared" si="688"/>
        <v>8.3264493048215288E-2</v>
      </c>
      <c r="AJ1198" s="72">
        <f>(AV1198-Driver!$K$179)/(Driver!$L$179-Driver!$K$179)</f>
        <v>9.6446700507614197E-2</v>
      </c>
      <c r="AK1198" s="72">
        <f>(AW1198-Driver!$K$180)/(Driver!$L$180-Driver!$K$180)</f>
        <v>9.3967603019239163E-2</v>
      </c>
      <c r="AL1198" s="72">
        <f>(AX1198-Driver!$K$181)/(Driver!$L$181-Driver!$K$181)</f>
        <v>0</v>
      </c>
      <c r="AM1198" s="72">
        <f>(AY1198-Driver!$K$182)/(Driver!$L$182-Driver!$K$182)</f>
        <v>0.46925162676443283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10.844997424163582</v>
      </c>
      <c r="AX1198" s="70">
        <f t="shared" si="691"/>
        <v>1</v>
      </c>
      <c r="AY1198" s="70">
        <f>IFERROR(Driver!$K$19/Data!BH1198/Data!BI1198*Data!BK1198*Data!BL1198,"")</f>
        <v>-0.16244859221765265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0.59404198748892312</v>
      </c>
      <c r="L1199" s="72">
        <f t="shared" si="669"/>
        <v>0.58816157905601774</v>
      </c>
      <c r="M1199" s="72">
        <f t="shared" si="670"/>
        <v>0.5999223959218285</v>
      </c>
      <c r="N1199" s="72">
        <f t="shared" si="671"/>
        <v>0.52924837551658732</v>
      </c>
      <c r="O1199" s="72">
        <f t="shared" si="672"/>
        <v>0.91580052590759731</v>
      </c>
      <c r="P1199" s="72">
        <f t="shared" si="673"/>
        <v>0.35471828634130054</v>
      </c>
      <c r="Q1199" s="72"/>
      <c r="R1199" s="72"/>
      <c r="S1199" s="72">
        <f t="shared" si="674"/>
        <v>0.38931406339126207</v>
      </c>
      <c r="T1199" s="72">
        <f t="shared" si="675"/>
        <v>0.94363530135285179</v>
      </c>
      <c r="U1199" s="72">
        <f t="shared" si="676"/>
        <v>0.90961023423473752</v>
      </c>
      <c r="V1199" s="72">
        <f t="shared" si="677"/>
        <v>0.54138034340666397</v>
      </c>
      <c r="W1199" s="72">
        <f t="shared" si="678"/>
        <v>0.95159843205574912</v>
      </c>
      <c r="X1199" s="72">
        <f t="shared" si="679"/>
        <v>0.41183842094398232</v>
      </c>
      <c r="Y1199" s="72">
        <f t="shared" si="680"/>
        <v>0.40007760407817156</v>
      </c>
      <c r="Z1199" s="72">
        <f t="shared" si="681"/>
        <v>0.47075162448341262</v>
      </c>
      <c r="AA1199" s="72">
        <f t="shared" si="682"/>
        <v>8.4199474092402693E-2</v>
      </c>
      <c r="AB1199" s="72">
        <f t="shared" si="683"/>
        <v>0.64528171365869946</v>
      </c>
      <c r="AC1199" s="72"/>
      <c r="AD1199" s="72"/>
      <c r="AE1199" s="72">
        <f t="shared" si="684"/>
        <v>0.61068593660873793</v>
      </c>
      <c r="AF1199" s="72">
        <f t="shared" si="685"/>
        <v>5.6364698647148243E-2</v>
      </c>
      <c r="AG1199" s="72">
        <f t="shared" si="686"/>
        <v>9.0389765765262461E-2</v>
      </c>
      <c r="AH1199" s="72">
        <f t="shared" si="687"/>
        <v>0.45861965659333598</v>
      </c>
      <c r="AI1199" s="72">
        <f t="shared" si="688"/>
        <v>4.8401567944250878E-2</v>
      </c>
      <c r="AJ1199" s="72">
        <f>(AV1199-Driver!$K$179)/(Driver!$L$179-Driver!$K$179)</f>
        <v>0.47570703408266846</v>
      </c>
      <c r="AK1199" s="72">
        <f>(AW1199-Driver!$K$180)/(Driver!$L$180-Driver!$K$180)</f>
        <v>0.69816340936622845</v>
      </c>
      <c r="AL1199" s="72">
        <f>(AX1199-Driver!$K$181)/(Driver!$L$181-Driver!$K$181)</f>
        <v>0.464364763169544</v>
      </c>
      <c r="AM1199" s="72">
        <f>(AY1199-Driver!$K$182)/(Driver!$L$182-Driver!$K$182)</f>
        <v>0.86923597044276768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69.770681510555022</v>
      </c>
      <c r="AX1199" s="70">
        <f t="shared" si="691"/>
        <v>5.1792828685258963</v>
      </c>
      <c r="AY1199" s="70">
        <f>IFERROR(Driver!$K$19/Data!BH1199/Data!BI1199*Data!BK1199*Data!BL1199,"")</f>
        <v>-4.0023547099694405E-2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0.7740221827531325</v>
      </c>
      <c r="L1200" s="72">
        <f t="shared" si="669"/>
        <v>0.97069749756955659</v>
      </c>
      <c r="M1200" s="72">
        <f t="shared" si="670"/>
        <v>0.57734686793670842</v>
      </c>
      <c r="N1200" s="72">
        <f t="shared" si="671"/>
        <v>0.34142822753707691</v>
      </c>
      <c r="O1200" s="72">
        <f t="shared" si="672"/>
        <v>0.82327154091213994</v>
      </c>
      <c r="P1200" s="72">
        <f t="shared" si="673"/>
        <v>0.5673408353609084</v>
      </c>
      <c r="Q1200" s="72"/>
      <c r="R1200" s="72"/>
      <c r="S1200" s="72">
        <f t="shared" si="674"/>
        <v>0.33197438464069751</v>
      </c>
      <c r="T1200" s="72">
        <f t="shared" si="675"/>
        <v>0</v>
      </c>
      <c r="U1200" s="72">
        <f t="shared" si="676"/>
        <v>0</v>
      </c>
      <c r="V1200" s="72">
        <f t="shared" si="677"/>
        <v>0.4903751829382782</v>
      </c>
      <c r="W1200" s="72">
        <f t="shared" si="678"/>
        <v>0.93393161105671463</v>
      </c>
      <c r="X1200" s="72">
        <f t="shared" si="679"/>
        <v>2.9302502430443446E-2</v>
      </c>
      <c r="Y1200" s="72">
        <f t="shared" si="680"/>
        <v>0.42265313206329158</v>
      </c>
      <c r="Z1200" s="72">
        <f t="shared" si="681"/>
        <v>0.65857177246292309</v>
      </c>
      <c r="AA1200" s="72">
        <f t="shared" si="682"/>
        <v>0.17672845908786006</v>
      </c>
      <c r="AB1200" s="72">
        <f t="shared" si="683"/>
        <v>0.43265916463909165</v>
      </c>
      <c r="AC1200" s="72"/>
      <c r="AD1200" s="72"/>
      <c r="AE1200" s="72">
        <f t="shared" si="684"/>
        <v>0.66802561535930249</v>
      </c>
      <c r="AF1200" s="72">
        <f t="shared" si="685"/>
        <v>1</v>
      </c>
      <c r="AG1200" s="72">
        <f t="shared" si="686"/>
        <v>1</v>
      </c>
      <c r="AH1200" s="72">
        <f t="shared" si="687"/>
        <v>0.5096248170617218</v>
      </c>
      <c r="AI1200" s="72">
        <f t="shared" si="688"/>
        <v>6.6068388943285386E-2</v>
      </c>
      <c r="AJ1200" s="72">
        <f>(AV1200-Driver!$K$179)/(Driver!$L$179-Driver!$K$179)</f>
        <v>3.4566110708242691E-2</v>
      </c>
      <c r="AK1200" s="72">
        <f>(AW1200-Driver!$K$180)/(Driver!$L$180-Driver!$K$180)</f>
        <v>0.5170907657818431</v>
      </c>
      <c r="AL1200" s="72">
        <f>(AX1200-Driver!$K$181)/(Driver!$L$181-Driver!$K$181)</f>
        <v>0.65218491114905452</v>
      </c>
      <c r="AM1200" s="72">
        <f>(AY1200-Driver!$K$182)/(Driver!$L$182-Driver!$K$182)</f>
        <v>0.96176495543822504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52.111125981608559</v>
      </c>
      <c r="AX1200" s="70">
        <f t="shared" si="691"/>
        <v>6.8696642003414912</v>
      </c>
      <c r="AY1200" s="70">
        <f>IFERROR(Driver!$K$19/Data!BH1200/Data!BI1200*Data!BK1200*Data!BL1200,"")</f>
        <v>-1.1702775694957757E-2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0.60378577411595868</v>
      </c>
      <c r="L1201" s="72">
        <f t="shared" si="669"/>
        <v>0.67228050581453824</v>
      </c>
      <c r="M1201" s="72">
        <f t="shared" si="670"/>
        <v>0.53529104241737935</v>
      </c>
      <c r="N1201" s="72">
        <f t="shared" si="671"/>
        <v>0.22443587946903165</v>
      </c>
      <c r="O1201" s="72">
        <f t="shared" si="672"/>
        <v>0.87198039935030247</v>
      </c>
      <c r="P1201" s="72">
        <f t="shared" si="673"/>
        <v>0.5094568484328037</v>
      </c>
      <c r="Q1201" s="72"/>
      <c r="R1201" s="72"/>
      <c r="S1201" s="72">
        <f t="shared" si="674"/>
        <v>0.25716330457640613</v>
      </c>
      <c r="T1201" s="72">
        <f t="shared" si="675"/>
        <v>0.9223000922925082</v>
      </c>
      <c r="U1201" s="72">
        <f t="shared" si="676"/>
        <v>0.97649584819999125</v>
      </c>
      <c r="V1201" s="72">
        <f t="shared" si="677"/>
        <v>0.58500941797823347</v>
      </c>
      <c r="W1201" s="72">
        <f t="shared" si="678"/>
        <v>0.97401041666666666</v>
      </c>
      <c r="X1201" s="72">
        <f t="shared" si="679"/>
        <v>0.32771949418546181</v>
      </c>
      <c r="Y1201" s="72">
        <f t="shared" si="680"/>
        <v>0.46470895758262071</v>
      </c>
      <c r="Z1201" s="72">
        <f t="shared" si="681"/>
        <v>0.77556412053096835</v>
      </c>
      <c r="AA1201" s="72">
        <f t="shared" si="682"/>
        <v>0.12801960064969753</v>
      </c>
      <c r="AB1201" s="72">
        <f t="shared" si="683"/>
        <v>0.49054315156719625</v>
      </c>
      <c r="AC1201" s="72"/>
      <c r="AD1201" s="72"/>
      <c r="AE1201" s="72">
        <f t="shared" si="684"/>
        <v>0.74283669542359387</v>
      </c>
      <c r="AF1201" s="72">
        <f t="shared" si="685"/>
        <v>7.7699907707491842E-2</v>
      </c>
      <c r="AG1201" s="72">
        <f t="shared" si="686"/>
        <v>2.3504151800008758E-2</v>
      </c>
      <c r="AH1201" s="72">
        <f t="shared" si="687"/>
        <v>0.41499058202176647</v>
      </c>
      <c r="AI1201" s="72">
        <f t="shared" si="688"/>
        <v>2.5989583333333351E-2</v>
      </c>
      <c r="AJ1201" s="72">
        <f>(AV1201-Driver!$K$179)/(Driver!$L$179-Driver!$K$179)</f>
        <v>0.39158810732414795</v>
      </c>
      <c r="AK1201" s="72">
        <f>(AW1201-Driver!$K$180)/(Driver!$L$180-Driver!$K$180)</f>
        <v>0.58182663614212171</v>
      </c>
      <c r="AL1201" s="72">
        <f>(AX1201-Driver!$K$181)/(Driver!$L$181-Driver!$K$181)</f>
        <v>0.76917725921709978</v>
      </c>
      <c r="AM1201" s="72">
        <f>(AY1201-Driver!$K$182)/(Driver!$L$182-Driver!$K$182)</f>
        <v>0.91305609700006252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58.424651176314462</v>
      </c>
      <c r="AX1201" s="70">
        <f t="shared" si="691"/>
        <v>7.9225953329538985</v>
      </c>
      <c r="AY1201" s="70">
        <f>IFERROR(Driver!$K$19/Data!BH1201/Data!BI1201*Data!BK1201*Data!BL1201,"")</f>
        <v>-2.6611319707200005E-2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0.77528824146879183</v>
      </c>
      <c r="L1202" s="72">
        <f t="shared" si="669"/>
        <v>0.98571213904312571</v>
      </c>
      <c r="M1202" s="72">
        <f t="shared" si="670"/>
        <v>0.56486434389445805</v>
      </c>
      <c r="N1202" s="72">
        <f t="shared" si="671"/>
        <v>0.34964931145537193</v>
      </c>
      <c r="O1202" s="72">
        <f t="shared" si="672"/>
        <v>0.83009471493245301</v>
      </c>
      <c r="P1202" s="72">
        <f t="shared" si="673"/>
        <v>0.514849005295549</v>
      </c>
      <c r="Q1202" s="72"/>
      <c r="R1202" s="72"/>
      <c r="S1202" s="72">
        <f t="shared" si="674"/>
        <v>0.27561231873980352</v>
      </c>
      <c r="T1202" s="72">
        <f t="shared" si="675"/>
        <v>0.38630114333593013</v>
      </c>
      <c r="U1202" s="72">
        <f t="shared" si="676"/>
        <v>0</v>
      </c>
      <c r="V1202" s="72">
        <f t="shared" si="677"/>
        <v>0.49044849454690731</v>
      </c>
      <c r="W1202" s="72">
        <f t="shared" si="678"/>
        <v>0.93732399108946796</v>
      </c>
      <c r="X1202" s="72">
        <f t="shared" si="679"/>
        <v>1.428786095687426E-2</v>
      </c>
      <c r="Y1202" s="72">
        <f t="shared" si="680"/>
        <v>0.435135656105542</v>
      </c>
      <c r="Z1202" s="72">
        <f t="shared" si="681"/>
        <v>0.65035068854462807</v>
      </c>
      <c r="AA1202" s="72">
        <f t="shared" si="682"/>
        <v>0.16990528506754699</v>
      </c>
      <c r="AB1202" s="72">
        <f t="shared" si="683"/>
        <v>0.48515099470445106</v>
      </c>
      <c r="AC1202" s="72"/>
      <c r="AD1202" s="72"/>
      <c r="AE1202" s="72">
        <f t="shared" si="684"/>
        <v>0.72438768126019648</v>
      </c>
      <c r="AF1202" s="72">
        <f t="shared" si="685"/>
        <v>0.61369885666406987</v>
      </c>
      <c r="AG1202" s="72">
        <f t="shared" si="686"/>
        <v>1</v>
      </c>
      <c r="AH1202" s="72">
        <f t="shared" si="687"/>
        <v>0.50955150545309269</v>
      </c>
      <c r="AI1202" s="72">
        <f t="shared" si="688"/>
        <v>6.2676008910532044E-2</v>
      </c>
      <c r="AJ1202" s="72">
        <f>(AV1202-Driver!$K$179)/(Driver!$L$179-Driver!$K$179)</f>
        <v>7.8156474095560396E-2</v>
      </c>
      <c r="AK1202" s="72">
        <f>(AW1202-Driver!$K$180)/(Driver!$L$180-Driver!$K$180)</f>
        <v>0.56536421850574747</v>
      </c>
      <c r="AL1202" s="72">
        <f>(AX1202-Driver!$K$181)/(Driver!$L$181-Driver!$K$181)</f>
        <v>0.64396382723075951</v>
      </c>
      <c r="AM1202" s="72">
        <f>(AY1202-Driver!$K$182)/(Driver!$L$182-Driver!$K$182)</f>
        <v>0.95494178141791197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56.81911335107818</v>
      </c>
      <c r="AX1202" s="70">
        <f t="shared" si="691"/>
        <v>6.7956744450768358</v>
      </c>
      <c r="AY1202" s="70">
        <f>IFERROR(Driver!$K$19/Data!BH1202/Data!BI1202*Data!BK1202*Data!BL1202,"")</f>
        <v>-1.3791175904832614E-2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0.56158288821150282</v>
      </c>
      <c r="L1203" s="72">
        <f t="shared" si="669"/>
        <v>0.33975290932755087</v>
      </c>
      <c r="M1203" s="72">
        <f t="shared" si="670"/>
        <v>0.78341286709545477</v>
      </c>
      <c r="N1203" s="72">
        <f t="shared" si="671"/>
        <v>0.42806580421449425</v>
      </c>
      <c r="O1203" s="72">
        <f t="shared" si="672"/>
        <v>0.92408062589683082</v>
      </c>
      <c r="P1203" s="72">
        <f t="shared" si="673"/>
        <v>0.99809217117503934</v>
      </c>
      <c r="Q1203" s="72"/>
      <c r="R1203" s="72"/>
      <c r="S1203" s="72">
        <f t="shared" si="674"/>
        <v>0.12160022325195363</v>
      </c>
      <c r="T1203" s="72">
        <f t="shared" si="675"/>
        <v>0.9979276120335524</v>
      </c>
      <c r="U1203" s="72">
        <f t="shared" si="676"/>
        <v>0.9999514871765145</v>
      </c>
      <c r="V1203" s="72">
        <f t="shared" si="677"/>
        <v>0.51</v>
      </c>
      <c r="W1203" s="72">
        <f t="shared" si="678"/>
        <v>0.97096543397576351</v>
      </c>
      <c r="X1203" s="72">
        <f t="shared" si="679"/>
        <v>0.66024709067244913</v>
      </c>
      <c r="Y1203" s="72">
        <f t="shared" si="680"/>
        <v>0.2165871329045452</v>
      </c>
      <c r="Z1203" s="72">
        <f t="shared" si="681"/>
        <v>0.57193419578550575</v>
      </c>
      <c r="AA1203" s="72">
        <f t="shared" si="682"/>
        <v>7.5919374103169179E-2</v>
      </c>
      <c r="AB1203" s="72">
        <f t="shared" si="683"/>
        <v>1.9078288249606556E-3</v>
      </c>
      <c r="AC1203" s="72"/>
      <c r="AD1203" s="72"/>
      <c r="AE1203" s="72">
        <f t="shared" si="684"/>
        <v>0.87839977674804637</v>
      </c>
      <c r="AF1203" s="72">
        <f t="shared" si="685"/>
        <v>2.072387966447545E-3</v>
      </c>
      <c r="AG1203" s="72">
        <f t="shared" si="686"/>
        <v>4.8512823485516789E-5</v>
      </c>
      <c r="AH1203" s="72">
        <f t="shared" si="687"/>
        <v>0.49</v>
      </c>
      <c r="AI1203" s="72">
        <f t="shared" si="688"/>
        <v>2.9034566024236472E-2</v>
      </c>
      <c r="AJ1203" s="72">
        <f>(AV1203-Driver!$K$179)/(Driver!$L$179-Driver!$K$179)</f>
        <v>0.72411570381113533</v>
      </c>
      <c r="AK1203" s="72">
        <f>(AW1203-Driver!$K$180)/(Driver!$L$180-Driver!$K$180)</f>
        <v>0.10267724755464747</v>
      </c>
      <c r="AL1203" s="72">
        <f>(AX1203-Driver!$K$181)/(Driver!$L$181-Driver!$K$181)</f>
        <v>0.56554733447163719</v>
      </c>
      <c r="AM1203" s="72">
        <f>(AY1203-Driver!$K$182)/(Driver!$L$182-Driver!$K$182)</f>
        <v>0.86095587045353417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11.694426958441898</v>
      </c>
      <c r="AX1203" s="70">
        <f t="shared" si="691"/>
        <v>6.089926010244735</v>
      </c>
      <c r="AY1203" s="70">
        <f>IFERROR(Driver!$K$19/Data!BH1203/Data!BI1203*Data!BK1203*Data!BL1203,"")</f>
        <v>-4.255787533224728E-2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0.75392604491203541</v>
      </c>
      <c r="L1204" s="72">
        <f t="shared" si="669"/>
        <v>0.96417102911415409</v>
      </c>
      <c r="M1204" s="72">
        <f t="shared" si="670"/>
        <v>0.54368106070991673</v>
      </c>
      <c r="N1204" s="72">
        <f t="shared" si="671"/>
        <v>0.2339217455286029</v>
      </c>
      <c r="O1204" s="72">
        <f t="shared" si="672"/>
        <v>0.81135739862585965</v>
      </c>
      <c r="P1204" s="72">
        <f t="shared" si="673"/>
        <v>0.58576403797528742</v>
      </c>
      <c r="Q1204" s="72"/>
      <c r="R1204" s="72"/>
      <c r="S1204" s="72">
        <f t="shared" si="674"/>
        <v>0.27869375222277082</v>
      </c>
      <c r="T1204" s="72">
        <f t="shared" si="675"/>
        <v>0</v>
      </c>
      <c r="U1204" s="72">
        <f t="shared" si="676"/>
        <v>0</v>
      </c>
      <c r="V1204" s="72">
        <f t="shared" si="677"/>
        <v>0.49028415949142989</v>
      </c>
      <c r="W1204" s="72">
        <f t="shared" si="678"/>
        <v>0.93318627450980396</v>
      </c>
      <c r="X1204" s="72">
        <f t="shared" si="679"/>
        <v>3.5828970885845919E-2</v>
      </c>
      <c r="Y1204" s="72">
        <f t="shared" si="680"/>
        <v>0.45631893929008333</v>
      </c>
      <c r="Z1204" s="72">
        <f t="shared" si="681"/>
        <v>0.7660782544713971</v>
      </c>
      <c r="AA1204" s="72">
        <f t="shared" si="682"/>
        <v>0.18864260137414035</v>
      </c>
      <c r="AB1204" s="72">
        <f t="shared" si="683"/>
        <v>0.41423596202471258</v>
      </c>
      <c r="AC1204" s="72"/>
      <c r="AD1204" s="72"/>
      <c r="AE1204" s="72">
        <f t="shared" si="684"/>
        <v>0.72130624777722918</v>
      </c>
      <c r="AF1204" s="72">
        <f t="shared" si="685"/>
        <v>1</v>
      </c>
      <c r="AG1204" s="72">
        <f t="shared" si="686"/>
        <v>1</v>
      </c>
      <c r="AH1204" s="72">
        <f t="shared" si="687"/>
        <v>0.50971584050857011</v>
      </c>
      <c r="AI1204" s="72">
        <f t="shared" si="688"/>
        <v>6.6813725490196083E-2</v>
      </c>
      <c r="AJ1204" s="72">
        <f>(AV1204-Driver!$K$179)/(Driver!$L$179-Driver!$K$179)</f>
        <v>2.8039642252840218E-2</v>
      </c>
      <c r="AK1204" s="72">
        <f>(AW1204-Driver!$K$180)/(Driver!$L$180-Driver!$K$180)</f>
        <v>0.50983258722769731</v>
      </c>
      <c r="AL1204" s="72">
        <f>(AX1204-Driver!$K$181)/(Driver!$L$181-Driver!$K$181)</f>
        <v>0.75969139315752854</v>
      </c>
      <c r="AM1204" s="72">
        <f>(AY1204-Driver!$K$182)/(Driver!$L$182-Driver!$K$182)</f>
        <v>0.97367909772450534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51.403254241964945</v>
      </c>
      <c r="AX1204" s="70">
        <f t="shared" si="691"/>
        <v>7.8372225384177572</v>
      </c>
      <c r="AY1204" s="70">
        <f>IFERROR(Driver!$K$19/Data!BH1204/Data!BI1204*Data!BK1204*Data!BL1204,"")</f>
        <v>-8.0561594461161842E-3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0.93632361308762857</v>
      </c>
      <c r="L1205" s="72">
        <f t="shared" si="669"/>
        <v>0.98047484954187691</v>
      </c>
      <c r="M1205" s="72">
        <f t="shared" si="670"/>
        <v>0.89217237663338034</v>
      </c>
      <c r="N1205" s="72">
        <f t="shared" si="671"/>
        <v>0.99361313868613144</v>
      </c>
      <c r="O1205" s="72">
        <f t="shared" si="672"/>
        <v>0.73443570487270904</v>
      </c>
      <c r="P1205" s="72">
        <f t="shared" si="673"/>
        <v>0.94846828634130054</v>
      </c>
      <c r="Q1205" s="72"/>
      <c r="R1205" s="72"/>
      <c r="S1205" s="72">
        <f t="shared" si="674"/>
        <v>0.14624489988982325</v>
      </c>
      <c r="T1205" s="72">
        <f t="shared" si="675"/>
        <v>0.98714911392608162</v>
      </c>
      <c r="U1205" s="72">
        <f t="shared" si="676"/>
        <v>0</v>
      </c>
      <c r="V1205" s="72">
        <f t="shared" si="677"/>
        <v>0.49744227471062374</v>
      </c>
      <c r="W1205" s="72">
        <f t="shared" si="678"/>
        <v>0.83397268070574848</v>
      </c>
      <c r="X1205" s="72">
        <f t="shared" si="679"/>
        <v>1.9525150458123142E-2</v>
      </c>
      <c r="Y1205" s="72">
        <f t="shared" si="680"/>
        <v>0.1078276233666197</v>
      </c>
      <c r="Z1205" s="72">
        <f t="shared" si="681"/>
        <v>6.386861313868614E-3</v>
      </c>
      <c r="AA1205" s="72">
        <f t="shared" si="682"/>
        <v>0.26556429512729096</v>
      </c>
      <c r="AB1205" s="72">
        <f t="shared" si="683"/>
        <v>5.1531713658699491E-2</v>
      </c>
      <c r="AC1205" s="72"/>
      <c r="AD1205" s="72"/>
      <c r="AE1205" s="72">
        <f t="shared" si="684"/>
        <v>0.85375510011017675</v>
      </c>
      <c r="AF1205" s="72">
        <f t="shared" si="685"/>
        <v>1.2850886073918377E-2</v>
      </c>
      <c r="AG1205" s="72">
        <f t="shared" si="686"/>
        <v>1</v>
      </c>
      <c r="AH1205" s="72">
        <f t="shared" si="687"/>
        <v>0.50255772528937626</v>
      </c>
      <c r="AI1205" s="72">
        <f t="shared" si="688"/>
        <v>0.16602731929425155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9.9355043114384325E-2</v>
      </c>
      <c r="AL1205" s="72">
        <f>(AX1205-Driver!$K$181)/(Driver!$L$181-Driver!$K$181)</f>
        <v>0</v>
      </c>
      <c r="AM1205" s="72">
        <f>(AY1205-Driver!$K$182)/(Driver!$L$182-Driver!$K$182)</f>
        <v>0.51947220122307403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11.370420788155894</v>
      </c>
      <c r="AX1205" s="70">
        <f t="shared" si="691"/>
        <v>1</v>
      </c>
      <c r="AY1205" s="70">
        <f>IFERROR(Driver!$K$19/Data!BH1205/Data!BI1205*Data!BK1205*Data!BL1205,"")</f>
        <v>-0.14707735034001226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0.5525491996889107</v>
      </c>
      <c r="L1206" s="72">
        <f t="shared" si="669"/>
        <v>0.30583138809638499</v>
      </c>
      <c r="M1206" s="72">
        <f t="shared" si="670"/>
        <v>0.7992670112814364</v>
      </c>
      <c r="N1206" s="72">
        <f t="shared" si="671"/>
        <v>0.45968535774639829</v>
      </c>
      <c r="O1206" s="72">
        <f t="shared" si="672"/>
        <v>0.94776860296208731</v>
      </c>
      <c r="P1206" s="72">
        <f t="shared" si="673"/>
        <v>0.99034707313582371</v>
      </c>
      <c r="Q1206" s="72"/>
      <c r="R1206" s="72"/>
      <c r="S1206" s="72">
        <f t="shared" si="674"/>
        <v>0.13276965008334674</v>
      </c>
      <c r="T1206" s="72">
        <f t="shared" si="675"/>
        <v>0.98815013970413734</v>
      </c>
      <c r="U1206" s="72">
        <f t="shared" si="676"/>
        <v>0.9997132986581001</v>
      </c>
      <c r="V1206" s="72">
        <f t="shared" si="677"/>
        <v>0.9085052725535111</v>
      </c>
      <c r="W1206" s="72">
        <f t="shared" si="678"/>
        <v>0.95376050420168068</v>
      </c>
      <c r="X1206" s="72">
        <f t="shared" si="679"/>
        <v>0.69416861190361501</v>
      </c>
      <c r="Y1206" s="72">
        <f t="shared" si="680"/>
        <v>0.20073298871856357</v>
      </c>
      <c r="Z1206" s="72">
        <f t="shared" si="681"/>
        <v>0.54031464225360171</v>
      </c>
      <c r="AA1206" s="72">
        <f t="shared" si="682"/>
        <v>5.2231397037912686E-2</v>
      </c>
      <c r="AB1206" s="72">
        <f t="shared" si="683"/>
        <v>9.6529268641763338E-3</v>
      </c>
      <c r="AC1206" s="72"/>
      <c r="AD1206" s="72"/>
      <c r="AE1206" s="72">
        <f t="shared" si="684"/>
        <v>0.86723034991665326</v>
      </c>
      <c r="AF1206" s="72">
        <f t="shared" si="685"/>
        <v>1.1849860295862689E-2</v>
      </c>
      <c r="AG1206" s="72">
        <f t="shared" si="686"/>
        <v>2.8670134189993788E-4</v>
      </c>
      <c r="AH1206" s="72">
        <f t="shared" si="687"/>
        <v>9.1494727446488899E-2</v>
      </c>
      <c r="AI1206" s="72">
        <f t="shared" si="688"/>
        <v>4.6239495798319347E-2</v>
      </c>
      <c r="AJ1206" s="72">
        <f>(AV1206-Driver!$K$179)/(Driver!$L$179-Driver!$K$179)</f>
        <v>0.7580372250423012</v>
      </c>
      <c r="AK1206" s="72">
        <f>(AW1206-Driver!$K$180)/(Driver!$L$180-Driver!$K$180)</f>
        <v>9.2119380065532872E-2</v>
      </c>
      <c r="AL1206" s="72">
        <f>(AX1206-Driver!$K$181)/(Driver!$L$181-Driver!$K$181)</f>
        <v>0.53392778093973314</v>
      </c>
      <c r="AM1206" s="72">
        <f>(AY1206-Driver!$K$182)/(Driver!$L$182-Driver!$K$182)</f>
        <v>0.7328050993124523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10.664744928619498</v>
      </c>
      <c r="AX1206" s="70">
        <f t="shared" si="691"/>
        <v>5.8053500284575987</v>
      </c>
      <c r="AY1206" s="70">
        <f>IFERROR(Driver!$K$19/Data!BH1206/Data!BI1206*Data!BK1206*Data!BL1206,"")</f>
        <v>-8.1781570426335687E-2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0.67750066275635568</v>
      </c>
      <c r="L1207" s="72">
        <f t="shared" si="669"/>
        <v>0.82553165398954431</v>
      </c>
      <c r="M1207" s="72">
        <f t="shared" si="670"/>
        <v>0.52946967152316704</v>
      </c>
      <c r="N1207" s="72">
        <f t="shared" si="671"/>
        <v>0.358502786444305</v>
      </c>
      <c r="O1207" s="72">
        <f t="shared" si="672"/>
        <v>0.8563153927642877</v>
      </c>
      <c r="P1207" s="72">
        <f t="shared" si="673"/>
        <v>0.37359083536090831</v>
      </c>
      <c r="Q1207" s="72"/>
      <c r="R1207" s="72"/>
      <c r="S1207" s="72">
        <f t="shared" si="674"/>
        <v>0.47594085782746798</v>
      </c>
      <c r="T1207" s="72">
        <f t="shared" si="675"/>
        <v>0.80700903367926913</v>
      </c>
      <c r="U1207" s="72">
        <f t="shared" si="676"/>
        <v>0</v>
      </c>
      <c r="V1207" s="72">
        <f t="shared" si="677"/>
        <v>0.49722198196423284</v>
      </c>
      <c r="W1207" s="72">
        <f t="shared" si="678"/>
        <v>0.93413135593220342</v>
      </c>
      <c r="X1207" s="72">
        <f t="shared" si="679"/>
        <v>0.17446834601045572</v>
      </c>
      <c r="Y1207" s="72">
        <f t="shared" si="680"/>
        <v>0.47053032847683296</v>
      </c>
      <c r="Z1207" s="72">
        <f t="shared" si="681"/>
        <v>0.641497213555695</v>
      </c>
      <c r="AA1207" s="72">
        <f t="shared" si="682"/>
        <v>0.1436846072357123</v>
      </c>
      <c r="AB1207" s="72">
        <f t="shared" si="683"/>
        <v>0.62640916463909169</v>
      </c>
      <c r="AC1207" s="72"/>
      <c r="AD1207" s="72"/>
      <c r="AE1207" s="72">
        <f t="shared" si="684"/>
        <v>0.52405914217253202</v>
      </c>
      <c r="AF1207" s="72">
        <f t="shared" si="685"/>
        <v>0.1929909663207309</v>
      </c>
      <c r="AG1207" s="72">
        <f t="shared" si="686"/>
        <v>1</v>
      </c>
      <c r="AH1207" s="72">
        <f t="shared" si="687"/>
        <v>0.50277801803576716</v>
      </c>
      <c r="AI1207" s="72">
        <f t="shared" si="688"/>
        <v>6.586864406779662E-2</v>
      </c>
      <c r="AJ1207" s="72">
        <f>(AV1207-Driver!$K$179)/(Driver!$L$179-Driver!$K$179)</f>
        <v>0.23833695914914185</v>
      </c>
      <c r="AK1207" s="72">
        <f>(AW1207-Driver!$K$180)/(Driver!$L$180-Driver!$K$180)</f>
        <v>0.69647042372295553</v>
      </c>
      <c r="AL1207" s="72">
        <f>(AX1207-Driver!$K$181)/(Driver!$L$181-Driver!$K$181)</f>
        <v>0.63511035224182644</v>
      </c>
      <c r="AM1207" s="72">
        <f>(AY1207-Driver!$K$182)/(Driver!$L$182-Driver!$K$182)</f>
        <v>0.92872110358607729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69.605568916044561</v>
      </c>
      <c r="AX1207" s="70">
        <f t="shared" si="691"/>
        <v>6.7159931701764375</v>
      </c>
      <c r="AY1207" s="70">
        <f>IFERROR(Driver!$K$19/Data!BH1207/Data!BI1207*Data!BK1207*Data!BL1207,"")</f>
        <v>-2.181665919516693E-2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0.59052414193154745</v>
      </c>
      <c r="L1208" s="72">
        <f t="shared" si="669"/>
        <v>0.65536003204127258</v>
      </c>
      <c r="M1208" s="72">
        <f t="shared" si="670"/>
        <v>0.52568825182182244</v>
      </c>
      <c r="N1208" s="72">
        <f t="shared" si="671"/>
        <v>0.25352586871838334</v>
      </c>
      <c r="O1208" s="72">
        <f t="shared" si="672"/>
        <v>0.85758694027506444</v>
      </c>
      <c r="P1208" s="72">
        <f t="shared" si="673"/>
        <v>0.46595194647201943</v>
      </c>
      <c r="Q1208" s="72"/>
      <c r="R1208" s="72"/>
      <c r="S1208" s="72">
        <f t="shared" si="674"/>
        <v>0.27432030734769908</v>
      </c>
      <c r="T1208" s="72">
        <f t="shared" si="675"/>
        <v>0.90264799433981258</v>
      </c>
      <c r="U1208" s="72">
        <f t="shared" si="676"/>
        <v>0.97390316506383678</v>
      </c>
      <c r="V1208" s="72">
        <f t="shared" si="677"/>
        <v>0.57153447803776447</v>
      </c>
      <c r="W1208" s="72">
        <f t="shared" si="678"/>
        <v>0.96781203566121843</v>
      </c>
      <c r="X1208" s="72">
        <f t="shared" si="679"/>
        <v>0.34463996795872742</v>
      </c>
      <c r="Y1208" s="72">
        <f t="shared" si="680"/>
        <v>0.47431174817817762</v>
      </c>
      <c r="Z1208" s="72">
        <f t="shared" si="681"/>
        <v>0.74647413128161666</v>
      </c>
      <c r="AA1208" s="72">
        <f t="shared" si="682"/>
        <v>0.14241305972493556</v>
      </c>
      <c r="AB1208" s="72">
        <f t="shared" si="683"/>
        <v>0.53404805352798057</v>
      </c>
      <c r="AC1208" s="72"/>
      <c r="AD1208" s="72"/>
      <c r="AE1208" s="72">
        <f t="shared" si="684"/>
        <v>0.72567969265230092</v>
      </c>
      <c r="AF1208" s="72">
        <f t="shared" si="685"/>
        <v>9.735200566018741E-2</v>
      </c>
      <c r="AG1208" s="72">
        <f t="shared" si="686"/>
        <v>2.6096834936163223E-2</v>
      </c>
      <c r="AH1208" s="72">
        <f t="shared" si="687"/>
        <v>0.42846552196223547</v>
      </c>
      <c r="AI1208" s="72">
        <f t="shared" si="688"/>
        <v>3.2187964338781586E-2</v>
      </c>
      <c r="AJ1208" s="72">
        <f>(AV1208-Driver!$K$179)/(Driver!$L$179-Driver!$K$179)</f>
        <v>0.40850858109741356</v>
      </c>
      <c r="AK1208" s="72">
        <f>(AW1208-Driver!$K$180)/(Driver!$L$180-Driver!$K$180)</f>
        <v>0.61984258756477184</v>
      </c>
      <c r="AL1208" s="72">
        <f>(AX1208-Driver!$K$181)/(Driver!$L$181-Driver!$K$181)</f>
        <v>0.7400872699677481</v>
      </c>
      <c r="AM1208" s="72">
        <f>(AY1208-Driver!$K$182)/(Driver!$L$182-Driver!$K$182)</f>
        <v>0.92744955607530055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62.132250468203935</v>
      </c>
      <c r="AX1208" s="70">
        <f t="shared" si="691"/>
        <v>7.6607854297097324</v>
      </c>
      <c r="AY1208" s="70">
        <f>IFERROR(Driver!$K$19/Data!BH1208/Data!BI1208*Data!BK1208*Data!BL1208,"")</f>
        <v>-2.2205847581754527E-2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0.74355694240295345</v>
      </c>
      <c r="L1209" s="72">
        <f t="shared" si="669"/>
        <v>0.95831708626736234</v>
      </c>
      <c r="M1209" s="72">
        <f t="shared" si="670"/>
        <v>0.52879679853854467</v>
      </c>
      <c r="N1209" s="72">
        <f t="shared" si="671"/>
        <v>0.31107345614644888</v>
      </c>
      <c r="O1209" s="72">
        <f t="shared" si="672"/>
        <v>0.81332741129781916</v>
      </c>
      <c r="P1209" s="72">
        <f t="shared" si="673"/>
        <v>0.46198952817136574</v>
      </c>
      <c r="Q1209" s="72"/>
      <c r="R1209" s="72"/>
      <c r="S1209" s="72">
        <f t="shared" si="674"/>
        <v>0.2655673986390289</v>
      </c>
      <c r="T1209" s="72">
        <f t="shared" si="675"/>
        <v>0.22320580047526017</v>
      </c>
      <c r="U1209" s="72">
        <f t="shared" si="676"/>
        <v>0</v>
      </c>
      <c r="V1209" s="72">
        <f t="shared" si="677"/>
        <v>0.49162428020346849</v>
      </c>
      <c r="W1209" s="72">
        <f t="shared" si="678"/>
        <v>0.93515951461330249</v>
      </c>
      <c r="X1209" s="72">
        <f t="shared" si="679"/>
        <v>4.1682913732637661E-2</v>
      </c>
      <c r="Y1209" s="72">
        <f t="shared" si="680"/>
        <v>0.47120320146145539</v>
      </c>
      <c r="Z1209" s="72">
        <f t="shared" si="681"/>
        <v>0.68892654385355112</v>
      </c>
      <c r="AA1209" s="72">
        <f t="shared" si="682"/>
        <v>0.18667258870218084</v>
      </c>
      <c r="AB1209" s="72">
        <f t="shared" si="683"/>
        <v>0.53801047182863426</v>
      </c>
      <c r="AC1209" s="72"/>
      <c r="AD1209" s="72"/>
      <c r="AE1209" s="72">
        <f t="shared" si="684"/>
        <v>0.7344326013609711</v>
      </c>
      <c r="AF1209" s="72">
        <f t="shared" si="685"/>
        <v>0.77679419952473983</v>
      </c>
      <c r="AG1209" s="72">
        <f t="shared" si="686"/>
        <v>1</v>
      </c>
      <c r="AH1209" s="72">
        <f t="shared" si="687"/>
        <v>0.50837571979653151</v>
      </c>
      <c r="AI1209" s="72">
        <f t="shared" si="688"/>
        <v>6.4840485386697497E-2</v>
      </c>
      <c r="AJ1209" s="72">
        <f>(AV1209-Driver!$K$179)/(Driver!$L$179-Driver!$K$179)</f>
        <v>0.1055515268713238</v>
      </c>
      <c r="AK1209" s="72">
        <f>(AW1209-Driver!$K$180)/(Driver!$L$180-Driver!$K$180)</f>
        <v>0.61837377282482731</v>
      </c>
      <c r="AL1209" s="72">
        <f>(AX1209-Driver!$K$181)/(Driver!$L$181-Driver!$K$181)</f>
        <v>0.68253968253968256</v>
      </c>
      <c r="AM1209" s="72">
        <f>(AY1209-Driver!$K$182)/(Driver!$L$182-Driver!$K$182)</f>
        <v>0.97170908505254583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61.989000693150551</v>
      </c>
      <c r="AX1209" s="70">
        <f t="shared" si="691"/>
        <v>7.1428571428571432</v>
      </c>
      <c r="AY1209" s="70">
        <f>IFERROR(Driver!$K$19/Data!BH1209/Data!BI1209*Data!BK1209*Data!BL1209,"")</f>
        <v>-8.6591302724982298E-3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1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0.97879332659528329</v>
      </c>
      <c r="L1210" s="72">
        <f t="shared" si="669"/>
        <v>0.99994574509191569</v>
      </c>
      <c r="M1210" s="72">
        <f t="shared" si="670"/>
        <v>0.95764090809865077</v>
      </c>
      <c r="N1210" s="72">
        <f t="shared" si="671"/>
        <v>0.98267277316409252</v>
      </c>
      <c r="O1210" s="72">
        <f t="shared" si="672"/>
        <v>0.91473918113042851</v>
      </c>
      <c r="P1210" s="72">
        <f t="shared" si="673"/>
        <v>0.97551077000143127</v>
      </c>
      <c r="Q1210" s="72"/>
      <c r="R1210" s="72"/>
      <c r="S1210" s="72">
        <f t="shared" si="674"/>
        <v>0.12190833205492846</v>
      </c>
      <c r="T1210" s="72">
        <f t="shared" si="675"/>
        <v>0.99944959142965917</v>
      </c>
      <c r="U1210" s="72">
        <f t="shared" si="676"/>
        <v>0</v>
      </c>
      <c r="V1210" s="72">
        <f t="shared" si="677"/>
        <v>0.51294844939205075</v>
      </c>
      <c r="W1210" s="72">
        <f t="shared" si="678"/>
        <v>0.77033560998586914</v>
      </c>
      <c r="X1210" s="72">
        <f t="shared" si="679"/>
        <v>5.4254908084264142E-5</v>
      </c>
      <c r="Y1210" s="72">
        <f t="shared" si="680"/>
        <v>4.2359091901349233E-2</v>
      </c>
      <c r="Z1210" s="72">
        <f t="shared" si="681"/>
        <v>1.7327226835907449E-2</v>
      </c>
      <c r="AA1210" s="72">
        <f t="shared" si="682"/>
        <v>8.5260818869571486E-2</v>
      </c>
      <c r="AB1210" s="72">
        <f t="shared" si="683"/>
        <v>2.4489229998568757E-2</v>
      </c>
      <c r="AC1210" s="72"/>
      <c r="AD1210" s="72"/>
      <c r="AE1210" s="72">
        <f t="shared" si="684"/>
        <v>0.87809166794507154</v>
      </c>
      <c r="AF1210" s="72">
        <f t="shared" si="685"/>
        <v>5.50408570340797E-4</v>
      </c>
      <c r="AG1210" s="72">
        <f t="shared" si="686"/>
        <v>1</v>
      </c>
      <c r="AH1210" s="72">
        <f t="shared" si="687"/>
        <v>0.48705155060794925</v>
      </c>
      <c r="AI1210" s="72">
        <f t="shared" si="688"/>
        <v>0.22966439001413091</v>
      </c>
      <c r="AJ1210" s="72">
        <f>(AV1210-Driver!$K$179)/(Driver!$L$179-Driver!$K$179)</f>
        <v>6.3814358230601873E-2</v>
      </c>
      <c r="AK1210" s="72">
        <f>(AW1210-Driver!$K$180)/(Driver!$L$180-Driver!$K$180)</f>
        <v>7.5659339865740305E-2</v>
      </c>
      <c r="AL1210" s="72">
        <f>(AX1210-Driver!$K$181)/(Driver!$L$181-Driver!$K$181)</f>
        <v>1.0940365522038833E-2</v>
      </c>
      <c r="AM1210" s="72">
        <f>(AY1210-Driver!$K$182)/(Driver!$L$182-Driver!$K$182)</f>
        <v>0.6997756774807935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9.059438968741226</v>
      </c>
      <c r="AX1210" s="70">
        <f t="shared" si="691"/>
        <v>1.0984632896983495</v>
      </c>
      <c r="AY1210" s="70">
        <f>IFERROR(Driver!$K$19/Data!BH1210/Data!BI1210*Data!BK1210*Data!BL1210,"")</f>
        <v>-9.1891037263899619E-2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0.5378249506038949</v>
      </c>
      <c r="L1211" s="72">
        <f t="shared" si="669"/>
        <v>0.4714103100204845</v>
      </c>
      <c r="M1211" s="72">
        <f t="shared" si="670"/>
        <v>0.6042395911873053</v>
      </c>
      <c r="N1211" s="72">
        <f t="shared" si="671"/>
        <v>0.47612752558298843</v>
      </c>
      <c r="O1211" s="72">
        <f t="shared" si="672"/>
        <v>0.92558211196442408</v>
      </c>
      <c r="P1211" s="72">
        <f t="shared" si="673"/>
        <v>0.41100913601450317</v>
      </c>
      <c r="Q1211" s="72"/>
      <c r="R1211" s="72"/>
      <c r="S1211" s="72">
        <f t="shared" si="674"/>
        <v>0.3658621631105039</v>
      </c>
      <c r="T1211" s="72">
        <f t="shared" si="675"/>
        <v>0.94928473449193562</v>
      </c>
      <c r="U1211" s="72">
        <f t="shared" si="676"/>
        <v>0.95410738493052316</v>
      </c>
      <c r="V1211" s="72">
        <f t="shared" si="677"/>
        <v>0.5552635733655229</v>
      </c>
      <c r="W1211" s="72">
        <f t="shared" si="678"/>
        <v>0.95894472095732286</v>
      </c>
      <c r="X1211" s="72">
        <f t="shared" si="679"/>
        <v>0.5285896899795155</v>
      </c>
      <c r="Y1211" s="72">
        <f t="shared" si="680"/>
        <v>0.39576040881269475</v>
      </c>
      <c r="Z1211" s="72">
        <f t="shared" si="681"/>
        <v>0.52387247441701157</v>
      </c>
      <c r="AA1211" s="72">
        <f t="shared" si="682"/>
        <v>7.4417888035575919E-2</v>
      </c>
      <c r="AB1211" s="72">
        <f t="shared" si="683"/>
        <v>0.58899086398549683</v>
      </c>
      <c r="AC1211" s="72"/>
      <c r="AD1211" s="72"/>
      <c r="AE1211" s="72">
        <f t="shared" si="684"/>
        <v>0.6341378368894961</v>
      </c>
      <c r="AF1211" s="72">
        <f t="shared" si="685"/>
        <v>5.0715265508064371E-2</v>
      </c>
      <c r="AG1211" s="72">
        <f t="shared" si="686"/>
        <v>4.5892615069476866E-2</v>
      </c>
      <c r="AH1211" s="72">
        <f t="shared" si="687"/>
        <v>0.44473642663447716</v>
      </c>
      <c r="AI1211" s="72">
        <f t="shared" si="688"/>
        <v>4.1055279042677126E-2</v>
      </c>
      <c r="AJ1211" s="72">
        <f>(AV1211-Driver!$K$179)/(Driver!$L$179-Driver!$K$179)</f>
        <v>0.59245830311820158</v>
      </c>
      <c r="AK1211" s="72">
        <f>(AW1211-Driver!$K$180)/(Driver!$L$180-Driver!$K$180)</f>
        <v>0.65043109485778761</v>
      </c>
      <c r="AL1211" s="72">
        <f>(AX1211-Driver!$K$181)/(Driver!$L$181-Driver!$K$181)</f>
        <v>0.51748561310314301</v>
      </c>
      <c r="AM1211" s="72">
        <f>(AY1211-Driver!$K$182)/(Driver!$L$182-Driver!$K$182)</f>
        <v>0.85945438438594091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65.115469978316497</v>
      </c>
      <c r="AX1211" s="70">
        <f t="shared" si="691"/>
        <v>5.6573705179282872</v>
      </c>
      <c r="AY1211" s="70">
        <f>IFERROR(Driver!$K$19/Data!BH1211/Data!BI1211*Data!BK1211*Data!BL1211,"")</f>
        <v>-4.3017442068981601E-2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0.6081550000153676</v>
      </c>
      <c r="L1212" s="72">
        <f t="shared" si="669"/>
        <v>0.69919211648249413</v>
      </c>
      <c r="M1212" s="72">
        <f t="shared" si="670"/>
        <v>0.51711788354824106</v>
      </c>
      <c r="N1212" s="72">
        <f t="shared" si="671"/>
        <v>0.24593717587072639</v>
      </c>
      <c r="O1212" s="72">
        <f t="shared" si="672"/>
        <v>0.87945635836733671</v>
      </c>
      <c r="P1212" s="72">
        <f t="shared" si="673"/>
        <v>0.42596011640665998</v>
      </c>
      <c r="Q1212" s="72"/>
      <c r="R1212" s="72"/>
      <c r="S1212" s="72">
        <f t="shared" si="674"/>
        <v>0.4314444071571657</v>
      </c>
      <c r="T1212" s="72">
        <f t="shared" si="675"/>
        <v>0.92630139267022127</v>
      </c>
      <c r="U1212" s="72">
        <f t="shared" si="676"/>
        <v>0.93159523301375957</v>
      </c>
      <c r="V1212" s="72">
        <f t="shared" si="677"/>
        <v>0.5260972848102563</v>
      </c>
      <c r="W1212" s="72">
        <f t="shared" si="678"/>
        <v>0.945401880283253</v>
      </c>
      <c r="X1212" s="72">
        <f t="shared" si="679"/>
        <v>0.30080788351750593</v>
      </c>
      <c r="Y1212" s="72">
        <f t="shared" si="680"/>
        <v>0.48288211645175894</v>
      </c>
      <c r="Z1212" s="72">
        <f t="shared" si="681"/>
        <v>0.75406282412927361</v>
      </c>
      <c r="AA1212" s="72">
        <f t="shared" si="682"/>
        <v>0.12054364163266329</v>
      </c>
      <c r="AB1212" s="72">
        <f t="shared" si="683"/>
        <v>0.57403988359334002</v>
      </c>
      <c r="AC1212" s="72"/>
      <c r="AD1212" s="72"/>
      <c r="AE1212" s="72">
        <f t="shared" si="684"/>
        <v>0.5685555928428343</v>
      </c>
      <c r="AF1212" s="72">
        <f t="shared" si="685"/>
        <v>7.3698607329778745E-2</v>
      </c>
      <c r="AG1212" s="72">
        <f t="shared" si="686"/>
        <v>6.8404766986240428E-2</v>
      </c>
      <c r="AH1212" s="72">
        <f t="shared" si="687"/>
        <v>0.47390271518974364</v>
      </c>
      <c r="AI1212" s="72">
        <f t="shared" si="688"/>
        <v>5.4598119716747037E-2</v>
      </c>
      <c r="AJ1212" s="72">
        <f>(AV1212-Driver!$K$179)/(Driver!$L$179-Driver!$K$179)</f>
        <v>0.36467649665619206</v>
      </c>
      <c r="AK1212" s="72">
        <f>(AW1212-Driver!$K$180)/(Driver!$L$180-Driver!$K$180)</f>
        <v>0.65784654533098774</v>
      </c>
      <c r="AL1212" s="72">
        <f>(AX1212-Driver!$K$181)/(Driver!$L$181-Driver!$K$181)</f>
        <v>0.74767596281540505</v>
      </c>
      <c r="AM1212" s="72">
        <f>(AY1212-Driver!$K$182)/(Driver!$L$182-Driver!$K$182)</f>
        <v>0.90558013798302828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65.83868004921051</v>
      </c>
      <c r="AX1212" s="70">
        <f t="shared" si="691"/>
        <v>7.7290836653386457</v>
      </c>
      <c r="AY1212" s="70">
        <f>IFERROR(Driver!$K$19/Data!BH1212/Data!BI1212*Data!BK1212*Data!BL1212,"")</f>
        <v>-2.8899520819132662E-2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0.62613898497444309</v>
      </c>
      <c r="L1213" s="72">
        <f t="shared" si="669"/>
        <v>0.72666774294289227</v>
      </c>
      <c r="M1213" s="72">
        <f t="shared" si="670"/>
        <v>0.52561022700599391</v>
      </c>
      <c r="N1213" s="72">
        <f t="shared" si="671"/>
        <v>0.34206061860771486</v>
      </c>
      <c r="O1213" s="72">
        <f t="shared" si="672"/>
        <v>0.88119556691863965</v>
      </c>
      <c r="P1213" s="72">
        <f t="shared" si="673"/>
        <v>0.35357449549162734</v>
      </c>
      <c r="Q1213" s="72"/>
      <c r="R1213" s="72"/>
      <c r="S1213" s="72">
        <f t="shared" si="674"/>
        <v>0.35033767997944243</v>
      </c>
      <c r="T1213" s="72">
        <f t="shared" si="675"/>
        <v>0.85735616648608803</v>
      </c>
      <c r="U1213" s="72">
        <f t="shared" si="676"/>
        <v>0.46741005762706145</v>
      </c>
      <c r="V1213" s="72">
        <f t="shared" si="677"/>
        <v>0.51494944627997885</v>
      </c>
      <c r="W1213" s="72">
        <f t="shared" si="678"/>
        <v>0.93625207296849089</v>
      </c>
      <c r="X1213" s="72">
        <f t="shared" si="679"/>
        <v>0.27333225705710779</v>
      </c>
      <c r="Y1213" s="72">
        <f t="shared" si="680"/>
        <v>0.47438977299400609</v>
      </c>
      <c r="Z1213" s="72">
        <f t="shared" si="681"/>
        <v>0.65793938139228514</v>
      </c>
      <c r="AA1213" s="72">
        <f t="shared" si="682"/>
        <v>0.11880443308136035</v>
      </c>
      <c r="AB1213" s="72">
        <f t="shared" si="683"/>
        <v>0.64642550450837266</v>
      </c>
      <c r="AC1213" s="72"/>
      <c r="AD1213" s="72"/>
      <c r="AE1213" s="72">
        <f t="shared" si="684"/>
        <v>0.64966232002055757</v>
      </c>
      <c r="AF1213" s="72">
        <f t="shared" si="685"/>
        <v>0.14264383351391202</v>
      </c>
      <c r="AG1213" s="72">
        <f t="shared" si="686"/>
        <v>0.53258994237293855</v>
      </c>
      <c r="AH1213" s="72">
        <f t="shared" si="687"/>
        <v>0.48505055372002115</v>
      </c>
      <c r="AI1213" s="72">
        <f t="shared" si="688"/>
        <v>6.3747927031509125E-2</v>
      </c>
      <c r="AJ1213" s="72">
        <f>(AV1213-Driver!$K$179)/(Driver!$L$179-Driver!$K$179)</f>
        <v>0.33720087019579392</v>
      </c>
      <c r="AK1213" s="72">
        <f>(AW1213-Driver!$K$180)/(Driver!$L$180-Driver!$K$180)</f>
        <v>0.71661488638391746</v>
      </c>
      <c r="AL1213" s="72">
        <f>(AX1213-Driver!$K$181)/(Driver!$L$181-Driver!$K$181)</f>
        <v>0.65155252007841657</v>
      </c>
      <c r="AM1213" s="72">
        <f>(AY1213-Driver!$K$182)/(Driver!$L$182-Driver!$K$182)</f>
        <v>0.90384092943172534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71.570207250803605</v>
      </c>
      <c r="AX1213" s="70">
        <f t="shared" si="691"/>
        <v>6.8639726807057491</v>
      </c>
      <c r="AY1213" s="70">
        <f>IFERROR(Driver!$K$19/Data!BH1213/Data!BI1213*Data!BK1213*Data!BL1213,"")</f>
        <v>-2.9431848368267982E-2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1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0.94542135901033453</v>
      </c>
      <c r="L1214" s="72">
        <f t="shared" si="669"/>
        <v>0.99457953769525154</v>
      </c>
      <c r="M1214" s="72">
        <f t="shared" si="670"/>
        <v>0.89626318032541752</v>
      </c>
      <c r="N1214" s="72">
        <f t="shared" si="671"/>
        <v>0.86631281616668532</v>
      </c>
      <c r="O1214" s="72">
        <f t="shared" si="672"/>
        <v>0.87065906343844934</v>
      </c>
      <c r="P1214" s="72">
        <f t="shared" si="673"/>
        <v>0.95181766137111778</v>
      </c>
      <c r="Q1214" s="72"/>
      <c r="R1214" s="72"/>
      <c r="S1214" s="72">
        <f t="shared" si="674"/>
        <v>0.10136787786973034</v>
      </c>
      <c r="T1214" s="72">
        <f t="shared" si="675"/>
        <v>0.99166462698926672</v>
      </c>
      <c r="U1214" s="72">
        <f t="shared" si="676"/>
        <v>0.84489252724605113</v>
      </c>
      <c r="V1214" s="72">
        <f t="shared" si="677"/>
        <v>0.5949843357760618</v>
      </c>
      <c r="W1214" s="72">
        <f t="shared" si="678"/>
        <v>0.22384615384615403</v>
      </c>
      <c r="X1214" s="72">
        <f t="shared" si="679"/>
        <v>5.420462304748512E-3</v>
      </c>
      <c r="Y1214" s="72">
        <f t="shared" si="680"/>
        <v>0.10373681967458252</v>
      </c>
      <c r="Z1214" s="72">
        <f t="shared" si="681"/>
        <v>0.13368718383331465</v>
      </c>
      <c r="AA1214" s="72">
        <f t="shared" si="682"/>
        <v>0.12934093656155066</v>
      </c>
      <c r="AB1214" s="72">
        <f t="shared" si="683"/>
        <v>4.8182338628882215E-2</v>
      </c>
      <c r="AC1214" s="72"/>
      <c r="AD1214" s="72"/>
      <c r="AE1214" s="72">
        <f t="shared" si="684"/>
        <v>0.89863212213026966</v>
      </c>
      <c r="AF1214" s="72">
        <f t="shared" si="685"/>
        <v>8.3353730107332807E-3</v>
      </c>
      <c r="AG1214" s="72">
        <f t="shared" si="686"/>
        <v>0.15510747275394887</v>
      </c>
      <c r="AH1214" s="72">
        <f t="shared" si="687"/>
        <v>0.4050156642239382</v>
      </c>
      <c r="AI1214" s="72">
        <f t="shared" si="688"/>
        <v>0.77615384615384597</v>
      </c>
      <c r="AJ1214" s="72">
        <f>(AV1214-Driver!$K$179)/(Driver!$L$179-Driver!$K$179)</f>
        <v>5.8448150833937625E-2</v>
      </c>
      <c r="AK1214" s="72">
        <f>(AW1214-Driver!$K$180)/(Driver!$L$180-Driver!$K$180)</f>
        <v>1.915927670906277E-2</v>
      </c>
      <c r="AL1214" s="72">
        <f>(AX1214-Driver!$K$181)/(Driver!$L$181-Driver!$K$181)</f>
        <v>0.12730032251944604</v>
      </c>
      <c r="AM1214" s="72">
        <f>(AY1214-Driver!$K$182)/(Driver!$L$182-Driver!$K$182)</f>
        <v>0.91437743291191564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3.5491311555163074</v>
      </c>
      <c r="AX1214" s="70">
        <f t="shared" si="691"/>
        <v>2.1457029026750143</v>
      </c>
      <c r="AY1214" s="70">
        <f>IFERROR(Driver!$K$19/Data!BH1214/Data!BI1214*Data!BK1214*Data!BL1214,"")</f>
        <v>-2.6206892356026745E-2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0.68587198068557353</v>
      </c>
      <c r="L1215" s="72">
        <f t="shared" si="669"/>
        <v>0.8201332171190262</v>
      </c>
      <c r="M1215" s="72">
        <f t="shared" si="670"/>
        <v>0.55161074425212075</v>
      </c>
      <c r="N1215" s="72">
        <f t="shared" si="671"/>
        <v>0.39138712211748539</v>
      </c>
      <c r="O1215" s="72">
        <f t="shared" si="672"/>
        <v>0.87237061514724978</v>
      </c>
      <c r="P1215" s="72">
        <f t="shared" si="673"/>
        <v>0.39107449549162743</v>
      </c>
      <c r="Q1215" s="72"/>
      <c r="R1215" s="72"/>
      <c r="S1215" s="72">
        <f t="shared" si="674"/>
        <v>0.38037967224601288</v>
      </c>
      <c r="T1215" s="72">
        <f t="shared" si="675"/>
        <v>0.89526044459629284</v>
      </c>
      <c r="U1215" s="72">
        <f t="shared" si="676"/>
        <v>0.81324554103863889</v>
      </c>
      <c r="V1215" s="72">
        <f t="shared" si="677"/>
        <v>0.50783680264492692</v>
      </c>
      <c r="W1215" s="72">
        <f t="shared" si="678"/>
        <v>0.95361636187796728</v>
      </c>
      <c r="X1215" s="72">
        <f t="shared" si="679"/>
        <v>0.1798667828809738</v>
      </c>
      <c r="Y1215" s="72">
        <f t="shared" si="680"/>
        <v>0.44838925574787919</v>
      </c>
      <c r="Z1215" s="72">
        <f t="shared" si="681"/>
        <v>0.60861287788251461</v>
      </c>
      <c r="AA1215" s="72">
        <f t="shared" si="682"/>
        <v>0.12762938485275022</v>
      </c>
      <c r="AB1215" s="72">
        <f t="shared" si="683"/>
        <v>0.60892550450837257</v>
      </c>
      <c r="AC1215" s="72"/>
      <c r="AD1215" s="72"/>
      <c r="AE1215" s="72">
        <f t="shared" si="684"/>
        <v>0.61962032775398712</v>
      </c>
      <c r="AF1215" s="72">
        <f t="shared" si="685"/>
        <v>0.10473955540370718</v>
      </c>
      <c r="AG1215" s="72">
        <f t="shared" si="686"/>
        <v>0.18675445896136111</v>
      </c>
      <c r="AH1215" s="72">
        <f t="shared" si="687"/>
        <v>0.49216319735507302</v>
      </c>
      <c r="AI1215" s="72">
        <f t="shared" si="688"/>
        <v>4.6383638122032715E-2</v>
      </c>
      <c r="AJ1215" s="72">
        <f>(AV1215-Driver!$K$179)/(Driver!$L$179-Driver!$K$179)</f>
        <v>0.24373539601965993</v>
      </c>
      <c r="AK1215" s="72">
        <f>(AW1215-Driver!$K$180)/(Driver!$L$180-Driver!$K$180)</f>
        <v>0.67704696528350772</v>
      </c>
      <c r="AL1215" s="72">
        <f>(AX1215-Driver!$K$181)/(Driver!$L$181-Driver!$K$181)</f>
        <v>0.60222601656864605</v>
      </c>
      <c r="AM1215" s="72">
        <f>(AY1215-Driver!$K$182)/(Driver!$L$182-Driver!$K$182)</f>
        <v>0.9126658812031152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67.711248293748241</v>
      </c>
      <c r="AX1215" s="70">
        <f t="shared" si="691"/>
        <v>6.4200341491178143</v>
      </c>
      <c r="AY1215" s="70">
        <f>IFERROR(Driver!$K$19/Data!BH1215/Data!BI1215*Data!BK1215*Data!BL1215,"")</f>
        <v>-2.6730754848354993E-2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0.95825545680060353</v>
      </c>
      <c r="L1216" s="72">
        <f t="shared" si="669"/>
        <v>0.98138156815210431</v>
      </c>
      <c r="M1216" s="72">
        <f t="shared" si="670"/>
        <v>0.93512934544910276</v>
      </c>
      <c r="N1216" s="72">
        <f t="shared" si="671"/>
        <v>0.94346452678453141</v>
      </c>
      <c r="O1216" s="72">
        <f t="shared" si="672"/>
        <v>0.87861045197964638</v>
      </c>
      <c r="P1216" s="72">
        <f t="shared" si="673"/>
        <v>0.98331305758313059</v>
      </c>
      <c r="Q1216" s="72"/>
      <c r="R1216" s="72"/>
      <c r="S1216" s="72">
        <f t="shared" si="674"/>
        <v>0.12428342015060323</v>
      </c>
      <c r="T1216" s="72">
        <f t="shared" si="675"/>
        <v>0.98897800478656361</v>
      </c>
      <c r="U1216" s="72">
        <f t="shared" si="676"/>
        <v>0</v>
      </c>
      <c r="V1216" s="72">
        <f t="shared" si="677"/>
        <v>0.49835744381381342</v>
      </c>
      <c r="W1216" s="72">
        <f t="shared" si="678"/>
        <v>0.72882352941176476</v>
      </c>
      <c r="X1216" s="72">
        <f t="shared" si="679"/>
        <v>1.8618431847895717E-2</v>
      </c>
      <c r="Y1216" s="72">
        <f t="shared" si="680"/>
        <v>6.4870654550897203E-2</v>
      </c>
      <c r="Z1216" s="72">
        <f t="shared" si="681"/>
        <v>5.6535473215468576E-2</v>
      </c>
      <c r="AA1216" s="72">
        <f t="shared" si="682"/>
        <v>0.12138954802035362</v>
      </c>
      <c r="AB1216" s="72">
        <f t="shared" si="683"/>
        <v>1.668694241686941E-2</v>
      </c>
      <c r="AC1216" s="72"/>
      <c r="AD1216" s="72"/>
      <c r="AE1216" s="72">
        <f t="shared" si="684"/>
        <v>0.87571657984939677</v>
      </c>
      <c r="AF1216" s="72">
        <f t="shared" si="685"/>
        <v>1.102199521343635E-2</v>
      </c>
      <c r="AG1216" s="72">
        <f t="shared" si="686"/>
        <v>1</v>
      </c>
      <c r="AH1216" s="72">
        <f t="shared" si="687"/>
        <v>0.50164255618618658</v>
      </c>
      <c r="AI1216" s="72">
        <f t="shared" si="688"/>
        <v>0.27117647058823524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7.1872935276881586E-2</v>
      </c>
      <c r="AL1216" s="72">
        <f>(AX1216-Driver!$K$181)/(Driver!$L$181-Driver!$K$181)</f>
        <v>5.0148611901599964E-2</v>
      </c>
      <c r="AM1216" s="72">
        <f>(AY1216-Driver!$K$182)/(Driver!$L$182-Driver!$K$182)</f>
        <v>0.66364694833001137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8.6901605356860063</v>
      </c>
      <c r="AX1216" s="70">
        <f t="shared" si="691"/>
        <v>1.4513375071143997</v>
      </c>
      <c r="AY1216" s="70">
        <f>IFERROR(Driver!$K$19/Data!BH1216/Data!BI1216*Data!BK1216*Data!BL1216,"")</f>
        <v>-0.10294912332712815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0.48337947061480324</v>
      </c>
      <c r="L1217" s="72">
        <f t="shared" si="669"/>
        <v>0.41863454658482269</v>
      </c>
      <c r="M1217" s="72">
        <f t="shared" si="670"/>
        <v>0.5481243946447838</v>
      </c>
      <c r="N1217" s="72">
        <f t="shared" si="671"/>
        <v>0.11187026889545293</v>
      </c>
      <c r="O1217" s="72">
        <f t="shared" si="672"/>
        <v>0.86798070712897069</v>
      </c>
      <c r="P1217" s="72">
        <f t="shared" si="673"/>
        <v>0.664522207909928</v>
      </c>
      <c r="Q1217" s="72"/>
      <c r="R1217" s="72"/>
      <c r="S1217" s="72">
        <f t="shared" si="674"/>
        <v>0.23219871464914377</v>
      </c>
      <c r="T1217" s="72">
        <f t="shared" si="675"/>
        <v>0.93738465084406608</v>
      </c>
      <c r="U1217" s="72">
        <f t="shared" si="676"/>
        <v>0.99155284004319977</v>
      </c>
      <c r="V1217" s="72">
        <f t="shared" si="677"/>
        <v>0.63193588061447625</v>
      </c>
      <c r="W1217" s="72">
        <f t="shared" si="678"/>
        <v>0.96648688890727108</v>
      </c>
      <c r="X1217" s="72">
        <f t="shared" si="679"/>
        <v>0.58136545341517731</v>
      </c>
      <c r="Y1217" s="72">
        <f t="shared" si="680"/>
        <v>0.45187560535521615</v>
      </c>
      <c r="Z1217" s="72">
        <f t="shared" si="681"/>
        <v>0.88812973110454707</v>
      </c>
      <c r="AA1217" s="72">
        <f t="shared" si="682"/>
        <v>0.13201929287102931</v>
      </c>
      <c r="AB1217" s="72">
        <f t="shared" si="683"/>
        <v>0.33547779209007206</v>
      </c>
      <c r="AC1217" s="72"/>
      <c r="AD1217" s="72"/>
      <c r="AE1217" s="72">
        <f t="shared" si="684"/>
        <v>0.76780128535085623</v>
      </c>
      <c r="AF1217" s="72">
        <f t="shared" si="685"/>
        <v>6.2615349155933947E-2</v>
      </c>
      <c r="AG1217" s="72">
        <f t="shared" si="686"/>
        <v>8.4471599568002546E-3</v>
      </c>
      <c r="AH1217" s="72">
        <f t="shared" si="687"/>
        <v>0.36806411938552375</v>
      </c>
      <c r="AI1217" s="72">
        <f t="shared" si="688"/>
        <v>3.3513111092728934E-2</v>
      </c>
      <c r="AJ1217" s="72">
        <f>(AV1217-Driver!$K$179)/(Driver!$L$179-Driver!$K$179)</f>
        <v>0.64523406655386339</v>
      </c>
      <c r="AK1217" s="72">
        <f>(AW1217-Driver!$K$180)/(Driver!$L$180-Driver!$K$180)</f>
        <v>0.44731863190920679</v>
      </c>
      <c r="AL1217" s="72">
        <f>(AX1217-Driver!$K$181)/(Driver!$L$181-Driver!$K$181)</f>
        <v>0.88174286979067851</v>
      </c>
      <c r="AM1217" s="72">
        <f>(AY1217-Driver!$K$182)/(Driver!$L$182-Driver!$K$182)</f>
        <v>0.9170557892213943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45.306426784058644</v>
      </c>
      <c r="AX1217" s="70">
        <f t="shared" si="691"/>
        <v>8.9356858281161067</v>
      </c>
      <c r="AY1217" s="70">
        <f>IFERROR(Driver!$K$19/Data!BH1217/Data!BI1217*Data!BK1217*Data!BL1217,"")</f>
        <v>-2.5387115539228174E-2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0.52477574966308005</v>
      </c>
      <c r="L1218" s="72">
        <f t="shared" si="669"/>
        <v>0.46440039945727452</v>
      </c>
      <c r="M1218" s="72">
        <f t="shared" si="670"/>
        <v>0.58515109986888558</v>
      </c>
      <c r="N1218" s="72">
        <f t="shared" si="671"/>
        <v>0.37115060785706677</v>
      </c>
      <c r="O1218" s="72">
        <f t="shared" si="672"/>
        <v>0.87803211782658985</v>
      </c>
      <c r="P1218" s="72">
        <f t="shared" si="673"/>
        <v>0.50627057392299979</v>
      </c>
      <c r="Q1218" s="72"/>
      <c r="R1218" s="72"/>
      <c r="S1218" s="72">
        <f t="shared" si="674"/>
        <v>0.30510970040312979</v>
      </c>
      <c r="T1218" s="72">
        <f t="shared" si="675"/>
        <v>0.91565869184061843</v>
      </c>
      <c r="U1218" s="72">
        <f t="shared" si="676"/>
        <v>0.83374502490006408</v>
      </c>
      <c r="V1218" s="72">
        <f t="shared" si="677"/>
        <v>0.53256519674996239</v>
      </c>
      <c r="W1218" s="72">
        <f t="shared" si="678"/>
        <v>0.93943548387096776</v>
      </c>
      <c r="X1218" s="72">
        <f t="shared" si="679"/>
        <v>0.53559960054272548</v>
      </c>
      <c r="Y1218" s="72">
        <f t="shared" si="680"/>
        <v>0.41484890013111447</v>
      </c>
      <c r="Z1218" s="72">
        <f t="shared" si="681"/>
        <v>0.62884939214293323</v>
      </c>
      <c r="AA1218" s="72">
        <f t="shared" si="682"/>
        <v>0.12196788217341015</v>
      </c>
      <c r="AB1218" s="72">
        <f t="shared" si="683"/>
        <v>0.49372942607700016</v>
      </c>
      <c r="AC1218" s="72"/>
      <c r="AD1218" s="72"/>
      <c r="AE1218" s="72">
        <f t="shared" si="684"/>
        <v>0.69489029959687021</v>
      </c>
      <c r="AF1218" s="72">
        <f t="shared" si="685"/>
        <v>8.4341308159381526E-2</v>
      </c>
      <c r="AG1218" s="72">
        <f t="shared" si="686"/>
        <v>0.16625497509993589</v>
      </c>
      <c r="AH1218" s="72">
        <f t="shared" si="687"/>
        <v>0.46743480325003761</v>
      </c>
      <c r="AI1218" s="72">
        <f t="shared" si="688"/>
        <v>6.0564516129032263E-2</v>
      </c>
      <c r="AJ1218" s="72">
        <f>(AV1218-Driver!$K$179)/(Driver!$L$179-Driver!$K$179)</f>
        <v>0.59946821368141157</v>
      </c>
      <c r="AK1218" s="72">
        <f>(AW1218-Driver!$K$180)/(Driver!$L$180-Driver!$K$180)</f>
        <v>0.5712461271938275</v>
      </c>
      <c r="AL1218" s="72">
        <f>(AX1218-Driver!$K$181)/(Driver!$L$181-Driver!$K$181)</f>
        <v>0.62246253082906466</v>
      </c>
      <c r="AM1218" s="72">
        <f>(AY1218-Driver!$K$182)/(Driver!$L$182-Driver!$K$182)</f>
        <v>0.90700437852377513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57.392760982421976</v>
      </c>
      <c r="AX1218" s="70">
        <f t="shared" si="691"/>
        <v>6.6021627774615821</v>
      </c>
      <c r="AY1218" s="70">
        <f>IFERROR(Driver!$K$19/Data!BH1218/Data!BI1218*Data!BK1218*Data!BL1218,"")</f>
        <v>-2.8463596975573491E-2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0.51173715068135417</v>
      </c>
      <c r="L1219" s="72">
        <f t="shared" si="669"/>
        <v>0.4160561886765155</v>
      </c>
      <c r="M1219" s="72">
        <f t="shared" si="670"/>
        <v>0.60741811268619283</v>
      </c>
      <c r="N1219" s="72">
        <f t="shared" si="671"/>
        <v>0.50332034162042594</v>
      </c>
      <c r="O1219" s="72">
        <f t="shared" si="672"/>
        <v>0.8798611349334533</v>
      </c>
      <c r="P1219" s="72">
        <f t="shared" si="673"/>
        <v>0.43907286150469904</v>
      </c>
      <c r="Q1219" s="72"/>
      <c r="R1219" s="72"/>
      <c r="S1219" s="72">
        <f t="shared" si="674"/>
        <v>0.27586842003796574</v>
      </c>
      <c r="T1219" s="72">
        <f t="shared" si="675"/>
        <v>0.88514831825055251</v>
      </c>
      <c r="U1219" s="72">
        <f t="shared" si="676"/>
        <v>0.84620103825921733</v>
      </c>
      <c r="V1219" s="72">
        <f t="shared" si="677"/>
        <v>0.53092584748002625</v>
      </c>
      <c r="W1219" s="72">
        <f t="shared" si="678"/>
        <v>0.94952540138424602</v>
      </c>
      <c r="X1219" s="72">
        <f t="shared" si="679"/>
        <v>0.5839438113234845</v>
      </c>
      <c r="Y1219" s="72">
        <f t="shared" si="680"/>
        <v>0.39258188731380722</v>
      </c>
      <c r="Z1219" s="72">
        <f t="shared" si="681"/>
        <v>0.49667965837957406</v>
      </c>
      <c r="AA1219" s="72">
        <f t="shared" si="682"/>
        <v>0.1201388650665467</v>
      </c>
      <c r="AB1219" s="72">
        <f t="shared" si="683"/>
        <v>0.56092713849530096</v>
      </c>
      <c r="AC1219" s="72"/>
      <c r="AD1219" s="72"/>
      <c r="AE1219" s="72">
        <f t="shared" si="684"/>
        <v>0.72413157996203426</v>
      </c>
      <c r="AF1219" s="72">
        <f t="shared" si="685"/>
        <v>0.11485168174944745</v>
      </c>
      <c r="AG1219" s="72">
        <f t="shared" si="686"/>
        <v>0.15379896174078272</v>
      </c>
      <c r="AH1219" s="72">
        <f t="shared" si="687"/>
        <v>0.4690741525199737</v>
      </c>
      <c r="AI1219" s="72">
        <f t="shared" si="688"/>
        <v>5.047459861575404E-2</v>
      </c>
      <c r="AJ1219" s="72">
        <f>(AV1219-Driver!$K$179)/(Driver!$L$179-Driver!$K$179)</f>
        <v>0.64781242446217058</v>
      </c>
      <c r="AK1219" s="72">
        <f>(AW1219-Driver!$K$180)/(Driver!$L$180-Driver!$K$180)</f>
        <v>0.62183968215189089</v>
      </c>
      <c r="AL1219" s="72">
        <f>(AX1219-Driver!$K$181)/(Driver!$L$181-Driver!$K$181)</f>
        <v>0.49029279706570544</v>
      </c>
      <c r="AM1219" s="72">
        <f>(AY1219-Driver!$K$182)/(Driver!$L$182-Driver!$K$182)</f>
        <v>0.90517536141691168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62.327022036452185</v>
      </c>
      <c r="AX1219" s="70">
        <f t="shared" si="691"/>
        <v>5.4126351735913492</v>
      </c>
      <c r="AY1219" s="70">
        <f>IFERROR(Driver!$K$19/Data!BH1219/Data!BI1219*Data!BK1219*Data!BL1219,"")</f>
        <v>-2.9023412641782025E-2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0.46344280015846051</v>
      </c>
      <c r="L1220" s="72">
        <f t="shared" si="669"/>
        <v>0.32420218819307345</v>
      </c>
      <c r="M1220" s="72">
        <f t="shared" si="670"/>
        <v>0.60268341212384757</v>
      </c>
      <c r="N1220" s="72">
        <f t="shared" si="671"/>
        <v>0.42110950243747525</v>
      </c>
      <c r="O1220" s="72">
        <f t="shared" si="672"/>
        <v>0.87723878746204809</v>
      </c>
      <c r="P1220" s="72">
        <f t="shared" si="673"/>
        <v>0.50970194647201938</v>
      </c>
      <c r="Q1220" s="72"/>
      <c r="R1220" s="72"/>
      <c r="S1220" s="72">
        <f t="shared" si="674"/>
        <v>0.25541310005012297</v>
      </c>
      <c r="T1220" s="72">
        <f t="shared" si="675"/>
        <v>0.93918647012521927</v>
      </c>
      <c r="U1220" s="72">
        <f t="shared" si="676"/>
        <v>0.98513486688004381</v>
      </c>
      <c r="V1220" s="72">
        <f t="shared" si="677"/>
        <v>0.63319566153005136</v>
      </c>
      <c r="W1220" s="72">
        <f t="shared" si="678"/>
        <v>0.97795328399629966</v>
      </c>
      <c r="X1220" s="72">
        <f t="shared" si="679"/>
        <v>0.67579781180692655</v>
      </c>
      <c r="Y1220" s="72">
        <f t="shared" si="680"/>
        <v>0.39731658787615243</v>
      </c>
      <c r="Z1220" s="72">
        <f t="shared" si="681"/>
        <v>0.57889049756252475</v>
      </c>
      <c r="AA1220" s="72">
        <f t="shared" si="682"/>
        <v>0.12276121253795191</v>
      </c>
      <c r="AB1220" s="72">
        <f t="shared" si="683"/>
        <v>0.49029805352798056</v>
      </c>
      <c r="AC1220" s="72"/>
      <c r="AD1220" s="72"/>
      <c r="AE1220" s="72">
        <f t="shared" si="684"/>
        <v>0.74458689994987703</v>
      </c>
      <c r="AF1220" s="72">
        <f t="shared" si="685"/>
        <v>6.0813529874780732E-2</v>
      </c>
      <c r="AG1220" s="72">
        <f t="shared" si="686"/>
        <v>1.4865133119956232E-2</v>
      </c>
      <c r="AH1220" s="72">
        <f t="shared" si="687"/>
        <v>0.36680433846994864</v>
      </c>
      <c r="AI1220" s="72">
        <f t="shared" si="688"/>
        <v>2.2046716003700291E-2</v>
      </c>
      <c r="AJ1220" s="72">
        <f>(AV1220-Driver!$K$179)/(Driver!$L$179-Driver!$K$179)</f>
        <v>0.73966642494561274</v>
      </c>
      <c r="AK1220" s="72">
        <f>(AW1220-Driver!$K$180)/(Driver!$L$180-Driver!$K$180)</f>
        <v>0.56343171371146816</v>
      </c>
      <c r="AL1220" s="72">
        <f>(AX1220-Driver!$K$181)/(Driver!$L$181-Driver!$K$181)</f>
        <v>0.57250363624865619</v>
      </c>
      <c r="AM1220" s="72">
        <f>(AY1220-Driver!$K$182)/(Driver!$L$182-Driver!$K$182)</f>
        <v>0.9077977088883169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56.630641061454668</v>
      </c>
      <c r="AX1220" s="70">
        <f t="shared" si="691"/>
        <v>6.1525327262379061</v>
      </c>
      <c r="AY1220" s="70">
        <f>IFERROR(Driver!$K$19/Data!BH1220/Data!BI1220*Data!BK1220*Data!BL1220,"")</f>
        <v>-2.8220778707289982E-2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0.56057065484668833</v>
      </c>
      <c r="L1221" s="72">
        <f t="shared" si="669"/>
        <v>0.62039105290985685</v>
      </c>
      <c r="M1221" s="72">
        <f t="shared" si="670"/>
        <v>0.50075025678351981</v>
      </c>
      <c r="N1221" s="72">
        <f t="shared" si="671"/>
        <v>0.25921738835412611</v>
      </c>
      <c r="O1221" s="72">
        <f t="shared" si="672"/>
        <v>0.84840496493617878</v>
      </c>
      <c r="P1221" s="72">
        <f t="shared" si="673"/>
        <v>0.39462841706025475</v>
      </c>
      <c r="Q1221" s="72"/>
      <c r="R1221" s="72"/>
      <c r="S1221" s="72">
        <f t="shared" si="674"/>
        <v>0.30646427127485198</v>
      </c>
      <c r="T1221" s="72">
        <f t="shared" si="675"/>
        <v>0.94174113516329516</v>
      </c>
      <c r="U1221" s="72">
        <f t="shared" si="676"/>
        <v>0.86483664142041783</v>
      </c>
      <c r="V1221" s="72">
        <f t="shared" si="677"/>
        <v>0.52871585171610491</v>
      </c>
      <c r="W1221" s="72">
        <f t="shared" si="678"/>
        <v>0.94685238640613312</v>
      </c>
      <c r="X1221" s="72">
        <f t="shared" si="679"/>
        <v>0.37960894709014315</v>
      </c>
      <c r="Y1221" s="72">
        <f t="shared" si="680"/>
        <v>0.49924974321648014</v>
      </c>
      <c r="Z1221" s="72">
        <f t="shared" si="681"/>
        <v>0.74078261164587389</v>
      </c>
      <c r="AA1221" s="72">
        <f t="shared" si="682"/>
        <v>0.15159503506382122</v>
      </c>
      <c r="AB1221" s="72">
        <f t="shared" si="683"/>
        <v>0.60537158293974525</v>
      </c>
      <c r="AC1221" s="72"/>
      <c r="AD1221" s="72"/>
      <c r="AE1221" s="72">
        <f t="shared" si="684"/>
        <v>0.69353572872514802</v>
      </c>
      <c r="AF1221" s="72">
        <f t="shared" si="685"/>
        <v>5.8258864836704803E-2</v>
      </c>
      <c r="AG1221" s="72">
        <f t="shared" si="686"/>
        <v>0.1351633585795822</v>
      </c>
      <c r="AH1221" s="72">
        <f t="shared" si="687"/>
        <v>0.47128414828389509</v>
      </c>
      <c r="AI1221" s="72">
        <f t="shared" si="688"/>
        <v>5.3147613593866883E-2</v>
      </c>
      <c r="AJ1221" s="72">
        <f>(AV1221-Driver!$K$179)/(Driver!$L$179-Driver!$K$179)</f>
        <v>0.44347756022882928</v>
      </c>
      <c r="AK1221" s="72">
        <f>(AW1221-Driver!$K$180)/(Driver!$L$180-Driver!$K$180)</f>
        <v>0.68599789194539162</v>
      </c>
      <c r="AL1221" s="72">
        <f>(AX1221-Driver!$K$181)/(Driver!$L$181-Driver!$K$181)</f>
        <v>0.73439575033200533</v>
      </c>
      <c r="AM1221" s="72">
        <f>(AY1221-Driver!$K$182)/(Driver!$L$182-Driver!$K$182)</f>
        <v>0.9366315314141862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68.584209461664258</v>
      </c>
      <c r="AX1221" s="70">
        <f t="shared" si="691"/>
        <v>7.6095617529880482</v>
      </c>
      <c r="AY1221" s="70">
        <f>IFERROR(Driver!$K$19/Data!BH1221/Data!BI1221*Data!BK1221*Data!BL1221,"")</f>
        <v>-1.9395478218800038E-2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0.57576246118875363</v>
      </c>
      <c r="L1222" s="72">
        <f t="shared" si="669"/>
        <v>0.59613837383484292</v>
      </c>
      <c r="M1222" s="72">
        <f t="shared" si="670"/>
        <v>0.55538654854266434</v>
      </c>
      <c r="N1222" s="72">
        <f t="shared" si="671"/>
        <v>0.31992693113538195</v>
      </c>
      <c r="O1222" s="72">
        <f t="shared" si="672"/>
        <v>0.90127750004673535</v>
      </c>
      <c r="P1222" s="72">
        <f t="shared" si="673"/>
        <v>0.44495521444587571</v>
      </c>
      <c r="Q1222" s="72"/>
      <c r="R1222" s="72"/>
      <c r="S1222" s="72">
        <f t="shared" si="674"/>
        <v>0.36158530418707424</v>
      </c>
      <c r="T1222" s="72">
        <f t="shared" si="675"/>
        <v>0.96021858497729318</v>
      </c>
      <c r="U1222" s="72">
        <f t="shared" si="676"/>
        <v>0.97290974031479571</v>
      </c>
      <c r="V1222" s="72">
        <f t="shared" si="677"/>
        <v>0.58186627242294875</v>
      </c>
      <c r="W1222" s="72">
        <f t="shared" si="678"/>
        <v>0.95430298146655923</v>
      </c>
      <c r="X1222" s="72">
        <f t="shared" si="679"/>
        <v>0.40386162616515714</v>
      </c>
      <c r="Y1222" s="72">
        <f t="shared" si="680"/>
        <v>0.44461345145733566</v>
      </c>
      <c r="Z1222" s="72">
        <f t="shared" si="681"/>
        <v>0.68007306886461805</v>
      </c>
      <c r="AA1222" s="72">
        <f t="shared" si="682"/>
        <v>9.8722499953264653E-2</v>
      </c>
      <c r="AB1222" s="72">
        <f t="shared" si="683"/>
        <v>0.55504478555412429</v>
      </c>
      <c r="AC1222" s="72"/>
      <c r="AD1222" s="72"/>
      <c r="AE1222" s="72">
        <f t="shared" si="684"/>
        <v>0.63841469581292576</v>
      </c>
      <c r="AF1222" s="72">
        <f t="shared" si="685"/>
        <v>3.9781415022706872E-2</v>
      </c>
      <c r="AG1222" s="72">
        <f t="shared" si="686"/>
        <v>2.7090259685204243E-2</v>
      </c>
      <c r="AH1222" s="72">
        <f t="shared" si="687"/>
        <v>0.41813372757705125</v>
      </c>
      <c r="AI1222" s="72">
        <f t="shared" si="688"/>
        <v>4.5697018533440784E-2</v>
      </c>
      <c r="AJ1222" s="72">
        <f>(AV1222-Driver!$K$179)/(Driver!$L$179-Driver!$K$179)</f>
        <v>0.46773023930384328</v>
      </c>
      <c r="AK1222" s="72">
        <f>(AW1222-Driver!$K$180)/(Driver!$L$180-Driver!$K$180)</f>
        <v>0.63319927745735161</v>
      </c>
      <c r="AL1222" s="72">
        <f>(AX1222-Driver!$K$181)/(Driver!$L$181-Driver!$K$181)</f>
        <v>0.67368620755074948</v>
      </c>
      <c r="AM1222" s="72">
        <f>(AY1222-Driver!$K$182)/(Driver!$L$182-Driver!$K$182)</f>
        <v>0.88375899630362964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63.434894546137258</v>
      </c>
      <c r="AX1222" s="70">
        <f t="shared" si="691"/>
        <v>7.0631758679567449</v>
      </c>
      <c r="AY1222" s="70">
        <f>IFERROR(Driver!$K$19/Data!BH1222/Data!BI1222*Data!BK1222*Data!BL1222,"")</f>
        <v>-3.5578417873098636E-2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0.61926937970617668</v>
      </c>
      <c r="L1223" s="72">
        <f t="shared" si="669"/>
        <v>0.7210275850184702</v>
      </c>
      <c r="M1223" s="72">
        <f t="shared" si="670"/>
        <v>0.51751117439388317</v>
      </c>
      <c r="N1223" s="72">
        <f t="shared" si="671"/>
        <v>0.32245649541793442</v>
      </c>
      <c r="O1223" s="72">
        <f t="shared" si="672"/>
        <v>0.85652704207600916</v>
      </c>
      <c r="P1223" s="72">
        <f t="shared" si="673"/>
        <v>0.37354998568770581</v>
      </c>
      <c r="Q1223" s="72"/>
      <c r="R1223" s="72"/>
      <c r="S1223" s="72">
        <f t="shared" si="674"/>
        <v>0.34751511085324838</v>
      </c>
      <c r="T1223" s="72">
        <f t="shared" si="675"/>
        <v>0.72996034697991508</v>
      </c>
      <c r="U1223" s="72">
        <f t="shared" si="676"/>
        <v>0.80977584982460726</v>
      </c>
      <c r="V1223" s="72">
        <f t="shared" si="677"/>
        <v>0.51983828546573796</v>
      </c>
      <c r="W1223" s="72">
        <f t="shared" si="678"/>
        <v>0.9381546461578798</v>
      </c>
      <c r="X1223" s="72">
        <f t="shared" si="679"/>
        <v>0.27897241498152975</v>
      </c>
      <c r="Y1223" s="72">
        <f t="shared" si="680"/>
        <v>0.48248882560611683</v>
      </c>
      <c r="Z1223" s="72">
        <f t="shared" si="681"/>
        <v>0.67754350458206558</v>
      </c>
      <c r="AA1223" s="72">
        <f t="shared" si="682"/>
        <v>0.14347295792399084</v>
      </c>
      <c r="AB1223" s="72">
        <f t="shared" si="683"/>
        <v>0.62645001431229419</v>
      </c>
      <c r="AC1223" s="72"/>
      <c r="AD1223" s="72"/>
      <c r="AE1223" s="72">
        <f t="shared" si="684"/>
        <v>0.65248488914675162</v>
      </c>
      <c r="AF1223" s="72">
        <f t="shared" si="685"/>
        <v>0.27003965302008492</v>
      </c>
      <c r="AG1223" s="72">
        <f t="shared" si="686"/>
        <v>0.19022415017539271</v>
      </c>
      <c r="AH1223" s="72">
        <f t="shared" si="687"/>
        <v>0.48016171453426199</v>
      </c>
      <c r="AI1223" s="72">
        <f t="shared" si="688"/>
        <v>6.184535384212022E-2</v>
      </c>
      <c r="AJ1223" s="72">
        <f>(AV1223-Driver!$K$179)/(Driver!$L$179-Driver!$K$179)</f>
        <v>0.34284102812021588</v>
      </c>
      <c r="AK1223" s="72">
        <f>(AW1223-Driver!$K$180)/(Driver!$L$180-Driver!$K$180)</f>
        <v>0.69983434642948106</v>
      </c>
      <c r="AL1223" s="72">
        <f>(AX1223-Driver!$K$181)/(Driver!$L$181-Driver!$K$181)</f>
        <v>0.67115664326819702</v>
      </c>
      <c r="AM1223" s="72">
        <f>(AY1223-Driver!$K$182)/(Driver!$L$182-Driver!$K$182)</f>
        <v>0.92850945427435583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69.933643762995615</v>
      </c>
      <c r="AX1223" s="70">
        <f t="shared" si="691"/>
        <v>7.0404097894137729</v>
      </c>
      <c r="AY1223" s="70">
        <f>IFERROR(Driver!$K$19/Data!BH1223/Data!BI1223*Data!BK1223*Data!BL1223,"")</f>
        <v>-2.1881439672068615E-2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0.64588332659213532</v>
      </c>
      <c r="L1224" s="72">
        <f t="shared" si="669"/>
        <v>0.79443021172058925</v>
      </c>
      <c r="M1224" s="72">
        <f t="shared" si="670"/>
        <v>0.49733644146368128</v>
      </c>
      <c r="N1224" s="72">
        <f t="shared" si="671"/>
        <v>0.21558240448009847</v>
      </c>
      <c r="O1224" s="72">
        <f t="shared" si="672"/>
        <v>0.87072824141278182</v>
      </c>
      <c r="P1224" s="72">
        <f t="shared" si="673"/>
        <v>0.40569867849816332</v>
      </c>
      <c r="Q1224" s="72"/>
      <c r="R1224" s="72"/>
      <c r="S1224" s="72">
        <f t="shared" si="674"/>
        <v>0.41509883376578294</v>
      </c>
      <c r="T1224" s="72">
        <f t="shared" si="675"/>
        <v>0.75745277260039379</v>
      </c>
      <c r="U1224" s="72">
        <f t="shared" si="676"/>
        <v>0</v>
      </c>
      <c r="V1224" s="72">
        <f t="shared" si="677"/>
        <v>0.49521902093421233</v>
      </c>
      <c r="W1224" s="72">
        <f t="shared" si="678"/>
        <v>0.93317530134012128</v>
      </c>
      <c r="X1224" s="72">
        <f t="shared" si="679"/>
        <v>0.20556978827941069</v>
      </c>
      <c r="Y1224" s="72">
        <f t="shared" si="680"/>
        <v>0.50266355853631872</v>
      </c>
      <c r="Z1224" s="72">
        <f t="shared" si="681"/>
        <v>0.78441759551990153</v>
      </c>
      <c r="AA1224" s="72">
        <f t="shared" si="682"/>
        <v>0.12927175858721818</v>
      </c>
      <c r="AB1224" s="72">
        <f t="shared" si="683"/>
        <v>0.59430132150183668</v>
      </c>
      <c r="AC1224" s="72"/>
      <c r="AD1224" s="72"/>
      <c r="AE1224" s="72">
        <f t="shared" si="684"/>
        <v>0.58490116623421706</v>
      </c>
      <c r="AF1224" s="72">
        <f t="shared" si="685"/>
        <v>0.24254722739960619</v>
      </c>
      <c r="AG1224" s="72">
        <f t="shared" si="686"/>
        <v>1</v>
      </c>
      <c r="AH1224" s="72">
        <f t="shared" si="687"/>
        <v>0.50478097906578767</v>
      </c>
      <c r="AI1224" s="72">
        <f t="shared" si="688"/>
        <v>6.6824698659878723E-2</v>
      </c>
      <c r="AJ1224" s="72">
        <f>(AV1224-Driver!$K$179)/(Driver!$L$179-Driver!$K$179)</f>
        <v>0.26943840141809683</v>
      </c>
      <c r="AK1224" s="72">
        <f>(AW1224-Driver!$K$180)/(Driver!$L$180-Driver!$K$180)</f>
        <v>0.67960940470254216</v>
      </c>
      <c r="AL1224" s="72">
        <f>(AX1224-Driver!$K$181)/(Driver!$L$181-Driver!$K$181)</f>
        <v>0.77803073420603297</v>
      </c>
      <c r="AM1224" s="72">
        <f>(AY1224-Driver!$K$182)/(Driver!$L$182-Driver!$K$182)</f>
        <v>0.91430825493758316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67.961156509115469</v>
      </c>
      <c r="AX1224" s="70">
        <f t="shared" si="691"/>
        <v>8.0022766078542968</v>
      </c>
      <c r="AY1224" s="70">
        <f>IFERROR(Driver!$K$19/Data!BH1224/Data!BI1224*Data!BK1224*Data!BL1224,"")</f>
        <v>-2.6228065976351335E-2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0.96606807707266418</v>
      </c>
      <c r="L1225" s="72">
        <f t="shared" ref="L1225:L1273" si="706">1-X1225</f>
        <v>0.99080868925435228</v>
      </c>
      <c r="M1225" s="72">
        <f t="shared" ref="M1225:M1273" si="707">1-Y1225</f>
        <v>0.94132746489097596</v>
      </c>
      <c r="N1225" s="72">
        <f t="shared" ref="N1225:N1273" si="708">1-Z1225</f>
        <v>0.9573771303385693</v>
      </c>
      <c r="O1225" s="72">
        <f t="shared" ref="O1225:O1273" si="709">1-AA1225</f>
        <v>0.87773665119567257</v>
      </c>
      <c r="P1225" s="72">
        <f t="shared" ref="P1225:P1273" si="710">1-AB1225</f>
        <v>0.98886861313868613</v>
      </c>
      <c r="Q1225" s="72"/>
      <c r="R1225" s="72"/>
      <c r="S1225" s="72">
        <f t="shared" ref="S1225:S1273" si="711">1-AE1225</f>
        <v>0.12563898182147348</v>
      </c>
      <c r="T1225" s="72">
        <f t="shared" ref="T1225:T1273" si="712">1-AF1225</f>
        <v>0.98405113271917222</v>
      </c>
      <c r="U1225" s="72">
        <f t="shared" ref="U1225:U1273" si="713">1-AG1225</f>
        <v>0</v>
      </c>
      <c r="V1225" s="72">
        <f t="shared" ref="V1225:V1273" si="714">1-AH1225</f>
        <v>0.52111855974272836</v>
      </c>
      <c r="W1225" s="72">
        <f t="shared" ref="W1225:W1273" si="715">1-AI1225</f>
        <v>0.91442060085836907</v>
      </c>
      <c r="X1225" s="72">
        <f t="shared" ref="X1225:X1273" si="716">ABS(AJ1225-AJ$1)</f>
        <v>9.1913107456477114E-3</v>
      </c>
      <c r="Y1225" s="72">
        <f t="shared" ref="Y1225:Y1288" si="717">AVERAGE(Z1225:AB1225)</f>
        <v>5.8672535109024017E-2</v>
      </c>
      <c r="Z1225" s="72">
        <f t="shared" ref="Z1225:Z1273" si="718">ABS(AL1225-AL$1)</f>
        <v>4.2622869661430744E-2</v>
      </c>
      <c r="AA1225" s="72">
        <f t="shared" ref="AA1225:AA1273" si="719">ABS(AM1225-AM$1)</f>
        <v>0.12226334880432743</v>
      </c>
      <c r="AB1225" s="72">
        <f t="shared" ref="AB1225:AB1273" si="720">ABS(AN1225-AN$1)</f>
        <v>1.1131386861313861E-2</v>
      </c>
      <c r="AC1225" s="72"/>
      <c r="AD1225" s="72"/>
      <c r="AE1225" s="72">
        <f t="shared" ref="AE1225:AE1273" si="721">ABS(AQ$1-AQ1225)</f>
        <v>0.87436101817852652</v>
      </c>
      <c r="AF1225" s="72">
        <f t="shared" ref="AF1225:AF1273" si="722">ABS(AR$1-AR1225)</f>
        <v>1.5948867280827811E-2</v>
      </c>
      <c r="AG1225" s="72">
        <f t="shared" ref="AG1225:AG1273" si="723">ABS(AS$1-AS1225)</f>
        <v>1</v>
      </c>
      <c r="AH1225" s="72">
        <f t="shared" ref="AH1225:AH1273" si="724">ABS(AT$1-AT1225)</f>
        <v>0.47888144025727164</v>
      </c>
      <c r="AI1225" s="72">
        <f t="shared" ref="AI1225:AI1273" si="725">ABS(AU$1-AU1225)</f>
        <v>8.5579399141630874E-2</v>
      </c>
      <c r="AJ1225" s="72">
        <f>(AV1225-Driver!$K$179)/(Driver!$L$179-Driver!$K$179)</f>
        <v>5.4677302393038425E-2</v>
      </c>
      <c r="AK1225" s="72">
        <f>(AW1225-Driver!$K$180)/(Driver!$L$180-Driver!$K$180)</f>
        <v>6.5394657514310131E-2</v>
      </c>
      <c r="AL1225" s="72">
        <f>(AX1225-Driver!$K$181)/(Driver!$L$181-Driver!$K$181)</f>
        <v>3.6236008347562132E-2</v>
      </c>
      <c r="AM1225" s="72">
        <f>(AY1225-Driver!$K$182)/(Driver!$L$182-Driver!$K$182)</f>
        <v>0.66277314754603756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8.0583505415564716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-0.10321657154627176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1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0.94819447929239209</v>
      </c>
      <c r="L1226" s="72">
        <f t="shared" si="706"/>
        <v>0.99269411347480185</v>
      </c>
      <c r="M1226" s="72">
        <f t="shared" si="707"/>
        <v>0.90369484510998233</v>
      </c>
      <c r="N1226" s="72">
        <f t="shared" si="708"/>
        <v>0.99361313868613144</v>
      </c>
      <c r="O1226" s="72">
        <f t="shared" si="709"/>
        <v>0.73595602285439721</v>
      </c>
      <c r="P1226" s="72">
        <f t="shared" si="710"/>
        <v>0.98151537378941844</v>
      </c>
      <c r="Q1226" s="72"/>
      <c r="R1226" s="72"/>
      <c r="S1226" s="72">
        <f t="shared" si="711"/>
        <v>0.11709584619055635</v>
      </c>
      <c r="T1226" s="72">
        <f t="shared" si="712"/>
        <v>0.98996344837468198</v>
      </c>
      <c r="U1226" s="72">
        <f t="shared" si="713"/>
        <v>0</v>
      </c>
      <c r="V1226" s="72">
        <f t="shared" si="714"/>
        <v>0.50462404332272115</v>
      </c>
      <c r="W1226" s="72">
        <f t="shared" si="715"/>
        <v>0.79766078542970975</v>
      </c>
      <c r="X1226" s="72">
        <f t="shared" si="716"/>
        <v>7.3058865251981187E-3</v>
      </c>
      <c r="Y1226" s="72">
        <f t="shared" si="717"/>
        <v>9.6305154890017661E-2</v>
      </c>
      <c r="Z1226" s="72">
        <f t="shared" si="718"/>
        <v>6.386861313868614E-3</v>
      </c>
      <c r="AA1226" s="72">
        <f t="shared" si="719"/>
        <v>0.26404397714560279</v>
      </c>
      <c r="AB1226" s="72">
        <f t="shared" si="720"/>
        <v>1.8484626210581556E-2</v>
      </c>
      <c r="AC1226" s="72"/>
      <c r="AD1226" s="72"/>
      <c r="AE1226" s="72">
        <f t="shared" si="721"/>
        <v>0.88290415380944365</v>
      </c>
      <c r="AF1226" s="72">
        <f t="shared" si="722"/>
        <v>1.0036551625317991E-2</v>
      </c>
      <c r="AG1226" s="72">
        <f t="shared" si="723"/>
        <v>1</v>
      </c>
      <c r="AH1226" s="72">
        <f t="shared" si="724"/>
        <v>0.49537595667727891</v>
      </c>
      <c r="AI1226" s="72">
        <f t="shared" si="725"/>
        <v>0.2023392145702903</v>
      </c>
      <c r="AJ1226" s="72">
        <f>(AV1226-Driver!$K$179)/(Driver!$L$179-Driver!$K$179)</f>
        <v>5.6562726613488018E-2</v>
      </c>
      <c r="AK1226" s="72">
        <f>(AW1226-Driver!$K$180)/(Driver!$L$180-Driver!$K$180)</f>
        <v>3.3929669394659058E-2</v>
      </c>
      <c r="AL1226" s="72">
        <f>(AX1226-Driver!$K$181)/(Driver!$L$181-Driver!$K$181)</f>
        <v>0</v>
      </c>
      <c r="AM1226" s="72">
        <f>(AY1226-Driver!$K$182)/(Driver!$L$182-Driver!$K$182)</f>
        <v>0.52099251920476219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4.9896500801437806</v>
      </c>
      <c r="AX1226" s="70">
        <f t="shared" si="728"/>
        <v>1</v>
      </c>
      <c r="AY1226" s="70">
        <f>IFERROR(Driver!$K$19/Data!BH1226/Data!BI1226*Data!BK1226*Data!BL1226,"")</f>
        <v>-0.14661201963283962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0.41760255189990225</v>
      </c>
      <c r="L1227" s="72">
        <f t="shared" si="706"/>
        <v>0.25345849308389612</v>
      </c>
      <c r="M1227" s="72">
        <f t="shared" si="707"/>
        <v>0.58174661071590839</v>
      </c>
      <c r="N1227" s="72">
        <f t="shared" si="708"/>
        <v>0.3262508418417629</v>
      </c>
      <c r="O1227" s="72">
        <f t="shared" si="709"/>
        <v>0.83980174971629551</v>
      </c>
      <c r="P1227" s="72">
        <f t="shared" si="710"/>
        <v>0.57918724058966653</v>
      </c>
      <c r="Q1227" s="72"/>
      <c r="R1227" s="72"/>
      <c r="S1227" s="72">
        <f t="shared" si="711"/>
        <v>0.18438330465833963</v>
      </c>
      <c r="T1227" s="72">
        <f t="shared" si="712"/>
        <v>0.7968723137311523</v>
      </c>
      <c r="U1227" s="72">
        <f t="shared" si="713"/>
        <v>0.97436472643752381</v>
      </c>
      <c r="V1227" s="72">
        <f t="shared" si="714"/>
        <v>0.71064134531490386</v>
      </c>
      <c r="W1227" s="72">
        <f t="shared" si="715"/>
        <v>0.94803184099243076</v>
      </c>
      <c r="X1227" s="72">
        <f t="shared" si="716"/>
        <v>0.74654150691610388</v>
      </c>
      <c r="Y1227" s="72">
        <f t="shared" si="717"/>
        <v>0.41825338928409167</v>
      </c>
      <c r="Z1227" s="72">
        <f t="shared" si="718"/>
        <v>0.6737491581582371</v>
      </c>
      <c r="AA1227" s="72">
        <f t="shared" si="719"/>
        <v>0.16019825028370449</v>
      </c>
      <c r="AB1227" s="72">
        <f t="shared" si="720"/>
        <v>0.42081275941033353</v>
      </c>
      <c r="AC1227" s="72"/>
      <c r="AD1227" s="72"/>
      <c r="AE1227" s="72">
        <f t="shared" si="721"/>
        <v>0.81561669534166037</v>
      </c>
      <c r="AF1227" s="72">
        <f t="shared" si="722"/>
        <v>0.2031276862688477</v>
      </c>
      <c r="AG1227" s="72">
        <f t="shared" si="723"/>
        <v>2.5635273562476194E-2</v>
      </c>
      <c r="AH1227" s="72">
        <f t="shared" si="724"/>
        <v>0.28935865468509614</v>
      </c>
      <c r="AI1227" s="72">
        <f t="shared" si="725"/>
        <v>5.1968159007569265E-2</v>
      </c>
      <c r="AJ1227" s="72">
        <f>(AV1227-Driver!$K$179)/(Driver!$L$179-Driver!$K$179)</f>
        <v>0.81041012005479007</v>
      </c>
      <c r="AK1227" s="72">
        <f>(AW1227-Driver!$K$180)/(Driver!$L$180-Driver!$K$180)</f>
        <v>0.50736903866231842</v>
      </c>
      <c r="AL1227" s="72">
        <f>(AX1227-Driver!$K$181)/(Driver!$L$181-Driver!$K$181)</f>
        <v>0.66736229684436854</v>
      </c>
      <c r="AM1227" s="72">
        <f>(AY1227-Driver!$K$182)/(Driver!$L$182-Driver!$K$182)</f>
        <v>0.94523474663406948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51.162990600658524</v>
      </c>
      <c r="AX1227" s="70">
        <f t="shared" si="728"/>
        <v>7.0062606715993168</v>
      </c>
      <c r="AY1227" s="70">
        <f>IFERROR(Driver!$K$19/Data!BH1227/Data!BI1227*Data!BK1227*Data!BL1227,"")</f>
        <v>-1.6762252623598428E-2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0.51119077788572065</v>
      </c>
      <c r="L1228" s="72">
        <f t="shared" si="706"/>
        <v>0.30268901439563578</v>
      </c>
      <c r="M1228" s="72">
        <f t="shared" si="707"/>
        <v>0.71969254137580552</v>
      </c>
      <c r="N1228" s="72">
        <f t="shared" si="708"/>
        <v>0.40087298817705663</v>
      </c>
      <c r="O1228" s="72">
        <f t="shared" si="709"/>
        <v>0.79889484634108554</v>
      </c>
      <c r="P1228" s="72">
        <f t="shared" si="710"/>
        <v>0.95930978960927438</v>
      </c>
      <c r="Q1228" s="72"/>
      <c r="R1228" s="72"/>
      <c r="S1228" s="72">
        <f t="shared" si="711"/>
        <v>0.15245148617225235</v>
      </c>
      <c r="T1228" s="72">
        <f t="shared" si="712"/>
        <v>0.99757855457505362</v>
      </c>
      <c r="U1228" s="72">
        <f t="shared" si="713"/>
        <v>0.99951959323743034</v>
      </c>
      <c r="V1228" s="72">
        <f t="shared" si="714"/>
        <v>0.74577862804222228</v>
      </c>
      <c r="W1228" s="72">
        <f t="shared" si="715"/>
        <v>0.94289174075713078</v>
      </c>
      <c r="X1228" s="72">
        <f t="shared" si="716"/>
        <v>0.69731098560436422</v>
      </c>
      <c r="Y1228" s="72">
        <f t="shared" si="717"/>
        <v>0.28030745862419448</v>
      </c>
      <c r="Z1228" s="72">
        <f t="shared" si="718"/>
        <v>0.59912701182294337</v>
      </c>
      <c r="AA1228" s="72">
        <f t="shared" si="719"/>
        <v>0.20110515365891446</v>
      </c>
      <c r="AB1228" s="72">
        <f t="shared" si="720"/>
        <v>4.0690210390725623E-2</v>
      </c>
      <c r="AC1228" s="72"/>
      <c r="AD1228" s="72"/>
      <c r="AE1228" s="72">
        <f t="shared" si="721"/>
        <v>0.84754851382774765</v>
      </c>
      <c r="AF1228" s="72">
        <f t="shared" si="722"/>
        <v>2.4214454249463641E-3</v>
      </c>
      <c r="AG1228" s="72">
        <f t="shared" si="723"/>
        <v>4.8040676256964801E-4</v>
      </c>
      <c r="AH1228" s="72">
        <f t="shared" si="724"/>
        <v>0.25422137195777772</v>
      </c>
      <c r="AI1228" s="72">
        <f t="shared" si="725"/>
        <v>5.7108259242869219E-2</v>
      </c>
      <c r="AJ1228" s="72">
        <f>(AV1228-Driver!$K$179)/(Driver!$L$179-Driver!$K$179)</f>
        <v>0.76117959874305041</v>
      </c>
      <c r="AK1228" s="72">
        <f>(AW1228-Driver!$K$180)/(Driver!$L$180-Driver!$K$180)</f>
        <v>0.14412504078010144</v>
      </c>
      <c r="AL1228" s="72">
        <f>(AX1228-Driver!$K$181)/(Driver!$L$181-Driver!$K$181)</f>
        <v>0.5927401505090748</v>
      </c>
      <c r="AM1228" s="72">
        <f>(AY1228-Driver!$K$182)/(Driver!$L$182-Driver!$K$182)</f>
        <v>0.58393134269145053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15.736725074424752</v>
      </c>
      <c r="AX1228" s="70">
        <f t="shared" si="728"/>
        <v>6.334661354581673</v>
      </c>
      <c r="AY1228" s="70">
        <f>IFERROR(Driver!$K$19/Data!BH1228/Data!BI1228*Data!BK1228*Data!BL1228,"")</f>
        <v>-0.12734804486280318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0.95216156594375523</v>
      </c>
      <c r="L1229" s="72">
        <f t="shared" si="706"/>
        <v>0.98616764501939946</v>
      </c>
      <c r="M1229" s="72">
        <f t="shared" si="707"/>
        <v>0.91815548686811099</v>
      </c>
      <c r="N1229" s="72">
        <f t="shared" si="708"/>
        <v>0.99361313868613144</v>
      </c>
      <c r="O1229" s="72">
        <f t="shared" si="709"/>
        <v>0.78358601596905786</v>
      </c>
      <c r="P1229" s="72">
        <f t="shared" si="710"/>
        <v>0.97726730594914368</v>
      </c>
      <c r="Q1229" s="72"/>
      <c r="R1229" s="72"/>
      <c r="S1229" s="72">
        <f t="shared" si="711"/>
        <v>0.12045717564944503</v>
      </c>
      <c r="T1229" s="72">
        <f t="shared" si="712"/>
        <v>0.99014325084117749</v>
      </c>
      <c r="U1229" s="72">
        <f t="shared" si="713"/>
        <v>0</v>
      </c>
      <c r="V1229" s="72">
        <f t="shared" si="714"/>
        <v>0.51550504703566391</v>
      </c>
      <c r="W1229" s="72">
        <f t="shared" si="715"/>
        <v>0.85542970973249866</v>
      </c>
      <c r="X1229" s="72">
        <f t="shared" si="716"/>
        <v>1.3832354980600571E-2</v>
      </c>
      <c r="Y1229" s="72">
        <f t="shared" si="717"/>
        <v>8.1844513131889035E-2</v>
      </c>
      <c r="Z1229" s="72">
        <f t="shared" si="718"/>
        <v>6.386861313868614E-3</v>
      </c>
      <c r="AA1229" s="72">
        <f t="shared" si="719"/>
        <v>0.21641398403094214</v>
      </c>
      <c r="AB1229" s="72">
        <f t="shared" si="720"/>
        <v>2.2732694050856345E-2</v>
      </c>
      <c r="AC1229" s="72"/>
      <c r="AD1229" s="72"/>
      <c r="AE1229" s="72">
        <f t="shared" si="721"/>
        <v>0.87954282435055497</v>
      </c>
      <c r="AF1229" s="72">
        <f t="shared" si="722"/>
        <v>9.8567491588225607E-3</v>
      </c>
      <c r="AG1229" s="72">
        <f t="shared" si="723"/>
        <v>1</v>
      </c>
      <c r="AH1229" s="72">
        <f t="shared" si="724"/>
        <v>0.48449495296433615</v>
      </c>
      <c r="AI1229" s="72">
        <f t="shared" si="725"/>
        <v>0.14457029026750137</v>
      </c>
      <c r="AJ1229" s="72">
        <f>(AV1229-Driver!$K$179)/(Driver!$L$179-Driver!$K$179)</f>
        <v>5.0036258158085566E-2</v>
      </c>
      <c r="AK1229" s="72">
        <f>(AW1229-Driver!$K$180)/(Driver!$L$180-Driver!$K$180)</f>
        <v>7.2596661060798776E-2</v>
      </c>
      <c r="AL1229" s="72">
        <f>(AX1229-Driver!$K$181)/(Driver!$L$181-Driver!$K$181)</f>
        <v>0</v>
      </c>
      <c r="AM1229" s="72">
        <f>(AY1229-Driver!$K$182)/(Driver!$L$182-Driver!$K$182)</f>
        <v>0.56862251231942285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8.7607436752250258</v>
      </c>
      <c r="AX1229" s="70">
        <f t="shared" si="728"/>
        <v>1</v>
      </c>
      <c r="AY1229" s="70">
        <f>IFERROR(Driver!$K$19/Data!BH1229/Data!BI1229*Data!BK1229*Data!BL1229,"")</f>
        <v>-0.13203368888517489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0.7740339874328479</v>
      </c>
      <c r="L1230" s="72">
        <f t="shared" si="706"/>
        <v>0.98587328641239491</v>
      </c>
      <c r="M1230" s="72">
        <f t="shared" si="707"/>
        <v>0.56219468845330089</v>
      </c>
      <c r="N1230" s="72">
        <f t="shared" si="708"/>
        <v>0.41478559173109453</v>
      </c>
      <c r="O1230" s="72">
        <f t="shared" si="709"/>
        <v>0.84032365133979536</v>
      </c>
      <c r="P1230" s="72">
        <f t="shared" si="710"/>
        <v>0.43147482228901302</v>
      </c>
      <c r="Q1230" s="72"/>
      <c r="R1230" s="72"/>
      <c r="S1230" s="72">
        <f t="shared" si="711"/>
        <v>0.31711056558776107</v>
      </c>
      <c r="T1230" s="72">
        <f t="shared" si="712"/>
        <v>0</v>
      </c>
      <c r="U1230" s="72">
        <f t="shared" si="713"/>
        <v>0</v>
      </c>
      <c r="V1230" s="72">
        <f t="shared" si="714"/>
        <v>0.49083784695576094</v>
      </c>
      <c r="W1230" s="72">
        <f t="shared" si="715"/>
        <v>0.93514048071751599</v>
      </c>
      <c r="X1230" s="72">
        <f t="shared" si="716"/>
        <v>1.4126713587605047E-2</v>
      </c>
      <c r="Y1230" s="72">
        <f t="shared" si="717"/>
        <v>0.43780531154669905</v>
      </c>
      <c r="Z1230" s="72">
        <f t="shared" si="718"/>
        <v>0.58521440826890547</v>
      </c>
      <c r="AA1230" s="72">
        <f t="shared" si="719"/>
        <v>0.15967634866020464</v>
      </c>
      <c r="AB1230" s="72">
        <f t="shared" si="720"/>
        <v>0.56852517771098698</v>
      </c>
      <c r="AC1230" s="72"/>
      <c r="AD1230" s="72"/>
      <c r="AE1230" s="72">
        <f t="shared" si="721"/>
        <v>0.68288943441223893</v>
      </c>
      <c r="AF1230" s="72">
        <f t="shared" si="722"/>
        <v>1</v>
      </c>
      <c r="AG1230" s="72">
        <f t="shared" si="723"/>
        <v>1</v>
      </c>
      <c r="AH1230" s="72">
        <f t="shared" si="724"/>
        <v>0.50916215304423906</v>
      </c>
      <c r="AI1230" s="72">
        <f t="shared" si="725"/>
        <v>6.4859519282484041E-2</v>
      </c>
      <c r="AJ1230" s="72">
        <f>(AV1230-Driver!$K$179)/(Driver!$L$179-Driver!$K$179)</f>
        <v>7.7995326726291184E-2</v>
      </c>
      <c r="AK1230" s="72">
        <f>(AW1230-Driver!$K$180)/(Driver!$L$180-Driver!$K$180)</f>
        <v>0.63723425560887315</v>
      </c>
      <c r="AL1230" s="72">
        <f>(AX1230-Driver!$K$181)/(Driver!$L$181-Driver!$K$181)</f>
        <v>0.57882754695503691</v>
      </c>
      <c r="AM1230" s="72">
        <f>(AY1230-Driver!$K$182)/(Driver!$L$182-Driver!$K$182)</f>
        <v>0.94471284501056962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63.828415728102399</v>
      </c>
      <c r="AX1230" s="70">
        <f t="shared" si="728"/>
        <v>6.2094479225953325</v>
      </c>
      <c r="AY1230" s="70">
        <f>IFERROR(Driver!$K$19/Data!BH1230/Data!BI1230*Data!BK1230*Data!BL1230,"")</f>
        <v>-1.6921993450493108E-2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0.59441145678018514</v>
      </c>
      <c r="L1231" s="72">
        <f t="shared" si="706"/>
        <v>0.64794725305488954</v>
      </c>
      <c r="M1231" s="72">
        <f t="shared" si="707"/>
        <v>0.54087566050548075</v>
      </c>
      <c r="N1231" s="72">
        <f t="shared" si="708"/>
        <v>0.43186015063832273</v>
      </c>
      <c r="O1231" s="72">
        <f t="shared" si="709"/>
        <v>0.90283776022309337</v>
      </c>
      <c r="P1231" s="72">
        <f t="shared" si="710"/>
        <v>0.28792907065502593</v>
      </c>
      <c r="Q1231" s="72"/>
      <c r="R1231" s="72"/>
      <c r="S1231" s="72">
        <f t="shared" si="711"/>
        <v>0.41772581404378273</v>
      </c>
      <c r="T1231" s="72">
        <f t="shared" si="712"/>
        <v>0.85567511880963065</v>
      </c>
      <c r="U1231" s="72">
        <f t="shared" si="713"/>
        <v>0.85031499301984692</v>
      </c>
      <c r="V1231" s="72">
        <f t="shared" si="714"/>
        <v>0.52177921012489747</v>
      </c>
      <c r="W1231" s="72">
        <f t="shared" si="715"/>
        <v>0.94343641758891605</v>
      </c>
      <c r="X1231" s="72">
        <f t="shared" si="716"/>
        <v>0.35205274694511046</v>
      </c>
      <c r="Y1231" s="72">
        <f t="shared" si="717"/>
        <v>0.45912433949451931</v>
      </c>
      <c r="Z1231" s="72">
        <f t="shared" si="718"/>
        <v>0.56813984936167727</v>
      </c>
      <c r="AA1231" s="72">
        <f t="shared" si="719"/>
        <v>9.7162239776906634E-2</v>
      </c>
      <c r="AB1231" s="72">
        <f t="shared" si="720"/>
        <v>0.71207092934497407</v>
      </c>
      <c r="AC1231" s="72"/>
      <c r="AD1231" s="72"/>
      <c r="AE1231" s="72">
        <f t="shared" si="721"/>
        <v>0.58227418595621727</v>
      </c>
      <c r="AF1231" s="72">
        <f t="shared" si="722"/>
        <v>0.14432488119036935</v>
      </c>
      <c r="AG1231" s="72">
        <f t="shared" si="723"/>
        <v>0.14968500698015308</v>
      </c>
      <c r="AH1231" s="72">
        <f t="shared" si="724"/>
        <v>0.47822078987510253</v>
      </c>
      <c r="AI1231" s="72">
        <f t="shared" si="725"/>
        <v>5.6563582411083897E-2</v>
      </c>
      <c r="AJ1231" s="72">
        <f>(AV1231-Driver!$K$179)/(Driver!$L$179-Driver!$K$179)</f>
        <v>0.4159213600837966</v>
      </c>
      <c r="AK1231" s="72">
        <f>(AW1231-Driver!$K$180)/(Driver!$L$180-Driver!$K$180)</f>
        <v>0.76960564503792817</v>
      </c>
      <c r="AL1231" s="72">
        <f>(AX1231-Driver!$K$181)/(Driver!$L$181-Driver!$K$181)</f>
        <v>0.56175298804780871</v>
      </c>
      <c r="AM1231" s="72">
        <f>(AY1231-Driver!$K$182)/(Driver!$L$182-Driver!$K$182)</f>
        <v>0.88219873612727162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76.738261499348312</v>
      </c>
      <c r="AX1231" s="70">
        <f t="shared" si="728"/>
        <v>6.0557768924302788</v>
      </c>
      <c r="AY1231" s="70">
        <f>IFERROR(Driver!$K$19/Data!BH1231/Data!BI1231*Data!BK1231*Data!BL1231,"")</f>
        <v>-3.6055973871240363E-2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0.55345983615800765</v>
      </c>
      <c r="L1232" s="72">
        <f t="shared" si="706"/>
        <v>0.60306771071341836</v>
      </c>
      <c r="M1232" s="72">
        <f t="shared" si="707"/>
        <v>0.50385196160259693</v>
      </c>
      <c r="N1232" s="72">
        <f t="shared" si="708"/>
        <v>0.20609653842052722</v>
      </c>
      <c r="O1232" s="72">
        <f t="shared" si="709"/>
        <v>0.85449922998060379</v>
      </c>
      <c r="P1232" s="72">
        <f t="shared" si="710"/>
        <v>0.45096011640666012</v>
      </c>
      <c r="Q1232" s="72"/>
      <c r="R1232" s="72"/>
      <c r="S1232" s="72">
        <f t="shared" si="711"/>
        <v>0.30988505268209399</v>
      </c>
      <c r="T1232" s="72">
        <f t="shared" si="712"/>
        <v>0.94213707945522496</v>
      </c>
      <c r="U1232" s="72">
        <f t="shared" si="713"/>
        <v>0.94079570812747837</v>
      </c>
      <c r="V1232" s="72">
        <f t="shared" si="714"/>
        <v>0.55376054025644705</v>
      </c>
      <c r="W1232" s="72">
        <f t="shared" si="715"/>
        <v>0.94705539358600577</v>
      </c>
      <c r="X1232" s="72">
        <f t="shared" si="716"/>
        <v>0.3969322892865817</v>
      </c>
      <c r="Y1232" s="72">
        <f t="shared" si="717"/>
        <v>0.49614803839740301</v>
      </c>
      <c r="Z1232" s="72">
        <f t="shared" si="718"/>
        <v>0.79390346157947278</v>
      </c>
      <c r="AA1232" s="72">
        <f t="shared" si="719"/>
        <v>0.14550077001939621</v>
      </c>
      <c r="AB1232" s="72">
        <f t="shared" si="720"/>
        <v>0.54903988359333988</v>
      </c>
      <c r="AC1232" s="72"/>
      <c r="AD1232" s="72"/>
      <c r="AE1232" s="72">
        <f t="shared" si="721"/>
        <v>0.69011494731790601</v>
      </c>
      <c r="AF1232" s="72">
        <f t="shared" si="722"/>
        <v>5.7862920544775057E-2</v>
      </c>
      <c r="AG1232" s="72">
        <f t="shared" si="723"/>
        <v>5.9204291872521617E-2</v>
      </c>
      <c r="AH1232" s="72">
        <f t="shared" si="724"/>
        <v>0.44623945974355295</v>
      </c>
      <c r="AI1232" s="72">
        <f t="shared" si="725"/>
        <v>5.2944606413994177E-2</v>
      </c>
      <c r="AJ1232" s="72">
        <f>(AV1232-Driver!$K$179)/(Driver!$L$179-Driver!$K$179)</f>
        <v>0.46080090242526783</v>
      </c>
      <c r="AK1232" s="72">
        <f>(AW1232-Driver!$K$180)/(Driver!$L$180-Driver!$K$180)</f>
        <v>0.63823897556670695</v>
      </c>
      <c r="AL1232" s="72">
        <f>(AX1232-Driver!$K$181)/(Driver!$L$181-Driver!$K$181)</f>
        <v>0.78751660026560422</v>
      </c>
      <c r="AM1232" s="72">
        <f>(AY1232-Driver!$K$182)/(Driver!$L$182-Driver!$K$182)</f>
        <v>0.9305372663697612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63.926403516512508</v>
      </c>
      <c r="AX1232" s="70">
        <f t="shared" si="728"/>
        <v>8.0876494023904382</v>
      </c>
      <c r="AY1232" s="70">
        <f>IFERROR(Driver!$K$19/Data!BH1232/Data!BI1232*Data!BK1232*Data!BL1232,"")</f>
        <v>-2.1260777910691288E-2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0.49067444048457387</v>
      </c>
      <c r="L1233" s="72">
        <f t="shared" si="706"/>
        <v>0.42959256769512821</v>
      </c>
      <c r="M1233" s="72">
        <f t="shared" si="707"/>
        <v>0.55175631327401953</v>
      </c>
      <c r="N1233" s="72">
        <f t="shared" si="708"/>
        <v>0.22823022589286002</v>
      </c>
      <c r="O1233" s="72">
        <f t="shared" si="709"/>
        <v>0.8836357870650221</v>
      </c>
      <c r="P1233" s="72">
        <f t="shared" si="710"/>
        <v>0.54340292686417624</v>
      </c>
      <c r="Q1233" s="72"/>
      <c r="R1233" s="72"/>
      <c r="S1233" s="72">
        <f t="shared" si="711"/>
        <v>0.33843241289006354</v>
      </c>
      <c r="T1233" s="72">
        <f t="shared" si="712"/>
        <v>0.91457213480969857</v>
      </c>
      <c r="U1233" s="72">
        <f t="shared" si="713"/>
        <v>0.85799670678122764</v>
      </c>
      <c r="V1233" s="72">
        <f t="shared" si="714"/>
        <v>0.52572539602818491</v>
      </c>
      <c r="W1233" s="72">
        <f t="shared" si="715"/>
        <v>0.9376501623376623</v>
      </c>
      <c r="X1233" s="72">
        <f t="shared" si="716"/>
        <v>0.57040743230487179</v>
      </c>
      <c r="Y1233" s="72">
        <f t="shared" si="717"/>
        <v>0.44824368672598053</v>
      </c>
      <c r="Z1233" s="72">
        <f t="shared" si="718"/>
        <v>0.77176977410713998</v>
      </c>
      <c r="AA1233" s="72">
        <f t="shared" si="719"/>
        <v>0.1163642129349779</v>
      </c>
      <c r="AB1233" s="72">
        <f t="shared" si="720"/>
        <v>0.45659707313582371</v>
      </c>
      <c r="AC1233" s="72"/>
      <c r="AD1233" s="72"/>
      <c r="AE1233" s="72">
        <f t="shared" si="721"/>
        <v>0.66156758710993646</v>
      </c>
      <c r="AF1233" s="72">
        <f t="shared" si="722"/>
        <v>8.5427865190301447E-2</v>
      </c>
      <c r="AG1233" s="72">
        <f t="shared" si="723"/>
        <v>0.14200329321877234</v>
      </c>
      <c r="AH1233" s="72">
        <f t="shared" si="724"/>
        <v>0.47427460397181503</v>
      </c>
      <c r="AI1233" s="72">
        <f t="shared" si="725"/>
        <v>6.2349837662337669E-2</v>
      </c>
      <c r="AJ1233" s="72">
        <f>(AV1233-Driver!$K$179)/(Driver!$L$179-Driver!$K$179)</f>
        <v>0.63427604544355798</v>
      </c>
      <c r="AK1233" s="72">
        <f>(AW1233-Driver!$K$180)/(Driver!$L$180-Driver!$K$180)</f>
        <v>0.5497173589269978</v>
      </c>
      <c r="AL1233" s="72">
        <f>(AX1233-Driver!$K$181)/(Driver!$L$181-Driver!$K$181)</f>
        <v>0.76538291279327142</v>
      </c>
      <c r="AM1233" s="72">
        <f>(AY1233-Driver!$K$182)/(Driver!$L$182-Driver!$K$182)</f>
        <v>0.90140070928534288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55.293114834047714</v>
      </c>
      <c r="AX1233" s="70">
        <f t="shared" si="728"/>
        <v>7.8884462151394423</v>
      </c>
      <c r="AY1233" s="70">
        <f>IFERROR(Driver!$K$19/Data!BH1233/Data!BI1233*Data!BK1233*Data!BL1233,"")</f>
        <v>-3.017873775591582E-2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0.56222895871124012</v>
      </c>
      <c r="L1234" s="72">
        <f t="shared" si="706"/>
        <v>0.44844680989962415</v>
      </c>
      <c r="M1234" s="72">
        <f t="shared" si="707"/>
        <v>0.67601110752285609</v>
      </c>
      <c r="N1234" s="72">
        <f t="shared" si="708"/>
        <v>0.26490890798986888</v>
      </c>
      <c r="O1234" s="72">
        <f t="shared" si="709"/>
        <v>0.78181328915529413</v>
      </c>
      <c r="P1234" s="72">
        <f t="shared" si="710"/>
        <v>0.98131112542340537</v>
      </c>
      <c r="Q1234" s="72"/>
      <c r="R1234" s="72"/>
      <c r="S1234" s="72">
        <f t="shared" si="711"/>
        <v>0.12191199792885676</v>
      </c>
      <c r="T1234" s="72">
        <f t="shared" si="712"/>
        <v>0.99627064430166268</v>
      </c>
      <c r="U1234" s="72">
        <f t="shared" si="713"/>
        <v>1</v>
      </c>
      <c r="V1234" s="72">
        <f t="shared" si="714"/>
        <v>0.61201509012761635</v>
      </c>
      <c r="W1234" s="72">
        <f t="shared" si="715"/>
        <v>0.97862069546844088</v>
      </c>
      <c r="X1234" s="72">
        <f t="shared" si="716"/>
        <v>0.55155319010037585</v>
      </c>
      <c r="Y1234" s="72">
        <f t="shared" si="717"/>
        <v>0.32398889247714385</v>
      </c>
      <c r="Z1234" s="72">
        <f t="shared" si="718"/>
        <v>0.73509109201013112</v>
      </c>
      <c r="AA1234" s="72">
        <f t="shared" si="719"/>
        <v>0.21818671084470587</v>
      </c>
      <c r="AB1234" s="72">
        <f t="shared" si="720"/>
        <v>1.8688874576594641E-2</v>
      </c>
      <c r="AC1234" s="72"/>
      <c r="AD1234" s="72"/>
      <c r="AE1234" s="72">
        <f t="shared" si="721"/>
        <v>0.87808800207114324</v>
      </c>
      <c r="AF1234" s="72">
        <f t="shared" si="722"/>
        <v>3.7293556983373382E-3</v>
      </c>
      <c r="AG1234" s="72">
        <f t="shared" si="723"/>
        <v>0</v>
      </c>
      <c r="AH1234" s="72">
        <f t="shared" si="724"/>
        <v>0.38798490987238365</v>
      </c>
      <c r="AI1234" s="72">
        <f t="shared" si="725"/>
        <v>2.1379304531559076E-2</v>
      </c>
      <c r="AJ1234" s="72">
        <f>(AV1234-Driver!$K$179)/(Driver!$L$179-Driver!$K$179)</f>
        <v>0.61542180323906193</v>
      </c>
      <c r="AK1234" s="72">
        <f>(AW1234-Driver!$K$180)/(Driver!$L$180-Driver!$K$180)</f>
        <v>0.10112878013441515</v>
      </c>
      <c r="AL1234" s="72">
        <f>(AX1234-Driver!$K$181)/(Driver!$L$181-Driver!$K$181)</f>
        <v>0.72870423069626256</v>
      </c>
      <c r="AM1234" s="72">
        <f>(AY1234-Driver!$K$182)/(Driver!$L$182-Driver!$K$182)</f>
        <v>0.56684978550565912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11.543408859567048</v>
      </c>
      <c r="AX1234" s="70">
        <f t="shared" si="728"/>
        <v>7.558338076266363</v>
      </c>
      <c r="AY1234" s="70">
        <f>IFERROR(Driver!$K$19/Data!BH1234/Data!BI1234*Data!BK1234*Data!BL1234,"")</f>
        <v>-0.13257627552284432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1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0.9545144052408987</v>
      </c>
      <c r="L1235" s="72">
        <f t="shared" si="706"/>
        <v>0.95687105328625943</v>
      </c>
      <c r="M1235" s="72">
        <f t="shared" si="707"/>
        <v>0.95215775719553797</v>
      </c>
      <c r="N1235" s="72">
        <f t="shared" si="708"/>
        <v>0.93967018036070293</v>
      </c>
      <c r="O1235" s="72">
        <f t="shared" si="709"/>
        <v>0.92625993965871478</v>
      </c>
      <c r="P1235" s="72">
        <f t="shared" si="710"/>
        <v>0.99054315156719619</v>
      </c>
      <c r="Q1235" s="72"/>
      <c r="R1235" s="72"/>
      <c r="S1235" s="72">
        <f t="shared" si="711"/>
        <v>0.11759014648155985</v>
      </c>
      <c r="T1235" s="72">
        <f t="shared" si="712"/>
        <v>0.98944705822548107</v>
      </c>
      <c r="U1235" s="72">
        <f t="shared" si="713"/>
        <v>0</v>
      </c>
      <c r="V1235" s="72">
        <f t="shared" si="714"/>
        <v>0.49337848799411954</v>
      </c>
      <c r="W1235" s="72">
        <f t="shared" si="715"/>
        <v>7.0000000000000062E-2</v>
      </c>
      <c r="X1235" s="72">
        <f t="shared" si="716"/>
        <v>4.3128946713740526E-2</v>
      </c>
      <c r="Y1235" s="72">
        <f t="shared" si="717"/>
        <v>4.7842242804462011E-2</v>
      </c>
      <c r="Z1235" s="72">
        <f t="shared" si="718"/>
        <v>6.0329819639297039E-2</v>
      </c>
      <c r="AA1235" s="72">
        <f t="shared" si="719"/>
        <v>7.3740060341285218E-2</v>
      </c>
      <c r="AB1235" s="72">
        <f t="shared" si="720"/>
        <v>9.4568484328037897E-3</v>
      </c>
      <c r="AC1235" s="72"/>
      <c r="AD1235" s="72"/>
      <c r="AE1235" s="72">
        <f t="shared" si="721"/>
        <v>0.88240985351844015</v>
      </c>
      <c r="AF1235" s="72">
        <f t="shared" si="722"/>
        <v>1.0552941774518976E-2</v>
      </c>
      <c r="AG1235" s="72">
        <f t="shared" si="723"/>
        <v>1</v>
      </c>
      <c r="AH1235" s="72">
        <f t="shared" si="724"/>
        <v>0.50662151200588046</v>
      </c>
      <c r="AI1235" s="72">
        <f t="shared" si="725"/>
        <v>0.92999999999999994</v>
      </c>
      <c r="AJ1235" s="72">
        <f>(AV1235-Driver!$K$179)/(Driver!$L$179-Driver!$K$179)</f>
        <v>2.073966642494561E-2</v>
      </c>
      <c r="AK1235" s="72">
        <f>(AW1235-Driver!$K$180)/(Driver!$L$180-Driver!$K$180)</f>
        <v>4.7941298409703459E-2</v>
      </c>
      <c r="AL1235" s="72">
        <f>(AX1235-Driver!$K$181)/(Driver!$L$181-Driver!$K$181)</f>
        <v>5.3942958325428426E-2</v>
      </c>
      <c r="AM1235" s="72">
        <f>(AY1235-Driver!$K$182)/(Driver!$L$182-Driver!$K$182)</f>
        <v>0.71129643600907977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6.3561687090434571</v>
      </c>
      <c r="AX1235" s="70">
        <f t="shared" si="728"/>
        <v>1.4854866249288559</v>
      </c>
      <c r="AY1235" s="70">
        <f>IFERROR(Driver!$K$19/Data!BH1235/Data!BI1235*Data!BK1235*Data!BL1235,"")</f>
        <v>-8.8364825788600471E-2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0.50640965666581073</v>
      </c>
      <c r="L1236" s="72">
        <f t="shared" si="706"/>
        <v>0.32081809343842016</v>
      </c>
      <c r="M1236" s="72">
        <f t="shared" si="707"/>
        <v>0.69200121989320118</v>
      </c>
      <c r="N1236" s="72">
        <f t="shared" si="708"/>
        <v>0.41035885423662788</v>
      </c>
      <c r="O1236" s="72">
        <f t="shared" si="709"/>
        <v>0.68239740550976635</v>
      </c>
      <c r="P1236" s="72">
        <f t="shared" si="710"/>
        <v>0.98324739993320931</v>
      </c>
      <c r="Q1236" s="72"/>
      <c r="R1236" s="72"/>
      <c r="S1236" s="72">
        <f t="shared" si="711"/>
        <v>0.12107917418031067</v>
      </c>
      <c r="T1236" s="72">
        <f t="shared" si="712"/>
        <v>0.99613072167275529</v>
      </c>
      <c r="U1236" s="72">
        <f t="shared" si="713"/>
        <v>0.99994932479630616</v>
      </c>
      <c r="V1236" s="72">
        <f t="shared" si="714"/>
        <v>0.62580850568572821</v>
      </c>
      <c r="W1236" s="72">
        <f t="shared" si="715"/>
        <v>0.97528688524590168</v>
      </c>
      <c r="X1236" s="72">
        <f t="shared" si="716"/>
        <v>0.67918190656157984</v>
      </c>
      <c r="Y1236" s="72">
        <f t="shared" si="717"/>
        <v>0.30799878010679882</v>
      </c>
      <c r="Z1236" s="72">
        <f t="shared" si="718"/>
        <v>0.58964114576337212</v>
      </c>
      <c r="AA1236" s="72">
        <f t="shared" si="719"/>
        <v>0.3176025944902337</v>
      </c>
      <c r="AB1236" s="72">
        <f t="shared" si="720"/>
        <v>1.6752600066790718E-2</v>
      </c>
      <c r="AC1236" s="72"/>
      <c r="AD1236" s="72"/>
      <c r="AE1236" s="72">
        <f t="shared" si="721"/>
        <v>0.87892082581968933</v>
      </c>
      <c r="AF1236" s="72">
        <f t="shared" si="722"/>
        <v>3.8692783272447238E-3</v>
      </c>
      <c r="AG1236" s="72">
        <f t="shared" si="723"/>
        <v>5.0675203693879362E-5</v>
      </c>
      <c r="AH1236" s="72">
        <f t="shared" si="724"/>
        <v>0.37419149431427179</v>
      </c>
      <c r="AI1236" s="72">
        <f t="shared" si="725"/>
        <v>2.4713114754098368E-2</v>
      </c>
      <c r="AJ1236" s="72">
        <f>(AV1236-Driver!$K$179)/(Driver!$L$179-Driver!$K$179)</f>
        <v>0.74305051970026592</v>
      </c>
      <c r="AK1236" s="72">
        <f>(AW1236-Driver!$K$180)/(Driver!$L$180-Driver!$K$180)</f>
        <v>8.9203855917824301E-2</v>
      </c>
      <c r="AL1236" s="72">
        <f>(AX1236-Driver!$K$181)/(Driver!$L$181-Driver!$K$181)</f>
        <v>0.58325428444950356</v>
      </c>
      <c r="AM1236" s="72">
        <f>(AY1236-Driver!$K$182)/(Driver!$L$182-Driver!$K$182)</f>
        <v>0.46743390186013128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10.380401255476794</v>
      </c>
      <c r="AX1236" s="70">
        <f t="shared" si="728"/>
        <v>6.2492885600455317</v>
      </c>
      <c r="AY1236" s="70">
        <f>IFERROR(Driver!$K$19/Data!BH1236/Data!BI1236*Data!BK1236*Data!BL1236,"")</f>
        <v>-0.16300495162756024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0.63343071243539861</v>
      </c>
      <c r="L1237" s="72">
        <f t="shared" si="706"/>
        <v>0.76171729575894243</v>
      </c>
      <c r="M1237" s="72">
        <f t="shared" si="707"/>
        <v>0.50514412911185502</v>
      </c>
      <c r="N1237" s="72">
        <f t="shared" si="708"/>
        <v>0.40846168102471359</v>
      </c>
      <c r="O1237" s="72">
        <f t="shared" si="709"/>
        <v>0.83088804088458346</v>
      </c>
      <c r="P1237" s="72">
        <f t="shared" si="710"/>
        <v>0.2760826654262678</v>
      </c>
      <c r="Q1237" s="72"/>
      <c r="R1237" s="72"/>
      <c r="S1237" s="72">
        <f t="shared" si="711"/>
        <v>0.26574433239708961</v>
      </c>
      <c r="T1237" s="72">
        <f t="shared" si="712"/>
        <v>0.72180931717464381</v>
      </c>
      <c r="U1237" s="72">
        <f t="shared" si="713"/>
        <v>0</v>
      </c>
      <c r="V1237" s="72">
        <f t="shared" si="714"/>
        <v>0.50307443385030148</v>
      </c>
      <c r="W1237" s="72">
        <f t="shared" si="715"/>
        <v>0.9392452316076294</v>
      </c>
      <c r="X1237" s="72">
        <f t="shared" si="716"/>
        <v>0.23828270424105763</v>
      </c>
      <c r="Y1237" s="72">
        <f t="shared" si="717"/>
        <v>0.49485587088814503</v>
      </c>
      <c r="Z1237" s="72">
        <f t="shared" si="718"/>
        <v>0.59153831897528641</v>
      </c>
      <c r="AA1237" s="72">
        <f t="shared" si="719"/>
        <v>0.16911195911541654</v>
      </c>
      <c r="AB1237" s="72">
        <f t="shared" si="720"/>
        <v>0.7239173345737322</v>
      </c>
      <c r="AC1237" s="72"/>
      <c r="AD1237" s="72"/>
      <c r="AE1237" s="72">
        <f t="shared" si="721"/>
        <v>0.73425566760291039</v>
      </c>
      <c r="AF1237" s="72">
        <f t="shared" si="722"/>
        <v>0.27819068282535619</v>
      </c>
      <c r="AG1237" s="72">
        <f t="shared" si="723"/>
        <v>1</v>
      </c>
      <c r="AH1237" s="72">
        <f t="shared" si="724"/>
        <v>0.49692556614969852</v>
      </c>
      <c r="AI1237" s="72">
        <f t="shared" si="725"/>
        <v>6.0754768392370581E-2</v>
      </c>
      <c r="AJ1237" s="72">
        <f>(AV1237-Driver!$K$179)/(Driver!$L$179-Driver!$K$179)</f>
        <v>0.30215131737974377</v>
      </c>
      <c r="AK1237" s="72">
        <f>(AW1237-Driver!$K$180)/(Driver!$L$180-Driver!$K$180)</f>
        <v>0.78306114304701946</v>
      </c>
      <c r="AL1237" s="72">
        <f>(AX1237-Driver!$K$181)/(Driver!$L$181-Driver!$K$181)</f>
        <v>0.58515145766141785</v>
      </c>
      <c r="AM1237" s="72">
        <f>(AY1237-Driver!$K$182)/(Driver!$L$182-Driver!$K$182)</f>
        <v>0.95414845546578153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78.050542082198689</v>
      </c>
      <c r="AX1237" s="70">
        <f t="shared" si="728"/>
        <v>6.2663631189527607</v>
      </c>
      <c r="AY1237" s="70">
        <f>IFERROR(Driver!$K$19/Data!BH1237/Data!BI1237*Data!BK1237*Data!BL1237,"")</f>
        <v>-1.403399282258912E-2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0.48449143071451295</v>
      </c>
      <c r="L1238" s="72">
        <f t="shared" si="706"/>
        <v>0.43676362562760729</v>
      </c>
      <c r="M1238" s="72">
        <f t="shared" si="707"/>
        <v>0.53221923580141861</v>
      </c>
      <c r="N1238" s="72">
        <f t="shared" si="708"/>
        <v>0.20040501878478445</v>
      </c>
      <c r="O1238" s="72">
        <f t="shared" si="709"/>
        <v>0.88671414084026245</v>
      </c>
      <c r="P1238" s="72">
        <f t="shared" si="710"/>
        <v>0.50953854777920915</v>
      </c>
      <c r="Q1238" s="72"/>
      <c r="R1238" s="72"/>
      <c r="S1238" s="72">
        <f t="shared" si="711"/>
        <v>0.28982539088883064</v>
      </c>
      <c r="T1238" s="72">
        <f t="shared" si="712"/>
        <v>0.87122044452447966</v>
      </c>
      <c r="U1238" s="72">
        <f t="shared" si="713"/>
        <v>0.9862038644948028</v>
      </c>
      <c r="V1238" s="72">
        <f t="shared" si="714"/>
        <v>0.60306538203322746</v>
      </c>
      <c r="W1238" s="72">
        <f t="shared" si="715"/>
        <v>0.95818432948267196</v>
      </c>
      <c r="X1238" s="72">
        <f t="shared" si="716"/>
        <v>0.56323637437239271</v>
      </c>
      <c r="Y1238" s="72">
        <f t="shared" si="717"/>
        <v>0.46778076419858133</v>
      </c>
      <c r="Z1238" s="72">
        <f t="shared" si="718"/>
        <v>0.79959498121521555</v>
      </c>
      <c r="AA1238" s="72">
        <f t="shared" si="719"/>
        <v>0.11328585915973755</v>
      </c>
      <c r="AB1238" s="72">
        <f t="shared" si="720"/>
        <v>0.49046145222079091</v>
      </c>
      <c r="AC1238" s="72"/>
      <c r="AD1238" s="72"/>
      <c r="AE1238" s="72">
        <f t="shared" si="721"/>
        <v>0.71017460911116936</v>
      </c>
      <c r="AF1238" s="72">
        <f t="shared" si="722"/>
        <v>0.12877955547552031</v>
      </c>
      <c r="AG1238" s="72">
        <f t="shared" si="723"/>
        <v>1.3796135505197151E-2</v>
      </c>
      <c r="AH1238" s="72">
        <f t="shared" si="724"/>
        <v>0.3969346179667726</v>
      </c>
      <c r="AI1238" s="72">
        <f t="shared" si="725"/>
        <v>4.1815670517327985E-2</v>
      </c>
      <c r="AJ1238" s="72">
        <f>(AV1238-Driver!$K$179)/(Driver!$L$179-Driver!$K$179)</f>
        <v>0.6271049875110789</v>
      </c>
      <c r="AK1238" s="72">
        <f>(AW1238-Driver!$K$180)/(Driver!$L$180-Driver!$K$180)</f>
        <v>0.58392165737798163</v>
      </c>
      <c r="AL1238" s="72">
        <f>(AX1238-Driver!$K$181)/(Driver!$L$181-Driver!$K$181)</f>
        <v>0.79320811990134699</v>
      </c>
      <c r="AM1238" s="72">
        <f>(AY1238-Driver!$K$182)/(Driver!$L$182-Driver!$K$182)</f>
        <v>0.89832235551010253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58.628973282164473</v>
      </c>
      <c r="AX1238" s="70">
        <f t="shared" si="728"/>
        <v>8.1388730791121233</v>
      </c>
      <c r="AY1238" s="70">
        <f>IFERROR(Driver!$K$19/Data!BH1238/Data!BI1238*Data!BK1238*Data!BL1238,"")</f>
        <v>-3.1120943634168681E-2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1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0.94596446037019921</v>
      </c>
      <c r="L1239" s="72">
        <f t="shared" si="706"/>
        <v>0.97195444704985623</v>
      </c>
      <c r="M1239" s="72">
        <f t="shared" si="707"/>
        <v>0.91997447369054219</v>
      </c>
      <c r="N1239" s="72">
        <f t="shared" si="708"/>
        <v>0.91374214646454155</v>
      </c>
      <c r="O1239" s="72">
        <f t="shared" si="709"/>
        <v>0.91004988774577111</v>
      </c>
      <c r="P1239" s="72">
        <f t="shared" si="710"/>
        <v>0.93613138686131392</v>
      </c>
      <c r="Q1239" s="72"/>
      <c r="R1239" s="72"/>
      <c r="S1239" s="72">
        <f t="shared" si="711"/>
        <v>9.9999999999999978E-2</v>
      </c>
      <c r="T1239" s="72">
        <f t="shared" si="712"/>
        <v>0.98071573764136655</v>
      </c>
      <c r="U1239" s="72">
        <f t="shared" si="713"/>
        <v>0.73721519043027073</v>
      </c>
      <c r="V1239" s="72">
        <f t="shared" si="714"/>
        <v>0.54217716559558771</v>
      </c>
      <c r="W1239" s="72">
        <f t="shared" si="715"/>
        <v>0.15774834437086116</v>
      </c>
      <c r="X1239" s="72">
        <f t="shared" si="716"/>
        <v>2.8045552950143715E-2</v>
      </c>
      <c r="Y1239" s="72">
        <f t="shared" si="717"/>
        <v>8.002552630945782E-2</v>
      </c>
      <c r="Z1239" s="72">
        <f t="shared" si="718"/>
        <v>8.6257853535458451E-2</v>
      </c>
      <c r="AA1239" s="72">
        <f t="shared" si="719"/>
        <v>8.9950112254228887E-2</v>
      </c>
      <c r="AB1239" s="72">
        <f t="shared" si="720"/>
        <v>6.3868613138686137E-2</v>
      </c>
      <c r="AC1239" s="72"/>
      <c r="AD1239" s="72"/>
      <c r="AE1239" s="72">
        <f t="shared" si="721"/>
        <v>0.9</v>
      </c>
      <c r="AF1239" s="72">
        <f t="shared" si="722"/>
        <v>1.9284262358633505E-2</v>
      </c>
      <c r="AG1239" s="72">
        <f t="shared" si="723"/>
        <v>0.26278480956972927</v>
      </c>
      <c r="AH1239" s="72">
        <f t="shared" si="724"/>
        <v>0.45782283440441229</v>
      </c>
      <c r="AI1239" s="72">
        <f t="shared" si="725"/>
        <v>0.84225165562913884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0.87498660860459387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1.6805755071283386</v>
      </c>
      <c r="AX1239" s="70">
        <f t="shared" si="728"/>
        <v>1.7188389299943085</v>
      </c>
      <c r="AY1239" s="70">
        <f>IFERROR(Driver!$K$19/Data!BH1239/Data!BI1239*Data!BK1239*Data!BL1239,"")</f>
        <v>-3.8263422865969891E-2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0.69075622015604399</v>
      </c>
      <c r="L1240" s="72">
        <f t="shared" si="706"/>
        <v>0.88306126481864755</v>
      </c>
      <c r="M1240" s="72">
        <f t="shared" si="707"/>
        <v>0.49845117549344042</v>
      </c>
      <c r="N1240" s="72">
        <f t="shared" si="708"/>
        <v>0.33194236147750555</v>
      </c>
      <c r="O1240" s="72">
        <f t="shared" si="709"/>
        <v>0.8483170616680511</v>
      </c>
      <c r="P1240" s="72">
        <f t="shared" si="710"/>
        <v>0.31509410333476473</v>
      </c>
      <c r="Q1240" s="72"/>
      <c r="R1240" s="72"/>
      <c r="S1240" s="72">
        <f t="shared" si="711"/>
        <v>0.37921407097715543</v>
      </c>
      <c r="T1240" s="72">
        <f t="shared" si="712"/>
        <v>0.69444014406414079</v>
      </c>
      <c r="U1240" s="72">
        <f t="shared" si="713"/>
        <v>0</v>
      </c>
      <c r="V1240" s="72">
        <f t="shared" si="714"/>
        <v>0.49182058473845802</v>
      </c>
      <c r="W1240" s="72">
        <f t="shared" si="715"/>
        <v>0.93736218568665375</v>
      </c>
      <c r="X1240" s="72">
        <f t="shared" si="716"/>
        <v>0.1169387351813525</v>
      </c>
      <c r="Y1240" s="72">
        <f t="shared" si="717"/>
        <v>0.50154882450655958</v>
      </c>
      <c r="Z1240" s="72">
        <f t="shared" si="718"/>
        <v>0.66805763852249445</v>
      </c>
      <c r="AA1240" s="72">
        <f t="shared" si="719"/>
        <v>0.1516829383319489</v>
      </c>
      <c r="AB1240" s="72">
        <f t="shared" si="720"/>
        <v>0.68490589666523527</v>
      </c>
      <c r="AC1240" s="72"/>
      <c r="AD1240" s="72"/>
      <c r="AE1240" s="72">
        <f t="shared" si="721"/>
        <v>0.62078592902284457</v>
      </c>
      <c r="AF1240" s="72">
        <f t="shared" si="722"/>
        <v>0.30555985593585916</v>
      </c>
      <c r="AG1240" s="72">
        <f t="shared" si="723"/>
        <v>1</v>
      </c>
      <c r="AH1240" s="72">
        <f t="shared" si="724"/>
        <v>0.50817941526154198</v>
      </c>
      <c r="AI1240" s="72">
        <f t="shared" si="725"/>
        <v>6.2637814313346238E-2</v>
      </c>
      <c r="AJ1240" s="72">
        <f>(AV1240-Driver!$K$179)/(Driver!$L$179-Driver!$K$179)</f>
        <v>0.18080734832003864</v>
      </c>
      <c r="AK1240" s="72">
        <f>(AW1240-Driver!$K$180)/(Driver!$L$180-Driver!$K$180)</f>
        <v>0.7536116583457696</v>
      </c>
      <c r="AL1240" s="72">
        <f>(AX1240-Driver!$K$181)/(Driver!$L$181-Driver!$K$181)</f>
        <v>0.66167077720862588</v>
      </c>
      <c r="AM1240" s="72">
        <f>(AY1240-Driver!$K$182)/(Driver!$L$182-Driver!$K$182)</f>
        <v>0.93671943468231389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75.178408555644111</v>
      </c>
      <c r="AX1240" s="70">
        <f t="shared" si="728"/>
        <v>6.9550369948776325</v>
      </c>
      <c r="AY1240" s="70">
        <f>IFERROR(Driver!$K$19/Data!BH1240/Data!BI1240*Data!BK1240*Data!BL1240,"")</f>
        <v>-1.9368573261802042E-2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1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0.95024131788513078</v>
      </c>
      <c r="L1241" s="72">
        <f t="shared" si="706"/>
        <v>0.97195444704985623</v>
      </c>
      <c r="M1241" s="72">
        <f t="shared" si="707"/>
        <v>0.92852818872040532</v>
      </c>
      <c r="N1241" s="72">
        <f t="shared" si="708"/>
        <v>0.92891953215985557</v>
      </c>
      <c r="O1241" s="72">
        <f t="shared" si="709"/>
        <v>0.90889149027730132</v>
      </c>
      <c r="P1241" s="72">
        <f t="shared" si="710"/>
        <v>0.94777354372405898</v>
      </c>
      <c r="Q1241" s="72"/>
      <c r="R1241" s="72"/>
      <c r="S1241" s="72">
        <f t="shared" si="711"/>
        <v>0.10129677612302346</v>
      </c>
      <c r="T1241" s="72">
        <f t="shared" si="712"/>
        <v>0.9841649036632989</v>
      </c>
      <c r="U1241" s="72">
        <f t="shared" si="713"/>
        <v>0.71735576755899344</v>
      </c>
      <c r="V1241" s="72">
        <f t="shared" si="714"/>
        <v>0.54489745752048324</v>
      </c>
      <c r="W1241" s="72">
        <f t="shared" si="715"/>
        <v>7.899280575539569E-2</v>
      </c>
      <c r="X1241" s="72">
        <f t="shared" si="716"/>
        <v>2.8045552950143715E-2</v>
      </c>
      <c r="Y1241" s="72">
        <f t="shared" si="717"/>
        <v>7.1471811279594719E-2</v>
      </c>
      <c r="Z1241" s="72">
        <f t="shared" si="718"/>
        <v>7.1080467840144448E-2</v>
      </c>
      <c r="AA1241" s="72">
        <f t="shared" si="719"/>
        <v>9.1108509722698683E-2</v>
      </c>
      <c r="AB1241" s="72">
        <f t="shared" si="720"/>
        <v>5.2226456275941038E-2</v>
      </c>
      <c r="AC1241" s="72"/>
      <c r="AD1241" s="72"/>
      <c r="AE1241" s="72">
        <f t="shared" si="721"/>
        <v>0.89870322387697654</v>
      </c>
      <c r="AF1241" s="72">
        <f t="shared" si="722"/>
        <v>1.5835096336701084E-2</v>
      </c>
      <c r="AG1241" s="72">
        <f t="shared" si="723"/>
        <v>0.28264423244100656</v>
      </c>
      <c r="AH1241" s="72">
        <f t="shared" si="724"/>
        <v>0.4551025424795167</v>
      </c>
      <c r="AI1241" s="72">
        <f t="shared" si="725"/>
        <v>0.92100719424460431</v>
      </c>
      <c r="AJ1241" s="72">
        <f>(AV1241-Driver!$K$179)/(Driver!$L$179-Driver!$K$179)</f>
        <v>3.5823060188542422E-2</v>
      </c>
      <c r="AK1241" s="72">
        <f>(AW1241-Driver!$K$180)/(Driver!$L$180-Driver!$K$180)</f>
        <v>9.4826153744283648E-3</v>
      </c>
      <c r="AL1241" s="72">
        <f>(AX1241-Driver!$K$181)/(Driver!$L$181-Driver!$K$181)</f>
        <v>6.4693606526275829E-2</v>
      </c>
      <c r="AM1241" s="72">
        <f>(AY1241-Driver!$K$182)/(Driver!$L$182-Driver!$K$182)</f>
        <v>0.87614500607306367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2.6053909262301111</v>
      </c>
      <c r="AX1241" s="70">
        <f t="shared" si="728"/>
        <v>1.5822424587364825</v>
      </c>
      <c r="AY1241" s="70">
        <f>IFERROR(Driver!$K$19/Data!BH1241/Data!BI1241*Data!BK1241*Data!BL1241,"")</f>
        <v>-3.7908866832506799E-2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0.7557468928933232</v>
      </c>
      <c r="L1242" s="72">
        <f t="shared" si="706"/>
        <v>0.97878280216455027</v>
      </c>
      <c r="M1242" s="72">
        <f t="shared" si="707"/>
        <v>0.53271098362209601</v>
      </c>
      <c r="N1242" s="72">
        <f t="shared" si="708"/>
        <v>0.37431256321025719</v>
      </c>
      <c r="O1242" s="72">
        <f t="shared" si="709"/>
        <v>0.84340765687028585</v>
      </c>
      <c r="P1242" s="72">
        <f t="shared" si="710"/>
        <v>0.380412730785745</v>
      </c>
      <c r="Q1242" s="72"/>
      <c r="R1242" s="72"/>
      <c r="S1242" s="72">
        <f t="shared" si="711"/>
        <v>0.37374779956012549</v>
      </c>
      <c r="T1242" s="72">
        <f t="shared" si="712"/>
        <v>0</v>
      </c>
      <c r="U1242" s="72">
        <f t="shared" si="713"/>
        <v>0</v>
      </c>
      <c r="V1242" s="72">
        <f t="shared" si="714"/>
        <v>0.49058639228716516</v>
      </c>
      <c r="W1242" s="72">
        <f t="shared" si="715"/>
        <v>0.93445100354191268</v>
      </c>
      <c r="X1242" s="72">
        <f t="shared" si="716"/>
        <v>2.1217197835449689E-2</v>
      </c>
      <c r="Y1242" s="72">
        <f t="shared" si="717"/>
        <v>0.46728901637790399</v>
      </c>
      <c r="Z1242" s="72">
        <f t="shared" si="718"/>
        <v>0.62568743678974281</v>
      </c>
      <c r="AA1242" s="72">
        <f t="shared" si="719"/>
        <v>0.15659234312971415</v>
      </c>
      <c r="AB1242" s="72">
        <f t="shared" si="720"/>
        <v>0.619587269214255</v>
      </c>
      <c r="AC1242" s="72"/>
      <c r="AD1242" s="72"/>
      <c r="AE1242" s="72">
        <f t="shared" si="721"/>
        <v>0.62625220043987451</v>
      </c>
      <c r="AF1242" s="72">
        <f t="shared" si="722"/>
        <v>1</v>
      </c>
      <c r="AG1242" s="72">
        <f t="shared" si="723"/>
        <v>1</v>
      </c>
      <c r="AH1242" s="72">
        <f t="shared" si="724"/>
        <v>0.50941360771283484</v>
      </c>
      <c r="AI1242" s="72">
        <f t="shared" si="725"/>
        <v>6.5548996458087372E-2</v>
      </c>
      <c r="AJ1242" s="72">
        <f>(AV1242-Driver!$K$179)/(Driver!$L$179-Driver!$K$179)</f>
        <v>8.5085810974135825E-2</v>
      </c>
      <c r="AK1242" s="72">
        <f>(AW1242-Driver!$K$180)/(Driver!$L$180-Driver!$K$180)</f>
        <v>0.68867693042233424</v>
      </c>
      <c r="AL1242" s="72">
        <f>(AX1242-Driver!$K$181)/(Driver!$L$181-Driver!$K$181)</f>
        <v>0.61930057547587425</v>
      </c>
      <c r="AM1242" s="72">
        <f>(AY1242-Driver!$K$182)/(Driver!$L$182-Driver!$K$182)</f>
        <v>0.94162883948007914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68.84548928732552</v>
      </c>
      <c r="AX1242" s="70">
        <f t="shared" si="728"/>
        <v>6.573705179282868</v>
      </c>
      <c r="AY1242" s="70">
        <f>IFERROR(Driver!$K$19/Data!BH1242/Data!BI1242*Data!BK1242*Data!BL1242,"")</f>
        <v>-1.7865929187432742E-2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0.77240445245272149</v>
      </c>
      <c r="L1243" s="72">
        <f t="shared" si="706"/>
        <v>0.99860392858466152</v>
      </c>
      <c r="M1243" s="72">
        <f t="shared" si="707"/>
        <v>0.54620497632078147</v>
      </c>
      <c r="N1243" s="72">
        <f t="shared" si="708"/>
        <v>0.37684212749280943</v>
      </c>
      <c r="O1243" s="72">
        <f t="shared" si="709"/>
        <v>0.85215255434392079</v>
      </c>
      <c r="P1243" s="72">
        <f t="shared" si="710"/>
        <v>0.40962024712561429</v>
      </c>
      <c r="Q1243" s="72"/>
      <c r="R1243" s="72"/>
      <c r="S1243" s="72">
        <f t="shared" si="711"/>
        <v>0.51433612700749765</v>
      </c>
      <c r="T1243" s="72">
        <f t="shared" si="712"/>
        <v>0</v>
      </c>
      <c r="U1243" s="72">
        <f t="shared" si="713"/>
        <v>0</v>
      </c>
      <c r="V1243" s="72">
        <f t="shared" si="714"/>
        <v>0.49048379878237813</v>
      </c>
      <c r="W1243" s="72">
        <f t="shared" si="715"/>
        <v>0.93363934742735788</v>
      </c>
      <c r="X1243" s="72">
        <f t="shared" si="716"/>
        <v>1.3960714153385123E-3</v>
      </c>
      <c r="Y1243" s="72">
        <f t="shared" si="717"/>
        <v>0.45379502367921853</v>
      </c>
      <c r="Z1243" s="72">
        <f t="shared" si="718"/>
        <v>0.62315787250719057</v>
      </c>
      <c r="AA1243" s="72">
        <f t="shared" si="719"/>
        <v>0.14784744565607921</v>
      </c>
      <c r="AB1243" s="72">
        <f t="shared" si="720"/>
        <v>0.59037975287438571</v>
      </c>
      <c r="AC1243" s="72"/>
      <c r="AD1243" s="72"/>
      <c r="AE1243" s="72">
        <f t="shared" si="721"/>
        <v>0.48566387299250235</v>
      </c>
      <c r="AF1243" s="72">
        <f t="shared" si="722"/>
        <v>1</v>
      </c>
      <c r="AG1243" s="72">
        <f t="shared" si="723"/>
        <v>1</v>
      </c>
      <c r="AH1243" s="72">
        <f t="shared" si="724"/>
        <v>0.50951620121762187</v>
      </c>
      <c r="AI1243" s="72">
        <f t="shared" si="725"/>
        <v>6.6360652572642148E-2</v>
      </c>
      <c r="AJ1243" s="72">
        <f>(AV1243-Driver!$K$179)/(Driver!$L$179-Driver!$K$179)</f>
        <v>6.5264684554024649E-2</v>
      </c>
      <c r="AK1243" s="72">
        <f>(AW1243-Driver!$K$180)/(Driver!$L$180-Driver!$K$180)</f>
        <v>0.6611216814091424</v>
      </c>
      <c r="AL1243" s="72">
        <f>(AX1243-Driver!$K$181)/(Driver!$L$181-Driver!$K$181)</f>
        <v>0.61677101119332201</v>
      </c>
      <c r="AM1243" s="72">
        <f>(AY1243-Driver!$K$182)/(Driver!$L$182-Driver!$K$182)</f>
        <v>0.9328839420064442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66.158095761557334</v>
      </c>
      <c r="AX1243" s="70">
        <f t="shared" si="728"/>
        <v>6.5509391007398978</v>
      </c>
      <c r="AY1243" s="70">
        <f>IFERROR(Driver!$K$19/Data!BH1243/Data!BI1243*Data!BK1243*Data!BL1243,"")</f>
        <v>-2.0542520120758485E-2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0.72872865851822755</v>
      </c>
      <c r="L1244" s="72">
        <f t="shared" si="706"/>
        <v>0.9504208651731717</v>
      </c>
      <c r="M1244" s="72">
        <f t="shared" si="707"/>
        <v>0.5070364518632835</v>
      </c>
      <c r="N1244" s="72">
        <f t="shared" si="708"/>
        <v>0.28767498653283985</v>
      </c>
      <c r="O1244" s="72">
        <f t="shared" si="709"/>
        <v>0.82855268402289939</v>
      </c>
      <c r="P1244" s="72">
        <f t="shared" si="710"/>
        <v>0.40488168503411104</v>
      </c>
      <c r="Q1244" s="72"/>
      <c r="R1244" s="72"/>
      <c r="S1244" s="72">
        <f t="shared" si="711"/>
        <v>0.33313397496105068</v>
      </c>
      <c r="T1244" s="72">
        <f t="shared" si="712"/>
        <v>0.3446702327468335</v>
      </c>
      <c r="U1244" s="72">
        <f t="shared" si="713"/>
        <v>0</v>
      </c>
      <c r="V1244" s="72">
        <f t="shared" si="714"/>
        <v>0.49040860516561735</v>
      </c>
      <c r="W1244" s="72">
        <f t="shared" si="715"/>
        <v>0.9351292206849845</v>
      </c>
      <c r="X1244" s="72">
        <f t="shared" si="716"/>
        <v>4.9579134826828311E-2</v>
      </c>
      <c r="Y1244" s="72">
        <f t="shared" si="717"/>
        <v>0.49296354813671656</v>
      </c>
      <c r="Z1244" s="72">
        <f t="shared" si="718"/>
        <v>0.71232501346716015</v>
      </c>
      <c r="AA1244" s="72">
        <f t="shared" si="719"/>
        <v>0.17144731597710061</v>
      </c>
      <c r="AB1244" s="72">
        <f t="shared" si="720"/>
        <v>0.59511831496588896</v>
      </c>
      <c r="AC1244" s="72"/>
      <c r="AD1244" s="72"/>
      <c r="AE1244" s="72">
        <f t="shared" si="721"/>
        <v>0.66686602503894932</v>
      </c>
      <c r="AF1244" s="72">
        <f t="shared" si="722"/>
        <v>0.6553297672531665</v>
      </c>
      <c r="AG1244" s="72">
        <f t="shared" si="723"/>
        <v>1</v>
      </c>
      <c r="AH1244" s="72">
        <f t="shared" si="724"/>
        <v>0.50959139483438265</v>
      </c>
      <c r="AI1244" s="72">
        <f t="shared" si="725"/>
        <v>6.4870779315015489E-2</v>
      </c>
      <c r="AJ1244" s="72">
        <f>(AV1244-Driver!$K$179)/(Driver!$L$179-Driver!$K$179)</f>
        <v>0.11344774796551445</v>
      </c>
      <c r="AK1244" s="72">
        <f>(AW1244-Driver!$K$180)/(Driver!$L$180-Driver!$K$180)</f>
        <v>0.6738524190143409</v>
      </c>
      <c r="AL1244" s="72">
        <f>(AX1244-Driver!$K$181)/(Driver!$L$181-Driver!$K$181)</f>
        <v>0.70593815215329159</v>
      </c>
      <c r="AM1244" s="72">
        <f>(AY1244-Driver!$K$182)/(Driver!$L$182-Driver!$K$182)</f>
        <v>0.9564838123274656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67.399692301007406</v>
      </c>
      <c r="AX1244" s="70">
        <f t="shared" si="728"/>
        <v>7.3534433693796242</v>
      </c>
      <c r="AY1244" s="70">
        <f>IFERROR(Driver!$K$19/Data!BH1244/Data!BI1244*Data!BK1244*Data!BL1244,"")</f>
        <v>-1.3319199422105094E-2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0.39576252015353552</v>
      </c>
      <c r="L1245" s="72">
        <f t="shared" si="706"/>
        <v>0.25289447729145387</v>
      </c>
      <c r="M1245" s="72">
        <f t="shared" si="707"/>
        <v>0.53863056301561718</v>
      </c>
      <c r="N1245" s="72">
        <f t="shared" si="708"/>
        <v>7.4559195727806005E-2</v>
      </c>
      <c r="O1245" s="72">
        <f t="shared" si="709"/>
        <v>0.89413054684702631</v>
      </c>
      <c r="P1245" s="72">
        <f t="shared" si="710"/>
        <v>0.64720194647201945</v>
      </c>
      <c r="Q1245" s="72"/>
      <c r="R1245" s="72"/>
      <c r="S1245" s="72">
        <f t="shared" si="711"/>
        <v>0.24353988680648442</v>
      </c>
      <c r="T1245" s="72">
        <f t="shared" si="712"/>
        <v>0.93751263116672523</v>
      </c>
      <c r="U1245" s="72">
        <f t="shared" si="713"/>
        <v>0.99423358723656974</v>
      </c>
      <c r="V1245" s="72">
        <f t="shared" si="714"/>
        <v>0.67164291191980297</v>
      </c>
      <c r="W1245" s="72">
        <f t="shared" si="715"/>
        <v>0.96660806964674362</v>
      </c>
      <c r="X1245" s="72">
        <f t="shared" si="716"/>
        <v>0.74710552270854613</v>
      </c>
      <c r="Y1245" s="72">
        <f t="shared" si="717"/>
        <v>0.46136943698438282</v>
      </c>
      <c r="Z1245" s="72">
        <f t="shared" si="718"/>
        <v>0.925440804272194</v>
      </c>
      <c r="AA1245" s="72">
        <f t="shared" si="719"/>
        <v>0.10586945315297369</v>
      </c>
      <c r="AB1245" s="72">
        <f t="shared" si="720"/>
        <v>0.35279805352798055</v>
      </c>
      <c r="AC1245" s="72"/>
      <c r="AD1245" s="72"/>
      <c r="AE1245" s="72">
        <f t="shared" si="721"/>
        <v>0.75646011319351558</v>
      </c>
      <c r="AF1245" s="72">
        <f t="shared" si="722"/>
        <v>6.248736883327477E-2</v>
      </c>
      <c r="AG1245" s="72">
        <f t="shared" si="723"/>
        <v>5.7664127634302273E-3</v>
      </c>
      <c r="AH1245" s="72">
        <f t="shared" si="724"/>
        <v>0.32835708808019703</v>
      </c>
      <c r="AI1245" s="72">
        <f t="shared" si="725"/>
        <v>3.3391930353256327E-2</v>
      </c>
      <c r="AJ1245" s="72">
        <f>(AV1245-Driver!$K$179)/(Driver!$L$179-Driver!$K$179)</f>
        <v>0.81097413584723221</v>
      </c>
      <c r="AK1245" s="72">
        <f>(AW1245-Driver!$K$180)/(Driver!$L$180-Driver!$K$180)</f>
        <v>0.46686544747426406</v>
      </c>
      <c r="AL1245" s="72">
        <f>(AX1245-Driver!$K$181)/(Driver!$L$181-Driver!$K$181)</f>
        <v>0.91905394295832543</v>
      </c>
      <c r="AM1245" s="72">
        <f>(AY1245-Driver!$K$182)/(Driver!$L$182-Driver!$K$182)</f>
        <v>0.89090594950333868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47.212778113845999</v>
      </c>
      <c r="AX1245" s="70">
        <f t="shared" si="728"/>
        <v>9.271485486624929</v>
      </c>
      <c r="AY1245" s="70">
        <f>IFERROR(Driver!$K$19/Data!BH1245/Data!BI1245*Data!BK1245*Data!BL1245,"")</f>
        <v>-3.3390917082732771E-2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0.74752251917901358</v>
      </c>
      <c r="L1246" s="72">
        <f t="shared" si="706"/>
        <v>0.96707168176099967</v>
      </c>
      <c r="M1246" s="72">
        <f t="shared" si="707"/>
        <v>0.52797335659702749</v>
      </c>
      <c r="N1246" s="72">
        <f t="shared" si="708"/>
        <v>0.36609147929196206</v>
      </c>
      <c r="O1246" s="72">
        <f t="shared" si="709"/>
        <v>0.81351880088984641</v>
      </c>
      <c r="P1246" s="72">
        <f t="shared" si="710"/>
        <v>0.40430978960927422</v>
      </c>
      <c r="Q1246" s="72"/>
      <c r="R1246" s="72"/>
      <c r="S1246" s="72">
        <f t="shared" si="711"/>
        <v>0.4081413751056111</v>
      </c>
      <c r="T1246" s="72">
        <f t="shared" si="712"/>
        <v>0</v>
      </c>
      <c r="U1246" s="72">
        <f t="shared" si="713"/>
        <v>0</v>
      </c>
      <c r="V1246" s="72">
        <f t="shared" si="714"/>
        <v>0.49103076297750758</v>
      </c>
      <c r="W1246" s="72">
        <f t="shared" si="715"/>
        <v>0.93680851348458904</v>
      </c>
      <c r="X1246" s="72">
        <f t="shared" si="716"/>
        <v>3.2928318239000373E-2</v>
      </c>
      <c r="Y1246" s="72">
        <f t="shared" si="717"/>
        <v>0.47202664340297246</v>
      </c>
      <c r="Z1246" s="72">
        <f t="shared" si="718"/>
        <v>0.63390852070803794</v>
      </c>
      <c r="AA1246" s="72">
        <f t="shared" si="719"/>
        <v>0.18648119911015359</v>
      </c>
      <c r="AB1246" s="72">
        <f t="shared" si="720"/>
        <v>0.59569021039072578</v>
      </c>
      <c r="AC1246" s="72"/>
      <c r="AD1246" s="72"/>
      <c r="AE1246" s="72">
        <f t="shared" si="721"/>
        <v>0.5918586248943889</v>
      </c>
      <c r="AF1246" s="72">
        <f t="shared" si="722"/>
        <v>1</v>
      </c>
      <c r="AG1246" s="72">
        <f t="shared" si="723"/>
        <v>1</v>
      </c>
      <c r="AH1246" s="72">
        <f t="shared" si="724"/>
        <v>0.50896923702249242</v>
      </c>
      <c r="AI1246" s="72">
        <f t="shared" si="725"/>
        <v>6.3191486515410969E-2</v>
      </c>
      <c r="AJ1246" s="72">
        <f>(AV1246-Driver!$K$179)/(Driver!$L$179-Driver!$K$179)</f>
        <v>3.094029489968576E-2</v>
      </c>
      <c r="AK1246" s="72">
        <f>(AW1246-Driver!$K$180)/(Driver!$L$180-Driver!$K$180)</f>
        <v>0.66719762854586806</v>
      </c>
      <c r="AL1246" s="72">
        <f>(AX1246-Driver!$K$181)/(Driver!$L$181-Driver!$K$181)</f>
        <v>0.62752165939416937</v>
      </c>
      <c r="AM1246" s="72">
        <f>(AY1246-Driver!$K$182)/(Driver!$L$182-Driver!$K$182)</f>
        <v>0.97151769546051858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66.750667470502123</v>
      </c>
      <c r="AX1246" s="70">
        <f t="shared" si="728"/>
        <v>6.6476949345475242</v>
      </c>
      <c r="AY1246" s="70">
        <f>IFERROR(Driver!$K$19/Data!BH1246/Data!BI1246*Data!BK1246*Data!BL1246,"")</f>
        <v>-8.7177097639442192E-3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0.7523058031208526</v>
      </c>
      <c r="L1247" s="72">
        <f t="shared" si="706"/>
        <v>0.97684903373331999</v>
      </c>
      <c r="M1247" s="72">
        <f t="shared" si="707"/>
        <v>0.52776257250838521</v>
      </c>
      <c r="N1247" s="72">
        <f t="shared" si="708"/>
        <v>0.36672387036260023</v>
      </c>
      <c r="O1247" s="72">
        <f t="shared" si="709"/>
        <v>0.84926386147484978</v>
      </c>
      <c r="P1247" s="72">
        <f t="shared" si="710"/>
        <v>0.36729998568770572</v>
      </c>
      <c r="Q1247" s="72"/>
      <c r="R1247" s="72"/>
      <c r="S1247" s="72">
        <f t="shared" si="711"/>
        <v>0.41885703889951154</v>
      </c>
      <c r="T1247" s="72">
        <f t="shared" si="712"/>
        <v>5.8224809605857741E-2</v>
      </c>
      <c r="U1247" s="72">
        <f t="shared" si="713"/>
        <v>0</v>
      </c>
      <c r="V1247" s="72">
        <f t="shared" si="714"/>
        <v>0.49060594288764847</v>
      </c>
      <c r="W1247" s="72">
        <f t="shared" si="715"/>
        <v>0.93538417594972867</v>
      </c>
      <c r="X1247" s="72">
        <f t="shared" si="716"/>
        <v>2.3150966266680034E-2</v>
      </c>
      <c r="Y1247" s="72">
        <f t="shared" si="717"/>
        <v>0.47223742749161479</v>
      </c>
      <c r="Z1247" s="72">
        <f t="shared" si="718"/>
        <v>0.63327612963739977</v>
      </c>
      <c r="AA1247" s="72">
        <f t="shared" si="719"/>
        <v>0.15073613852515022</v>
      </c>
      <c r="AB1247" s="72">
        <f t="shared" si="720"/>
        <v>0.63270001431229428</v>
      </c>
      <c r="AC1247" s="72"/>
      <c r="AD1247" s="72"/>
      <c r="AE1247" s="72">
        <f t="shared" si="721"/>
        <v>0.58114296110048846</v>
      </c>
      <c r="AF1247" s="72">
        <f t="shared" si="722"/>
        <v>0.94177519039414226</v>
      </c>
      <c r="AG1247" s="72">
        <f t="shared" si="723"/>
        <v>1</v>
      </c>
      <c r="AH1247" s="72">
        <f t="shared" si="724"/>
        <v>0.50939405711235153</v>
      </c>
      <c r="AI1247" s="72">
        <f t="shared" si="725"/>
        <v>6.4615824050271359E-2</v>
      </c>
      <c r="AJ1247" s="72">
        <f>(AV1247-Driver!$K$179)/(Driver!$L$179-Driver!$K$179)</f>
        <v>8.7019579405366171E-2</v>
      </c>
      <c r="AK1247" s="72">
        <f>(AW1247-Driver!$K$180)/(Driver!$L$180-Driver!$K$180)</f>
        <v>0.70161268607407534</v>
      </c>
      <c r="AL1247" s="72">
        <f>(AX1247-Driver!$K$181)/(Driver!$L$181-Driver!$K$181)</f>
        <v>0.6268892683235312</v>
      </c>
      <c r="AM1247" s="72">
        <f>(AY1247-Driver!$K$182)/(Driver!$L$182-Driver!$K$182)</f>
        <v>0.93577263487551521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70.107080716703123</v>
      </c>
      <c r="AX1247" s="70">
        <f t="shared" si="728"/>
        <v>6.6420034149117813</v>
      </c>
      <c r="AY1247" s="70">
        <f>IFERROR(Driver!$K$19/Data!BH1247/Data!BI1247*Data!BK1247*Data!BL1247,"")</f>
        <v>-1.9658364627131636E-2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0.43741704581332275</v>
      </c>
      <c r="L1248" s="72">
        <f t="shared" si="706"/>
        <v>0.33064808296384141</v>
      </c>
      <c r="M1248" s="72">
        <f t="shared" si="707"/>
        <v>0.54418600866280409</v>
      </c>
      <c r="N1248" s="72">
        <f t="shared" si="708"/>
        <v>0.22443587946903165</v>
      </c>
      <c r="O1248" s="72">
        <f t="shared" si="709"/>
        <v>0.87856725887089049</v>
      </c>
      <c r="P1248" s="72">
        <f t="shared" si="710"/>
        <v>0.52955488764849012</v>
      </c>
      <c r="Q1248" s="72"/>
      <c r="R1248" s="72"/>
      <c r="S1248" s="72">
        <f t="shared" si="711"/>
        <v>0.28496681412938318</v>
      </c>
      <c r="T1248" s="72">
        <f t="shared" si="712"/>
        <v>0.92133667453985835</v>
      </c>
      <c r="U1248" s="72">
        <f t="shared" si="713"/>
        <v>0.97989849803782603</v>
      </c>
      <c r="V1248" s="72">
        <f t="shared" si="714"/>
        <v>0.58120946615426572</v>
      </c>
      <c r="W1248" s="72">
        <f t="shared" si="715"/>
        <v>0.958125</v>
      </c>
      <c r="X1248" s="72">
        <f t="shared" si="716"/>
        <v>0.66935191703615859</v>
      </c>
      <c r="Y1248" s="72">
        <f t="shared" si="717"/>
        <v>0.45581399133719591</v>
      </c>
      <c r="Z1248" s="72">
        <f t="shared" si="718"/>
        <v>0.77556412053096835</v>
      </c>
      <c r="AA1248" s="72">
        <f t="shared" si="719"/>
        <v>0.12143274112910951</v>
      </c>
      <c r="AB1248" s="72">
        <f t="shared" si="720"/>
        <v>0.47044511235150993</v>
      </c>
      <c r="AC1248" s="72"/>
      <c r="AD1248" s="72"/>
      <c r="AE1248" s="72">
        <f t="shared" si="721"/>
        <v>0.71503318587061682</v>
      </c>
      <c r="AF1248" s="72">
        <f t="shared" si="722"/>
        <v>7.8663325460141612E-2</v>
      </c>
      <c r="AG1248" s="72">
        <f t="shared" si="723"/>
        <v>2.0101501962173945E-2</v>
      </c>
      <c r="AH1248" s="72">
        <f t="shared" si="724"/>
        <v>0.41879053384573428</v>
      </c>
      <c r="AI1248" s="72">
        <f t="shared" si="725"/>
        <v>4.1875000000000002E-2</v>
      </c>
      <c r="AJ1248" s="72">
        <f>(AV1248-Driver!$K$179)/(Driver!$L$179-Driver!$K$179)</f>
        <v>0.73322053017484479</v>
      </c>
      <c r="AK1248" s="72">
        <f>(AW1248-Driver!$K$180)/(Driver!$L$180-Driver!$K$180)</f>
        <v>0.56302438244200215</v>
      </c>
      <c r="AL1248" s="72">
        <f>(AX1248-Driver!$K$181)/(Driver!$L$181-Driver!$K$181)</f>
        <v>0.76917725921709978</v>
      </c>
      <c r="AM1248" s="72">
        <f>(AY1248-Driver!$K$182)/(Driver!$L$182-Driver!$K$182)</f>
        <v>0.9064692374794745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56.590915076184793</v>
      </c>
      <c r="AX1248" s="70">
        <f t="shared" si="728"/>
        <v>7.9225953329538985</v>
      </c>
      <c r="AY1248" s="70">
        <f>IFERROR(Driver!$K$19/Data!BH1248/Data!BI1248*Data!BK1248*Data!BL1248,"")</f>
        <v>-2.8627390052798664E-2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0.35251809551968605</v>
      </c>
      <c r="L1249" s="72">
        <f t="shared" si="706"/>
        <v>8.3448018504893806E-2</v>
      </c>
      <c r="M1249" s="72">
        <f t="shared" si="707"/>
        <v>0.62158817253447829</v>
      </c>
      <c r="N1249" s="72">
        <f t="shared" si="708"/>
        <v>0.44134601669789397</v>
      </c>
      <c r="O1249" s="72">
        <f t="shared" si="709"/>
        <v>0.9392067505119529</v>
      </c>
      <c r="P1249" s="72">
        <f t="shared" si="710"/>
        <v>0.4842117503935881</v>
      </c>
      <c r="Q1249" s="72"/>
      <c r="R1249" s="72"/>
      <c r="S1249" s="72">
        <f t="shared" si="711"/>
        <v>0.3520566303287358</v>
      </c>
      <c r="T1249" s="72">
        <f t="shared" si="712"/>
        <v>0.95602078741644603</v>
      </c>
      <c r="U1249" s="72">
        <f t="shared" si="713"/>
        <v>0.95396999435085694</v>
      </c>
      <c r="V1249" s="72">
        <f t="shared" si="714"/>
        <v>0.56546991056345486</v>
      </c>
      <c r="W1249" s="72">
        <f t="shared" si="715"/>
        <v>0.94520495710200192</v>
      </c>
      <c r="X1249" s="72">
        <f t="shared" si="716"/>
        <v>0.91655198149510619</v>
      </c>
      <c r="Y1249" s="72">
        <f t="shared" si="717"/>
        <v>0.37841182746552171</v>
      </c>
      <c r="Z1249" s="72">
        <f t="shared" si="718"/>
        <v>0.55865398330210603</v>
      </c>
      <c r="AA1249" s="72">
        <f t="shared" si="719"/>
        <v>6.0793249488047096E-2</v>
      </c>
      <c r="AB1249" s="72">
        <f t="shared" si="720"/>
        <v>0.5157882496064119</v>
      </c>
      <c r="AC1249" s="72"/>
      <c r="AD1249" s="72"/>
      <c r="AE1249" s="72">
        <f t="shared" si="721"/>
        <v>0.6479433696712642</v>
      </c>
      <c r="AF1249" s="72">
        <f t="shared" si="722"/>
        <v>4.3979212583553987E-2</v>
      </c>
      <c r="AG1249" s="72">
        <f t="shared" si="723"/>
        <v>4.6030005649143016E-2</v>
      </c>
      <c r="AH1249" s="72">
        <f t="shared" si="724"/>
        <v>0.4345300894365452</v>
      </c>
      <c r="AI1249" s="72">
        <f t="shared" si="725"/>
        <v>5.4795042897998095E-2</v>
      </c>
      <c r="AJ1249" s="72">
        <f>(AV1249-Driver!$K$179)/(Driver!$L$179-Driver!$K$179)</f>
        <v>0.98042059463379239</v>
      </c>
      <c r="AK1249" s="72">
        <f>(AW1249-Driver!$K$180)/(Driver!$L$180-Driver!$K$180)</f>
        <v>0.58519031995935922</v>
      </c>
      <c r="AL1249" s="72">
        <f>(AX1249-Driver!$K$181)/(Driver!$L$181-Driver!$K$181)</f>
        <v>0.55226712198823746</v>
      </c>
      <c r="AM1249" s="72">
        <f>(AY1249-Driver!$K$182)/(Driver!$L$182-Driver!$K$182)</f>
        <v>0.84582974583841208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58.752702724999352</v>
      </c>
      <c r="AX1249" s="70">
        <f t="shared" si="728"/>
        <v>5.9704040978941375</v>
      </c>
      <c r="AY1249" s="70">
        <f>IFERROR(Driver!$K$19/Data!BH1249/Data!BI1249*Data!BK1249*Data!BL1249,"")</f>
        <v>-4.7187597764471727E-2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0.48793341834560611</v>
      </c>
      <c r="L1250" s="72">
        <f t="shared" si="706"/>
        <v>0.48244890481542457</v>
      </c>
      <c r="M1250" s="72">
        <f t="shared" si="707"/>
        <v>0.49341793187578764</v>
      </c>
      <c r="N1250" s="72">
        <f t="shared" si="708"/>
        <v>0.15297568848692833</v>
      </c>
      <c r="O1250" s="72">
        <f t="shared" si="709"/>
        <v>0.85818073583181376</v>
      </c>
      <c r="P1250" s="72">
        <f t="shared" si="710"/>
        <v>0.46909737130862084</v>
      </c>
      <c r="Q1250" s="72"/>
      <c r="R1250" s="72"/>
      <c r="S1250" s="72">
        <f t="shared" si="711"/>
        <v>0.34125281077264269</v>
      </c>
      <c r="T1250" s="72">
        <f t="shared" si="712"/>
        <v>0.95356766805893534</v>
      </c>
      <c r="U1250" s="72">
        <f t="shared" si="713"/>
        <v>0.98469527662867395</v>
      </c>
      <c r="V1250" s="72">
        <f t="shared" si="714"/>
        <v>0.62417028212627979</v>
      </c>
      <c r="W1250" s="72">
        <f t="shared" si="715"/>
        <v>0.94649623207195521</v>
      </c>
      <c r="X1250" s="72">
        <f t="shared" si="716"/>
        <v>0.51755109518457543</v>
      </c>
      <c r="Y1250" s="72">
        <f t="shared" si="717"/>
        <v>0.50658206812421236</v>
      </c>
      <c r="Z1250" s="72">
        <f t="shared" si="718"/>
        <v>0.84702431151307167</v>
      </c>
      <c r="AA1250" s="72">
        <f t="shared" si="719"/>
        <v>0.14181926416818624</v>
      </c>
      <c r="AB1250" s="72">
        <f t="shared" si="720"/>
        <v>0.53090262869137916</v>
      </c>
      <c r="AC1250" s="72"/>
      <c r="AD1250" s="72"/>
      <c r="AE1250" s="72">
        <f t="shared" si="721"/>
        <v>0.65874718922735731</v>
      </c>
      <c r="AF1250" s="72">
        <f t="shared" si="722"/>
        <v>4.6432331941064678E-2</v>
      </c>
      <c r="AG1250" s="72">
        <f t="shared" si="723"/>
        <v>1.5304723371326023E-2</v>
      </c>
      <c r="AH1250" s="72">
        <f t="shared" si="724"/>
        <v>0.37582971787372021</v>
      </c>
      <c r="AI1250" s="72">
        <f t="shared" si="725"/>
        <v>5.3503767928044732E-2</v>
      </c>
      <c r="AJ1250" s="72">
        <f>(AV1250-Driver!$K$179)/(Driver!$L$179-Driver!$K$179)</f>
        <v>0.58141970832326151</v>
      </c>
      <c r="AK1250" s="72">
        <f>(AW1250-Driver!$K$180)/(Driver!$L$180-Driver!$K$180)</f>
        <v>0.62618027161096956</v>
      </c>
      <c r="AL1250" s="72">
        <f>(AX1250-Driver!$K$181)/(Driver!$L$181-Driver!$K$181)</f>
        <v>0.84063745019920311</v>
      </c>
      <c r="AM1250" s="72">
        <f>(AY1250-Driver!$K$182)/(Driver!$L$182-Driver!$K$182)</f>
        <v>0.92685576051855123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62.750348713876193</v>
      </c>
      <c r="AX1250" s="70">
        <f t="shared" si="728"/>
        <v>8.5657370517928282</v>
      </c>
      <c r="AY1250" s="70">
        <f>IFERROR(Driver!$K$19/Data!BH1250/Data!BI1250*Data!BK1250*Data!BL1250,"")</f>
        <v>-2.2387593314993393E-2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0.5368329225317432</v>
      </c>
      <c r="L1251" s="72">
        <f t="shared" si="706"/>
        <v>0.60701582126051368</v>
      </c>
      <c r="M1251" s="72">
        <f t="shared" si="707"/>
        <v>0.46665002380297282</v>
      </c>
      <c r="N1251" s="72">
        <f t="shared" si="708"/>
        <v>0.18965437058393708</v>
      </c>
      <c r="O1251" s="72">
        <f t="shared" si="709"/>
        <v>0.84708068245753698</v>
      </c>
      <c r="P1251" s="72">
        <f t="shared" si="710"/>
        <v>0.3632150183674443</v>
      </c>
      <c r="Q1251" s="72"/>
      <c r="R1251" s="72"/>
      <c r="S1251" s="72">
        <f t="shared" si="711"/>
        <v>0.31323400141125046</v>
      </c>
      <c r="T1251" s="72">
        <f t="shared" si="712"/>
        <v>0.84313556611885643</v>
      </c>
      <c r="U1251" s="72">
        <f t="shared" si="713"/>
        <v>0.89254206599903241</v>
      </c>
      <c r="V1251" s="72">
        <f t="shared" si="714"/>
        <v>0.54034557566622987</v>
      </c>
      <c r="W1251" s="72">
        <f t="shared" si="715"/>
        <v>0.94013207402288257</v>
      </c>
      <c r="X1251" s="72">
        <f t="shared" si="716"/>
        <v>0.39298417873948638</v>
      </c>
      <c r="Y1251" s="72">
        <f t="shared" si="717"/>
        <v>0.53334997619702718</v>
      </c>
      <c r="Z1251" s="72">
        <f t="shared" si="718"/>
        <v>0.81034562941606292</v>
      </c>
      <c r="AA1251" s="72">
        <f t="shared" si="719"/>
        <v>0.15291931754246302</v>
      </c>
      <c r="AB1251" s="72">
        <f t="shared" si="720"/>
        <v>0.6367849816325557</v>
      </c>
      <c r="AC1251" s="72"/>
      <c r="AD1251" s="72"/>
      <c r="AE1251" s="72">
        <f t="shared" si="721"/>
        <v>0.68676599858874954</v>
      </c>
      <c r="AF1251" s="72">
        <f t="shared" si="722"/>
        <v>0.15686443388114352</v>
      </c>
      <c r="AG1251" s="72">
        <f t="shared" si="723"/>
        <v>0.10745793400096763</v>
      </c>
      <c r="AH1251" s="72">
        <f t="shared" si="724"/>
        <v>0.45965442433377018</v>
      </c>
      <c r="AI1251" s="72">
        <f t="shared" si="725"/>
        <v>5.9867925977117417E-2</v>
      </c>
      <c r="AJ1251" s="72">
        <f>(AV1251-Driver!$K$179)/(Driver!$L$179-Driver!$K$179)</f>
        <v>0.45685279187817252</v>
      </c>
      <c r="AK1251" s="72">
        <f>(AW1251-Driver!$K$180)/(Driver!$L$180-Driver!$K$180)</f>
        <v>0.72177720665391798</v>
      </c>
      <c r="AL1251" s="72">
        <f>(AX1251-Driver!$K$181)/(Driver!$L$181-Driver!$K$181)</f>
        <v>0.80395876810219435</v>
      </c>
      <c r="AM1251" s="72">
        <f>(AY1251-Driver!$K$182)/(Driver!$L$182-Driver!$K$182)</f>
        <v>0.93795581389282801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72.073675249401617</v>
      </c>
      <c r="AX1251" s="70">
        <f t="shared" si="728"/>
        <v>8.2356289129197489</v>
      </c>
      <c r="AY1251" s="70">
        <f>IFERROR(Driver!$K$19/Data!BH1251/Data!BI1251*Data!BK1251*Data!BL1251,"")</f>
        <v>-1.8990148998396798E-2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0.71505831432004119</v>
      </c>
      <c r="L1252" s="72">
        <f t="shared" si="706"/>
        <v>0.94542529672582654</v>
      </c>
      <c r="M1252" s="72">
        <f t="shared" si="707"/>
        <v>0.48469133191425573</v>
      </c>
      <c r="N1252" s="72">
        <f t="shared" si="708"/>
        <v>0.2490991312239168</v>
      </c>
      <c r="O1252" s="72">
        <f t="shared" si="709"/>
        <v>0.81966017294879145</v>
      </c>
      <c r="P1252" s="72">
        <f t="shared" si="710"/>
        <v>0.38531469157005871</v>
      </c>
      <c r="Q1252" s="72"/>
      <c r="R1252" s="72"/>
      <c r="S1252" s="72">
        <f t="shared" si="711"/>
        <v>0.30836401618477682</v>
      </c>
      <c r="T1252" s="72">
        <f t="shared" si="712"/>
        <v>0</v>
      </c>
      <c r="U1252" s="72">
        <f t="shared" si="713"/>
        <v>0</v>
      </c>
      <c r="V1252" s="72">
        <f t="shared" si="714"/>
        <v>0.4913795431755833</v>
      </c>
      <c r="W1252" s="72">
        <f t="shared" si="715"/>
        <v>0.93426489886420194</v>
      </c>
      <c r="X1252" s="72">
        <f t="shared" si="716"/>
        <v>5.4574703274173408E-2</v>
      </c>
      <c r="Y1252" s="72">
        <f t="shared" si="717"/>
        <v>0.51530866808574427</v>
      </c>
      <c r="Z1252" s="72">
        <f t="shared" si="718"/>
        <v>0.7509008687760832</v>
      </c>
      <c r="AA1252" s="72">
        <f t="shared" si="719"/>
        <v>0.18033982705120855</v>
      </c>
      <c r="AB1252" s="72">
        <f t="shared" si="720"/>
        <v>0.61468530842994129</v>
      </c>
      <c r="AC1252" s="72"/>
      <c r="AD1252" s="72"/>
      <c r="AE1252" s="72">
        <f t="shared" si="721"/>
        <v>0.69163598381522318</v>
      </c>
      <c r="AF1252" s="72">
        <f t="shared" si="722"/>
        <v>1</v>
      </c>
      <c r="AG1252" s="72">
        <f t="shared" si="723"/>
        <v>1</v>
      </c>
      <c r="AH1252" s="72">
        <f t="shared" si="724"/>
        <v>0.5086204568244167</v>
      </c>
      <c r="AI1252" s="72">
        <f t="shared" si="725"/>
        <v>6.5735101135798002E-2</v>
      </c>
      <c r="AJ1252" s="72">
        <f>(AV1252-Driver!$K$179)/(Driver!$L$179-Driver!$K$179)</f>
        <v>0.11844331641285955</v>
      </c>
      <c r="AK1252" s="72">
        <f>(AW1252-Driver!$K$180)/(Driver!$L$180-Driver!$K$180)</f>
        <v>0.69572549280722851</v>
      </c>
      <c r="AL1252" s="72">
        <f>(AX1252-Driver!$K$181)/(Driver!$L$181-Driver!$K$181)</f>
        <v>0.74451400746221463</v>
      </c>
      <c r="AM1252" s="72">
        <f>(AY1252-Driver!$K$182)/(Driver!$L$182-Driver!$K$182)</f>
        <v>0.96537632340157353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69.532917693799718</v>
      </c>
      <c r="AX1252" s="70">
        <f t="shared" si="728"/>
        <v>7.7006260671599316</v>
      </c>
      <c r="AY1252" s="70">
        <f>IFERROR(Driver!$K$19/Data!BH1252/Data!BI1252*Data!BK1252*Data!BL1252,"")</f>
        <v>-1.0597427716122789E-2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0.75902454476375125</v>
      </c>
      <c r="L1253" s="72">
        <f t="shared" si="706"/>
        <v>0.99575591349091663</v>
      </c>
      <c r="M1253" s="72">
        <f t="shared" si="707"/>
        <v>0.52229317603658587</v>
      </c>
      <c r="N1253" s="72">
        <f t="shared" si="708"/>
        <v>0.29842563473368733</v>
      </c>
      <c r="O1253" s="72">
        <f t="shared" si="709"/>
        <v>0.86961795997594626</v>
      </c>
      <c r="P1253" s="72">
        <f t="shared" si="710"/>
        <v>0.39883593340012413</v>
      </c>
      <c r="Q1253" s="72"/>
      <c r="R1253" s="72"/>
      <c r="S1253" s="72">
        <f t="shared" si="711"/>
        <v>0.63548228659171502</v>
      </c>
      <c r="T1253" s="72">
        <f t="shared" si="712"/>
        <v>0</v>
      </c>
      <c r="U1253" s="72">
        <f t="shared" si="713"/>
        <v>0</v>
      </c>
      <c r="V1253" s="72">
        <f t="shared" si="714"/>
        <v>0.49001067976008195</v>
      </c>
      <c r="W1253" s="72">
        <f t="shared" si="715"/>
        <v>0.93359618441971381</v>
      </c>
      <c r="X1253" s="72">
        <f t="shared" si="716"/>
        <v>4.2440865090833807E-3</v>
      </c>
      <c r="Y1253" s="72">
        <f t="shared" si="717"/>
        <v>0.47770682396341407</v>
      </c>
      <c r="Z1253" s="72">
        <f t="shared" si="718"/>
        <v>0.70157436526631267</v>
      </c>
      <c r="AA1253" s="72">
        <f t="shared" si="719"/>
        <v>0.13038204002405374</v>
      </c>
      <c r="AB1253" s="72">
        <f t="shared" si="720"/>
        <v>0.60116406659987587</v>
      </c>
      <c r="AC1253" s="72"/>
      <c r="AD1253" s="72"/>
      <c r="AE1253" s="72">
        <f t="shared" si="721"/>
        <v>0.36451771340828498</v>
      </c>
      <c r="AF1253" s="72">
        <f t="shared" si="722"/>
        <v>1</v>
      </c>
      <c r="AG1253" s="72">
        <f t="shared" si="723"/>
        <v>1</v>
      </c>
      <c r="AH1253" s="72">
        <f t="shared" si="724"/>
        <v>0.50998932023991805</v>
      </c>
      <c r="AI1253" s="72">
        <f t="shared" si="725"/>
        <v>6.6403815580286171E-2</v>
      </c>
      <c r="AJ1253" s="72">
        <f>(AV1253-Driver!$K$179)/(Driver!$L$179-Driver!$K$179)</f>
        <v>5.9624526629602756E-2</v>
      </c>
      <c r="AK1253" s="72">
        <f>(AW1253-Driver!$K$180)/(Driver!$L$180-Driver!$K$180)</f>
        <v>0.67838119816706033</v>
      </c>
      <c r="AL1253" s="72">
        <f>(AX1253-Driver!$K$181)/(Driver!$L$181-Driver!$K$181)</f>
        <v>0.69518750395244411</v>
      </c>
      <c r="AM1253" s="72">
        <f>(AY1253-Driver!$K$182)/(Driver!$L$182-Driver!$K$182)</f>
        <v>0.91541853637441872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67.841372641795672</v>
      </c>
      <c r="AX1253" s="70">
        <f t="shared" si="728"/>
        <v>7.2566875355719969</v>
      </c>
      <c r="AY1253" s="70">
        <f>IFERROR(Driver!$K$19/Data!BH1253/Data!BI1253*Data!BK1253*Data!BL1253,"")</f>
        <v>-2.5888237037677835E-2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0.56059246898612358</v>
      </c>
      <c r="L1254" s="72">
        <f t="shared" si="706"/>
        <v>0.65495716361809964</v>
      </c>
      <c r="M1254" s="72">
        <f t="shared" si="707"/>
        <v>0.46622777435414753</v>
      </c>
      <c r="N1254" s="72">
        <f t="shared" si="708"/>
        <v>0.220009141974565</v>
      </c>
      <c r="O1254" s="72">
        <f t="shared" si="709"/>
        <v>0.84728105814527011</v>
      </c>
      <c r="P1254" s="72">
        <f t="shared" si="710"/>
        <v>0.3313931229426077</v>
      </c>
      <c r="Q1254" s="72"/>
      <c r="R1254" s="72"/>
      <c r="S1254" s="72">
        <f t="shared" si="711"/>
        <v>0.33939246046441907</v>
      </c>
      <c r="T1254" s="72">
        <f t="shared" si="712"/>
        <v>0.79209842718877421</v>
      </c>
      <c r="U1254" s="72">
        <f t="shared" si="713"/>
        <v>0.89001560369633637</v>
      </c>
      <c r="V1254" s="72">
        <f t="shared" si="714"/>
        <v>0.53056517004719872</v>
      </c>
      <c r="W1254" s="72">
        <f t="shared" si="715"/>
        <v>0.94039415909322988</v>
      </c>
      <c r="X1254" s="72">
        <f t="shared" si="716"/>
        <v>0.34504283638190036</v>
      </c>
      <c r="Y1254" s="72">
        <f t="shared" si="717"/>
        <v>0.53377222564585247</v>
      </c>
      <c r="Z1254" s="72">
        <f t="shared" si="718"/>
        <v>0.779990858025435</v>
      </c>
      <c r="AA1254" s="72">
        <f t="shared" si="719"/>
        <v>0.15271894185472989</v>
      </c>
      <c r="AB1254" s="72">
        <f t="shared" si="720"/>
        <v>0.6686068770573923</v>
      </c>
      <c r="AC1254" s="72"/>
      <c r="AD1254" s="72"/>
      <c r="AE1254" s="72">
        <f t="shared" si="721"/>
        <v>0.66060753953558093</v>
      </c>
      <c r="AF1254" s="72">
        <f t="shared" si="722"/>
        <v>0.20790157281122576</v>
      </c>
      <c r="AG1254" s="72">
        <f t="shared" si="723"/>
        <v>0.10998439630366362</v>
      </c>
      <c r="AH1254" s="72">
        <f t="shared" si="724"/>
        <v>0.46943482995280128</v>
      </c>
      <c r="AI1254" s="72">
        <f t="shared" si="725"/>
        <v>5.9605840906770152E-2</v>
      </c>
      <c r="AJ1254" s="72">
        <f>(AV1254-Driver!$K$179)/(Driver!$L$179-Driver!$K$179)</f>
        <v>0.4089114495205865</v>
      </c>
      <c r="AK1254" s="72">
        <f>(AW1254-Driver!$K$180)/(Driver!$L$180-Driver!$K$180)</f>
        <v>0.74871289256248086</v>
      </c>
      <c r="AL1254" s="72">
        <f>(AX1254-Driver!$K$181)/(Driver!$L$181-Driver!$K$181)</f>
        <v>0.77360399671156643</v>
      </c>
      <c r="AM1254" s="72">
        <f>(AY1254-Driver!$K$182)/(Driver!$L$182-Driver!$K$182)</f>
        <v>0.93775543820509488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74.700644357470381</v>
      </c>
      <c r="AX1254" s="70">
        <f t="shared" si="728"/>
        <v>7.9624359704040977</v>
      </c>
      <c r="AY1254" s="70">
        <f>IFERROR(Driver!$K$19/Data!BH1254/Data!BI1254*Data!BK1254*Data!BL1254,"")</f>
        <v>-1.9051478905426827E-2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0.50744788125651585</v>
      </c>
      <c r="L1255" s="72">
        <f t="shared" si="706"/>
        <v>0.54271802092210431</v>
      </c>
      <c r="M1255" s="72">
        <f t="shared" si="707"/>
        <v>0.47217774159092751</v>
      </c>
      <c r="N1255" s="72">
        <f t="shared" si="708"/>
        <v>0.173844593817985</v>
      </c>
      <c r="O1255" s="72">
        <f t="shared" si="709"/>
        <v>0.87980040997297426</v>
      </c>
      <c r="P1255" s="72">
        <f t="shared" si="710"/>
        <v>0.36288822098182338</v>
      </c>
      <c r="Q1255" s="72"/>
      <c r="R1255" s="72"/>
      <c r="S1255" s="72">
        <f t="shared" si="711"/>
        <v>0.44572869705961304</v>
      </c>
      <c r="T1255" s="72">
        <f t="shared" si="712"/>
        <v>0.94830387599028398</v>
      </c>
      <c r="U1255" s="72">
        <f t="shared" si="713"/>
        <v>0.85588856001570068</v>
      </c>
      <c r="V1255" s="72">
        <f t="shared" si="714"/>
        <v>0.51534502637732227</v>
      </c>
      <c r="W1255" s="72">
        <f t="shared" si="715"/>
        <v>0.94047739624505933</v>
      </c>
      <c r="X1255" s="72">
        <f t="shared" si="716"/>
        <v>0.45728197907789575</v>
      </c>
      <c r="Y1255" s="72">
        <f t="shared" si="717"/>
        <v>0.52782225840907249</v>
      </c>
      <c r="Z1255" s="72">
        <f t="shared" si="718"/>
        <v>0.826155406182015</v>
      </c>
      <c r="AA1255" s="72">
        <f t="shared" si="719"/>
        <v>0.12019959002702574</v>
      </c>
      <c r="AB1255" s="72">
        <f t="shared" si="720"/>
        <v>0.63711177901817662</v>
      </c>
      <c r="AC1255" s="72"/>
      <c r="AD1255" s="72"/>
      <c r="AE1255" s="72">
        <f t="shared" si="721"/>
        <v>0.55427130294038696</v>
      </c>
      <c r="AF1255" s="72">
        <f t="shared" si="722"/>
        <v>5.1696124009716023E-2</v>
      </c>
      <c r="AG1255" s="72">
        <f t="shared" si="723"/>
        <v>0.14411143998429929</v>
      </c>
      <c r="AH1255" s="72">
        <f t="shared" si="724"/>
        <v>0.48465497362267768</v>
      </c>
      <c r="AI1255" s="72">
        <f t="shared" si="725"/>
        <v>5.9522603754940721E-2</v>
      </c>
      <c r="AJ1255" s="72">
        <f>(AV1255-Driver!$K$179)/(Driver!$L$179-Driver!$K$179)</f>
        <v>0.52115059221658189</v>
      </c>
      <c r="AK1255" s="72">
        <f>(AW1255-Driver!$K$180)/(Driver!$L$180-Driver!$K$180)</f>
        <v>0.72343886557877735</v>
      </c>
      <c r="AL1255" s="72">
        <f>(AX1255-Driver!$K$181)/(Driver!$L$181-Driver!$K$181)</f>
        <v>0.81976854486814643</v>
      </c>
      <c r="AM1255" s="72">
        <f>(AY1255-Driver!$K$182)/(Driver!$L$182-Driver!$K$182)</f>
        <v>0.90523608637739073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72.235732628544298</v>
      </c>
      <c r="AX1255" s="70">
        <f t="shared" si="728"/>
        <v>8.3779169038133183</v>
      </c>
      <c r="AY1255" s="70">
        <f>IFERROR(Driver!$K$19/Data!BH1255/Data!BI1255*Data!BK1255*Data!BL1255,"")</f>
        <v>-2.9004826274230573E-2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0.71505184331067362</v>
      </c>
      <c r="L1256" s="72">
        <f t="shared" si="706"/>
        <v>0.95573872835905516</v>
      </c>
      <c r="M1256" s="72">
        <f t="shared" si="707"/>
        <v>0.47436495826229208</v>
      </c>
      <c r="N1256" s="72">
        <f t="shared" si="708"/>
        <v>0.19787545450223221</v>
      </c>
      <c r="O1256" s="72">
        <f t="shared" si="709"/>
        <v>0.82189002283223234</v>
      </c>
      <c r="P1256" s="72">
        <f t="shared" si="710"/>
        <v>0.4033293974524117</v>
      </c>
      <c r="Q1256" s="72"/>
      <c r="R1256" s="72"/>
      <c r="S1256" s="72">
        <f t="shared" si="711"/>
        <v>0.32965411794703492</v>
      </c>
      <c r="T1256" s="72">
        <f t="shared" si="712"/>
        <v>0.32940848693135405</v>
      </c>
      <c r="U1256" s="72">
        <f t="shared" si="713"/>
        <v>0</v>
      </c>
      <c r="V1256" s="72">
        <f t="shared" si="714"/>
        <v>0.4906467590535698</v>
      </c>
      <c r="W1256" s="72">
        <f t="shared" si="715"/>
        <v>0.93581830029494473</v>
      </c>
      <c r="X1256" s="72">
        <f t="shared" si="716"/>
        <v>4.4261271640944844E-2</v>
      </c>
      <c r="Y1256" s="72">
        <f t="shared" si="717"/>
        <v>0.52563504173770792</v>
      </c>
      <c r="Z1256" s="72">
        <f t="shared" si="718"/>
        <v>0.80212454549776779</v>
      </c>
      <c r="AA1256" s="72">
        <f t="shared" si="719"/>
        <v>0.17810997716776766</v>
      </c>
      <c r="AB1256" s="72">
        <f t="shared" si="720"/>
        <v>0.5966706025475883</v>
      </c>
      <c r="AC1256" s="72"/>
      <c r="AD1256" s="72"/>
      <c r="AE1256" s="72">
        <f t="shared" si="721"/>
        <v>0.67034588205296508</v>
      </c>
      <c r="AF1256" s="72">
        <f t="shared" si="722"/>
        <v>0.67059151306864595</v>
      </c>
      <c r="AG1256" s="72">
        <f t="shared" si="723"/>
        <v>1</v>
      </c>
      <c r="AH1256" s="72">
        <f t="shared" si="724"/>
        <v>0.5093532409464302</v>
      </c>
      <c r="AI1256" s="72">
        <f t="shared" si="725"/>
        <v>6.4181699705055217E-2</v>
      </c>
      <c r="AJ1256" s="72">
        <f>(AV1256-Driver!$K$179)/(Driver!$L$179-Driver!$K$179)</f>
        <v>0.10812988477963098</v>
      </c>
      <c r="AK1256" s="72">
        <f>(AW1256-Driver!$K$180)/(Driver!$L$180-Driver!$K$180)</f>
        <v>0.68361079211822362</v>
      </c>
      <c r="AL1256" s="72">
        <f>(AX1256-Driver!$K$181)/(Driver!$L$181-Driver!$K$181)</f>
        <v>0.79573768418389923</v>
      </c>
      <c r="AM1256" s="72">
        <f>(AY1256-Driver!$K$182)/(Driver!$L$182-Driver!$K$182)</f>
        <v>0.96314647351813265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68.351401671837266</v>
      </c>
      <c r="AX1256" s="70">
        <f t="shared" si="728"/>
        <v>8.1616391576550935</v>
      </c>
      <c r="AY1256" s="70">
        <f>IFERROR(Driver!$K$19/Data!BH1256/Data!BI1256*Data!BK1256*Data!BL1256,"")</f>
        <v>-1.1279928111203368E-2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0.71904843043612565</v>
      </c>
      <c r="L1257" s="72">
        <f t="shared" si="706"/>
        <v>0.95949775540534743</v>
      </c>
      <c r="M1257" s="72">
        <f t="shared" si="707"/>
        <v>0.47859910546690387</v>
      </c>
      <c r="N1257" s="72">
        <f t="shared" si="708"/>
        <v>0.32941279719495331</v>
      </c>
      <c r="O1257" s="72">
        <f t="shared" si="709"/>
        <v>0.81400283417164732</v>
      </c>
      <c r="P1257" s="72">
        <f t="shared" si="710"/>
        <v>0.29238168503411099</v>
      </c>
      <c r="Q1257" s="72"/>
      <c r="R1257" s="72"/>
      <c r="S1257" s="72">
        <f t="shared" si="711"/>
        <v>0.50833105969292158</v>
      </c>
      <c r="T1257" s="72">
        <f t="shared" si="712"/>
        <v>0</v>
      </c>
      <c r="U1257" s="72">
        <f t="shared" si="713"/>
        <v>0</v>
      </c>
      <c r="V1257" s="72">
        <f t="shared" si="714"/>
        <v>0.49025689152629504</v>
      </c>
      <c r="W1257" s="72">
        <f t="shared" si="715"/>
        <v>0.9338172920065253</v>
      </c>
      <c r="X1257" s="72">
        <f t="shared" si="716"/>
        <v>4.0502244594652619E-2</v>
      </c>
      <c r="Y1257" s="72">
        <f t="shared" si="717"/>
        <v>0.52140089453309613</v>
      </c>
      <c r="Z1257" s="72">
        <f t="shared" si="718"/>
        <v>0.67058720280504669</v>
      </c>
      <c r="AA1257" s="72">
        <f t="shared" si="719"/>
        <v>0.18599716582835268</v>
      </c>
      <c r="AB1257" s="72">
        <f t="shared" si="720"/>
        <v>0.70761831496588901</v>
      </c>
      <c r="AC1257" s="72"/>
      <c r="AD1257" s="72"/>
      <c r="AE1257" s="72">
        <f t="shared" si="721"/>
        <v>0.49166894030707842</v>
      </c>
      <c r="AF1257" s="72">
        <f t="shared" si="722"/>
        <v>1</v>
      </c>
      <c r="AG1257" s="72">
        <f t="shared" si="723"/>
        <v>1</v>
      </c>
      <c r="AH1257" s="72">
        <f t="shared" si="724"/>
        <v>0.50974310847370496</v>
      </c>
      <c r="AI1257" s="72">
        <f t="shared" si="725"/>
        <v>6.6182707993474726E-2</v>
      </c>
      <c r="AJ1257" s="72">
        <f>(AV1257-Driver!$K$179)/(Driver!$L$179-Driver!$K$179)</f>
        <v>2.3366368544033518E-2</v>
      </c>
      <c r="AK1257" s="72">
        <f>(AW1257-Driver!$K$180)/(Driver!$L$180-Driver!$K$180)</f>
        <v>0.77517749511877343</v>
      </c>
      <c r="AL1257" s="72">
        <f>(AX1257-Driver!$K$181)/(Driver!$L$181-Driver!$K$181)</f>
        <v>0.66420034149117813</v>
      </c>
      <c r="AM1257" s="72">
        <f>(AY1257-Driver!$K$182)/(Driver!$L$182-Driver!$K$182)</f>
        <v>0.97103366217871767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77.281669901378933</v>
      </c>
      <c r="AX1257" s="70">
        <f t="shared" si="728"/>
        <v>6.9778030734206027</v>
      </c>
      <c r="AY1257" s="70">
        <f>IFERROR(Driver!$K$19/Data!BH1257/Data!BI1257*Data!BK1257*Data!BL1257,"")</f>
        <v>-8.8658600535733625E-3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0.71751773983962353</v>
      </c>
      <c r="L1258" s="72">
        <f t="shared" si="706"/>
        <v>0.97069749756955659</v>
      </c>
      <c r="M1258" s="72">
        <f t="shared" si="707"/>
        <v>0.46433798210969046</v>
      </c>
      <c r="N1258" s="72">
        <f t="shared" si="708"/>
        <v>0.11819417960183365</v>
      </c>
      <c r="O1258" s="72">
        <f t="shared" si="709"/>
        <v>0.81262599018985893</v>
      </c>
      <c r="P1258" s="72">
        <f t="shared" si="710"/>
        <v>0.46219377653737892</v>
      </c>
      <c r="Q1258" s="72"/>
      <c r="R1258" s="72"/>
      <c r="S1258" s="72">
        <f t="shared" si="711"/>
        <v>0.37407091267696535</v>
      </c>
      <c r="T1258" s="72">
        <f t="shared" si="712"/>
        <v>0</v>
      </c>
      <c r="U1258" s="72">
        <f t="shared" si="713"/>
        <v>0</v>
      </c>
      <c r="V1258" s="72">
        <f t="shared" si="714"/>
        <v>0.49023884324983225</v>
      </c>
      <c r="W1258" s="72">
        <f t="shared" si="715"/>
        <v>0.93228146853146854</v>
      </c>
      <c r="X1258" s="72">
        <f t="shared" si="716"/>
        <v>2.9302502430443446E-2</v>
      </c>
      <c r="Y1258" s="72">
        <f t="shared" si="717"/>
        <v>0.53566201789030954</v>
      </c>
      <c r="Z1258" s="72">
        <f t="shared" si="718"/>
        <v>0.88180582039816635</v>
      </c>
      <c r="AA1258" s="72">
        <f t="shared" si="719"/>
        <v>0.18737400981014107</v>
      </c>
      <c r="AB1258" s="72">
        <f t="shared" si="720"/>
        <v>0.53780622346262108</v>
      </c>
      <c r="AC1258" s="72"/>
      <c r="AD1258" s="72"/>
      <c r="AE1258" s="72">
        <f t="shared" si="721"/>
        <v>0.62592908732303465</v>
      </c>
      <c r="AF1258" s="72">
        <f t="shared" si="722"/>
        <v>1</v>
      </c>
      <c r="AG1258" s="72">
        <f t="shared" si="723"/>
        <v>1</v>
      </c>
      <c r="AH1258" s="72">
        <f t="shared" si="724"/>
        <v>0.50976115675016775</v>
      </c>
      <c r="AI1258" s="72">
        <f t="shared" si="725"/>
        <v>6.7718531468531476E-2</v>
      </c>
      <c r="AJ1258" s="72">
        <f>(AV1258-Driver!$K$179)/(Driver!$L$179-Driver!$K$179)</f>
        <v>3.4566110708242691E-2</v>
      </c>
      <c r="AK1258" s="72">
        <f>(AW1258-Driver!$K$180)/(Driver!$L$180-Driver!$K$180)</f>
        <v>0.63598433178022395</v>
      </c>
      <c r="AL1258" s="72">
        <f>(AX1258-Driver!$K$181)/(Driver!$L$181-Driver!$K$181)</f>
        <v>0.87541895908429779</v>
      </c>
      <c r="AM1258" s="72">
        <f>(AY1258-Driver!$K$182)/(Driver!$L$182-Driver!$K$182)</f>
        <v>0.97241050616050606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63.706513828278993</v>
      </c>
      <c r="AX1258" s="70">
        <f t="shared" si="728"/>
        <v>8.8787706317586803</v>
      </c>
      <c r="AY1258" s="70">
        <f>IFERROR(Driver!$K$19/Data!BH1258/Data!BI1258*Data!BK1258*Data!BL1258,"")</f>
        <v>-8.4444430924975073E-3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0.68015920886798142</v>
      </c>
      <c r="L1259" s="72">
        <f t="shared" si="706"/>
        <v>0.89691993857579844</v>
      </c>
      <c r="M1259" s="72">
        <f t="shared" si="707"/>
        <v>0.46339847916016452</v>
      </c>
      <c r="N1259" s="72">
        <f t="shared" si="708"/>
        <v>0.31676497578219154</v>
      </c>
      <c r="O1259" s="72">
        <f t="shared" si="709"/>
        <v>0.85049322110863546</v>
      </c>
      <c r="P1259" s="72">
        <f t="shared" si="710"/>
        <v>0.22293724058966657</v>
      </c>
      <c r="Q1259" s="72"/>
      <c r="R1259" s="72"/>
      <c r="S1259" s="72">
        <f t="shared" si="711"/>
        <v>0.47737380185795808</v>
      </c>
      <c r="T1259" s="72">
        <f t="shared" si="712"/>
        <v>0.60632066757568248</v>
      </c>
      <c r="U1259" s="72">
        <f t="shared" si="713"/>
        <v>0</v>
      </c>
      <c r="V1259" s="72">
        <f t="shared" si="714"/>
        <v>0.49242744036509623</v>
      </c>
      <c r="W1259" s="72">
        <f t="shared" si="715"/>
        <v>0.93643979653811116</v>
      </c>
      <c r="X1259" s="72">
        <f t="shared" si="716"/>
        <v>0.10308006142420162</v>
      </c>
      <c r="Y1259" s="72">
        <f t="shared" si="717"/>
        <v>0.53660152083983548</v>
      </c>
      <c r="Z1259" s="72">
        <f t="shared" si="718"/>
        <v>0.68323502421780846</v>
      </c>
      <c r="AA1259" s="72">
        <f t="shared" si="719"/>
        <v>0.14950677889136454</v>
      </c>
      <c r="AB1259" s="72">
        <f t="shared" si="720"/>
        <v>0.77706275941033343</v>
      </c>
      <c r="AC1259" s="72"/>
      <c r="AD1259" s="72"/>
      <c r="AE1259" s="72">
        <f t="shared" si="721"/>
        <v>0.52262619814204192</v>
      </c>
      <c r="AF1259" s="72">
        <f t="shared" si="722"/>
        <v>0.39367933242431746</v>
      </c>
      <c r="AG1259" s="72">
        <f t="shared" si="723"/>
        <v>1</v>
      </c>
      <c r="AH1259" s="72">
        <f t="shared" si="724"/>
        <v>0.50757255963490377</v>
      </c>
      <c r="AI1259" s="72">
        <f t="shared" si="725"/>
        <v>6.356020346188887E-2</v>
      </c>
      <c r="AJ1259" s="72">
        <f>(AV1259-Driver!$K$179)/(Driver!$L$179-Driver!$K$179)</f>
        <v>0.16694867456288776</v>
      </c>
      <c r="AK1259" s="72">
        <f>(AW1259-Driver!$K$180)/(Driver!$L$180-Driver!$K$180)</f>
        <v>0.84112584797601675</v>
      </c>
      <c r="AL1259" s="72">
        <f>(AX1259-Driver!$K$181)/(Driver!$L$181-Driver!$K$181)</f>
        <v>0.6768481629039399</v>
      </c>
      <c r="AM1259" s="72">
        <f>(AY1259-Driver!$K$182)/(Driver!$L$182-Driver!$K$182)</f>
        <v>0.93454327524172953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83.713445437821562</v>
      </c>
      <c r="AX1259" s="70">
        <f t="shared" si="728"/>
        <v>7.091633466135459</v>
      </c>
      <c r="AY1259" s="70">
        <f>IFERROR(Driver!$K$19/Data!BH1259/Data!BI1259*Data!BK1259*Data!BL1259,"")</f>
        <v>-2.0034640376448053E-2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0.64326515459927558</v>
      </c>
      <c r="L1260" s="72">
        <f t="shared" si="706"/>
        <v>0.84881744884894328</v>
      </c>
      <c r="M1260" s="72">
        <f t="shared" si="707"/>
        <v>0.43771286034960799</v>
      </c>
      <c r="N1260" s="72">
        <f t="shared" si="708"/>
        <v>0.27692433833199237</v>
      </c>
      <c r="O1260" s="72">
        <f t="shared" si="709"/>
        <v>0.85245183872847208</v>
      </c>
      <c r="P1260" s="72">
        <f t="shared" si="710"/>
        <v>0.18376240398835941</v>
      </c>
      <c r="Q1260" s="72"/>
      <c r="R1260" s="72"/>
      <c r="S1260" s="72">
        <f t="shared" si="711"/>
        <v>0.48864246441572168</v>
      </c>
      <c r="T1260" s="72">
        <f t="shared" si="712"/>
        <v>0.68726101431734954</v>
      </c>
      <c r="U1260" s="72">
        <f t="shared" si="713"/>
        <v>0.13497176558905355</v>
      </c>
      <c r="V1260" s="72">
        <f t="shared" si="714"/>
        <v>0.49561756435100668</v>
      </c>
      <c r="W1260" s="72">
        <f t="shared" si="715"/>
        <v>0.93742945701731761</v>
      </c>
      <c r="X1260" s="72">
        <f t="shared" si="716"/>
        <v>0.15118255115105678</v>
      </c>
      <c r="Y1260" s="72">
        <f t="shared" si="717"/>
        <v>0.56228713965039201</v>
      </c>
      <c r="Z1260" s="72">
        <f t="shared" si="718"/>
        <v>0.72307566166800763</v>
      </c>
      <c r="AA1260" s="72">
        <f t="shared" si="719"/>
        <v>0.14754816127152792</v>
      </c>
      <c r="AB1260" s="72">
        <f t="shared" si="720"/>
        <v>0.81623759601164059</v>
      </c>
      <c r="AC1260" s="72"/>
      <c r="AD1260" s="72"/>
      <c r="AE1260" s="72">
        <f t="shared" si="721"/>
        <v>0.51135753558427832</v>
      </c>
      <c r="AF1260" s="72">
        <f t="shared" si="722"/>
        <v>0.31273898568265046</v>
      </c>
      <c r="AG1260" s="72">
        <f t="shared" si="723"/>
        <v>0.86502823441094645</v>
      </c>
      <c r="AH1260" s="72">
        <f t="shared" si="724"/>
        <v>0.50438243564899332</v>
      </c>
      <c r="AI1260" s="72">
        <f t="shared" si="725"/>
        <v>6.2570542982682373E-2</v>
      </c>
      <c r="AJ1260" s="72">
        <f>(AV1260-Driver!$K$179)/(Driver!$L$179-Driver!$K$179)</f>
        <v>0.21505116428974291</v>
      </c>
      <c r="AK1260" s="72">
        <f>(AW1260-Driver!$K$180)/(Driver!$L$180-Driver!$K$180)</f>
        <v>0.88140507796981482</v>
      </c>
      <c r="AL1260" s="72">
        <f>(AX1260-Driver!$K$181)/(Driver!$L$181-Driver!$K$181)</f>
        <v>0.71668880035413907</v>
      </c>
      <c r="AM1260" s="72">
        <f>(AY1260-Driver!$K$182)/(Driver!$L$182-Driver!$K$182)</f>
        <v>0.93258465762189291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87.641776546585589</v>
      </c>
      <c r="AX1260" s="70">
        <f t="shared" si="728"/>
        <v>7.4501992031872515</v>
      </c>
      <c r="AY1260" s="70">
        <f>IFERROR(Driver!$K$19/Data!BH1260/Data!BI1260*Data!BK1260*Data!BL1260,"")</f>
        <v>-2.0634123466891582E-2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0.71907366682522278</v>
      </c>
      <c r="L1261" s="72">
        <f t="shared" si="706"/>
        <v>0.97032256527791749</v>
      </c>
      <c r="M1261" s="72">
        <f t="shared" si="707"/>
        <v>0.46782476837252807</v>
      </c>
      <c r="N1261" s="72">
        <f t="shared" si="708"/>
        <v>0.23202457231668849</v>
      </c>
      <c r="O1261" s="72">
        <f t="shared" si="709"/>
        <v>0.85267915887789603</v>
      </c>
      <c r="P1261" s="72">
        <f t="shared" si="710"/>
        <v>0.31877057392299979</v>
      </c>
      <c r="Q1261" s="72"/>
      <c r="R1261" s="72"/>
      <c r="S1261" s="72">
        <f t="shared" si="711"/>
        <v>0.53210345088744848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0.49</v>
      </c>
      <c r="W1261" s="72">
        <f t="shared" si="715"/>
        <v>0.9328589484327604</v>
      </c>
      <c r="X1261" s="72">
        <f t="shared" si="716"/>
        <v>2.9677434722082507E-2</v>
      </c>
      <c r="Y1261" s="72">
        <f t="shared" si="717"/>
        <v>0.53217523162747193</v>
      </c>
      <c r="Z1261" s="72">
        <f t="shared" si="718"/>
        <v>0.76797542768331151</v>
      </c>
      <c r="AA1261" s="72">
        <f t="shared" si="719"/>
        <v>0.14732084112210397</v>
      </c>
      <c r="AB1261" s="72">
        <f t="shared" si="720"/>
        <v>0.68122942607700021</v>
      </c>
      <c r="AC1261" s="72"/>
      <c r="AD1261" s="72"/>
      <c r="AE1261" s="72">
        <f t="shared" si="721"/>
        <v>0.46789654911255152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0.51</v>
      </c>
      <c r="AI1261" s="72">
        <f t="shared" si="725"/>
        <v>6.7141051567239637E-2</v>
      </c>
      <c r="AJ1261" s="72">
        <f>(AV1261-Driver!$K$179)/(Driver!$L$179-Driver!$K$179)</f>
        <v>9.3546047860768644E-2</v>
      </c>
      <c r="AK1261" s="72">
        <f>(AW1261-Driver!$K$180)/(Driver!$L$180-Driver!$K$180)</f>
        <v>0.75938289673792869</v>
      </c>
      <c r="AL1261" s="72">
        <f>(AX1261-Driver!$K$181)/(Driver!$L$181-Driver!$K$181)</f>
        <v>0.76158856636944294</v>
      </c>
      <c r="AM1261" s="72">
        <f>(AY1261-Driver!$K$182)/(Driver!$L$182-Driver!$K$182)</f>
        <v>0.93235733747246896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75.741262793808602</v>
      </c>
      <c r="AX1261" s="70">
        <f t="shared" si="728"/>
        <v>7.8542970973249862</v>
      </c>
      <c r="AY1261" s="70">
        <f>IFERROR(Driver!$K$19/Data!BH1261/Data!BI1261*Data!BK1261*Data!BL1261,"")</f>
        <v>-2.0703700389061868E-2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0.5733671235171891</v>
      </c>
      <c r="L1262" s="72">
        <f t="shared" si="706"/>
        <v>0.71740176920991328</v>
      </c>
      <c r="M1262" s="72">
        <f t="shared" si="707"/>
        <v>0.42933247782446482</v>
      </c>
      <c r="N1262" s="72">
        <f t="shared" si="708"/>
        <v>0.33953105432516262</v>
      </c>
      <c r="O1262" s="72">
        <f t="shared" si="709"/>
        <v>0.83851933463699657</v>
      </c>
      <c r="P1262" s="72">
        <f t="shared" si="710"/>
        <v>0.10994704451123516</v>
      </c>
      <c r="Q1262" s="72"/>
      <c r="R1262" s="72"/>
      <c r="S1262" s="72">
        <f t="shared" si="711"/>
        <v>0.35473212431845313</v>
      </c>
      <c r="T1262" s="72">
        <f t="shared" si="712"/>
        <v>0.70751243196212843</v>
      </c>
      <c r="U1262" s="72">
        <f t="shared" si="713"/>
        <v>0.13143565401298318</v>
      </c>
      <c r="V1262" s="72">
        <f t="shared" si="714"/>
        <v>0.50213725966280887</v>
      </c>
      <c r="W1262" s="72">
        <f t="shared" si="715"/>
        <v>0.93733639246588507</v>
      </c>
      <c r="X1262" s="72">
        <f t="shared" si="716"/>
        <v>0.28259823079008672</v>
      </c>
      <c r="Y1262" s="72">
        <f t="shared" si="717"/>
        <v>0.57066752217553518</v>
      </c>
      <c r="Z1262" s="72">
        <f t="shared" si="718"/>
        <v>0.66046894567483738</v>
      </c>
      <c r="AA1262" s="72">
        <f t="shared" si="719"/>
        <v>0.16148066536300343</v>
      </c>
      <c r="AB1262" s="72">
        <f t="shared" si="720"/>
        <v>0.89005295548876484</v>
      </c>
      <c r="AC1262" s="72"/>
      <c r="AD1262" s="72"/>
      <c r="AE1262" s="72">
        <f t="shared" si="721"/>
        <v>0.64526787568154687</v>
      </c>
      <c r="AF1262" s="72">
        <f t="shared" si="722"/>
        <v>0.29248756803787163</v>
      </c>
      <c r="AG1262" s="72">
        <f t="shared" si="723"/>
        <v>0.86856434598701682</v>
      </c>
      <c r="AH1262" s="72">
        <f t="shared" si="724"/>
        <v>0.49786274033719113</v>
      </c>
      <c r="AI1262" s="72">
        <f t="shared" si="725"/>
        <v>6.2663607534114943E-2</v>
      </c>
      <c r="AJ1262" s="72">
        <f>(AV1262-Driver!$K$179)/(Driver!$L$179-Driver!$K$179)</f>
        <v>0.34646684392877286</v>
      </c>
      <c r="AK1262" s="72">
        <f>(AW1262-Driver!$K$180)/(Driver!$L$180-Driver!$K$180)</f>
        <v>0.94465167086540958</v>
      </c>
      <c r="AL1262" s="72">
        <f>(AX1262-Driver!$K$181)/(Driver!$L$181-Driver!$K$181)</f>
        <v>0.65408208436096882</v>
      </c>
      <c r="AM1262" s="72">
        <f>(AY1262-Driver!$K$182)/(Driver!$L$182-Driver!$K$182)</f>
        <v>0.94651716171336842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93.810056288610312</v>
      </c>
      <c r="AX1262" s="70">
        <f t="shared" si="728"/>
        <v>6.8867387592487193</v>
      </c>
      <c r="AY1262" s="70">
        <f>IFERROR(Driver!$K$19/Data!BH1262/Data!BI1262*Data!BK1262*Data!BL1262,"")</f>
        <v>-1.636973795040066E-2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0.48668056582045116</v>
      </c>
      <c r="L1263" s="72">
        <f t="shared" si="706"/>
        <v>0.52023796290905122</v>
      </c>
      <c r="M1263" s="72">
        <f t="shared" si="707"/>
        <v>0.4531231687318511</v>
      </c>
      <c r="N1263" s="72">
        <f t="shared" si="708"/>
        <v>0.1789037223830896</v>
      </c>
      <c r="O1263" s="72">
        <f t="shared" si="709"/>
        <v>0.87133573276528087</v>
      </c>
      <c r="P1263" s="72">
        <f t="shared" si="710"/>
        <v>0.30913005104718283</v>
      </c>
      <c r="Q1263" s="72"/>
      <c r="R1263" s="72"/>
      <c r="S1263" s="72">
        <f t="shared" si="711"/>
        <v>0.35426974854427762</v>
      </c>
      <c r="T1263" s="72">
        <f t="shared" si="712"/>
        <v>0.84876363691918888</v>
      </c>
      <c r="U1263" s="72">
        <f t="shared" si="713"/>
        <v>0.97233643337543729</v>
      </c>
      <c r="V1263" s="72">
        <f t="shared" si="714"/>
        <v>0.56108409744732701</v>
      </c>
      <c r="W1263" s="72">
        <f t="shared" si="715"/>
        <v>0.95344416279730881</v>
      </c>
      <c r="X1263" s="72">
        <f t="shared" si="716"/>
        <v>0.47976203709094883</v>
      </c>
      <c r="Y1263" s="72">
        <f t="shared" si="717"/>
        <v>0.5468768312681489</v>
      </c>
      <c r="Z1263" s="72">
        <f t="shared" si="718"/>
        <v>0.8210962776169104</v>
      </c>
      <c r="AA1263" s="72">
        <f t="shared" si="719"/>
        <v>0.12866426723471913</v>
      </c>
      <c r="AB1263" s="72">
        <f t="shared" si="720"/>
        <v>0.69086994895281717</v>
      </c>
      <c r="AC1263" s="72"/>
      <c r="AD1263" s="72"/>
      <c r="AE1263" s="72">
        <f t="shared" si="721"/>
        <v>0.64573025145572238</v>
      </c>
      <c r="AF1263" s="72">
        <f t="shared" si="722"/>
        <v>0.15123636308081109</v>
      </c>
      <c r="AG1263" s="72">
        <f t="shared" si="723"/>
        <v>2.7663566624562663E-2</v>
      </c>
      <c r="AH1263" s="72">
        <f t="shared" si="724"/>
        <v>0.43891590255267304</v>
      </c>
      <c r="AI1263" s="72">
        <f t="shared" si="725"/>
        <v>4.6555837202691186E-2</v>
      </c>
      <c r="AJ1263" s="72">
        <f>(AV1263-Driver!$K$179)/(Driver!$L$179-Driver!$K$179)</f>
        <v>0.54363065022963497</v>
      </c>
      <c r="AK1263" s="72">
        <f>(AW1263-Driver!$K$180)/(Driver!$L$180-Driver!$K$180)</f>
        <v>0.77323547978472773</v>
      </c>
      <c r="AL1263" s="72">
        <f>(AX1263-Driver!$K$181)/(Driver!$L$181-Driver!$K$181)</f>
        <v>0.81470941630304183</v>
      </c>
      <c r="AM1263" s="72">
        <f>(AY1263-Driver!$K$182)/(Driver!$L$182-Driver!$K$182)</f>
        <v>0.91370076358508412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77.092270072941218</v>
      </c>
      <c r="AX1263" s="70">
        <f t="shared" si="728"/>
        <v>8.3323847467273762</v>
      </c>
      <c r="AY1263" s="70">
        <f>IFERROR(Driver!$K$19/Data!BH1263/Data!BI1263*Data!BK1263*Data!BL1263,"")</f>
        <v>-2.6414003644697384E-2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0.45682350654626602</v>
      </c>
      <c r="L1264" s="72">
        <f t="shared" si="706"/>
        <v>0.4803539890149251</v>
      </c>
      <c r="M1264" s="72">
        <f t="shared" si="707"/>
        <v>0.43329302407760695</v>
      </c>
      <c r="N1264" s="72">
        <f t="shared" si="708"/>
        <v>0.18269806880691808</v>
      </c>
      <c r="O1264" s="72">
        <f t="shared" si="709"/>
        <v>0.86397415499309904</v>
      </c>
      <c r="P1264" s="72">
        <f t="shared" si="710"/>
        <v>0.25320684843280383</v>
      </c>
      <c r="Q1264" s="72"/>
      <c r="R1264" s="72"/>
      <c r="S1264" s="72">
        <f t="shared" si="711"/>
        <v>0.42062855683710509</v>
      </c>
      <c r="T1264" s="72">
        <f t="shared" si="712"/>
        <v>0.82129939949435915</v>
      </c>
      <c r="U1264" s="72">
        <f t="shared" si="713"/>
        <v>0.90311319232723875</v>
      </c>
      <c r="V1264" s="72">
        <f t="shared" si="714"/>
        <v>0.52649778931849844</v>
      </c>
      <c r="W1264" s="72">
        <f t="shared" si="715"/>
        <v>0.93928679070306609</v>
      </c>
      <c r="X1264" s="72">
        <f t="shared" si="716"/>
        <v>0.5196460109850749</v>
      </c>
      <c r="Y1264" s="72">
        <f t="shared" si="717"/>
        <v>0.56670697592239305</v>
      </c>
      <c r="Z1264" s="72">
        <f t="shared" si="718"/>
        <v>0.81730193119308192</v>
      </c>
      <c r="AA1264" s="72">
        <f t="shared" si="719"/>
        <v>0.13602584500690096</v>
      </c>
      <c r="AB1264" s="72">
        <f t="shared" si="720"/>
        <v>0.74679315156719617</v>
      </c>
      <c r="AC1264" s="72"/>
      <c r="AD1264" s="72"/>
      <c r="AE1264" s="72">
        <f t="shared" si="721"/>
        <v>0.57937144316289491</v>
      </c>
      <c r="AF1264" s="72">
        <f t="shared" si="722"/>
        <v>0.17870060050564079</v>
      </c>
      <c r="AG1264" s="72">
        <f t="shared" si="723"/>
        <v>9.6886807672761213E-2</v>
      </c>
      <c r="AH1264" s="72">
        <f t="shared" si="724"/>
        <v>0.47350221068150156</v>
      </c>
      <c r="AI1264" s="72">
        <f t="shared" si="725"/>
        <v>6.071320929693387E-2</v>
      </c>
      <c r="AJ1264" s="72">
        <f>(AV1264-Driver!$K$179)/(Driver!$L$179-Driver!$K$179)</f>
        <v>0.58351462412376109</v>
      </c>
      <c r="AK1264" s="72">
        <f>(AW1264-Driver!$K$180)/(Driver!$L$180-Driver!$K$180)</f>
        <v>0.82516856751795975</v>
      </c>
      <c r="AL1264" s="72">
        <f>(AX1264-Driver!$K$181)/(Driver!$L$181-Driver!$K$181)</f>
        <v>0.81091506987921336</v>
      </c>
      <c r="AM1264" s="72">
        <f>(AY1264-Driver!$K$182)/(Driver!$L$182-Driver!$K$182)</f>
        <v>0.92106234135726595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82.157172360001809</v>
      </c>
      <c r="AX1264" s="70">
        <f t="shared" si="728"/>
        <v>8.29823562891292</v>
      </c>
      <c r="AY1264" s="70">
        <f>IFERROR(Driver!$K$19/Data!BH1264/Data!BI1264*Data!BK1264*Data!BL1264,"")</f>
        <v>-2.416081172570694E-2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0.462696433514032</v>
      </c>
      <c r="L1265" s="72">
        <f t="shared" si="706"/>
        <v>0.44369296250618273</v>
      </c>
      <c r="M1265" s="72">
        <f t="shared" si="707"/>
        <v>0.48169990452188138</v>
      </c>
      <c r="N1265" s="72">
        <f t="shared" si="708"/>
        <v>0.24151043837625974</v>
      </c>
      <c r="O1265" s="72">
        <f t="shared" si="709"/>
        <v>0.90544778623370459</v>
      </c>
      <c r="P1265" s="72">
        <f t="shared" si="710"/>
        <v>0.29814148895567971</v>
      </c>
      <c r="Q1265" s="72"/>
      <c r="R1265" s="72"/>
      <c r="S1265" s="72">
        <f t="shared" si="711"/>
        <v>0.46615807763065398</v>
      </c>
      <c r="T1265" s="72">
        <f t="shared" si="712"/>
        <v>0.93832782395805336</v>
      </c>
      <c r="U1265" s="72">
        <f t="shared" si="713"/>
        <v>0.97526173488814005</v>
      </c>
      <c r="V1265" s="72">
        <f t="shared" si="714"/>
        <v>0.57523722103580477</v>
      </c>
      <c r="W1265" s="72">
        <f t="shared" si="715"/>
        <v>0.94666400638467674</v>
      </c>
      <c r="X1265" s="72">
        <f t="shared" si="716"/>
        <v>0.55630703749381727</v>
      </c>
      <c r="Y1265" s="72">
        <f t="shared" si="717"/>
        <v>0.51830009547811862</v>
      </c>
      <c r="Z1265" s="72">
        <f t="shared" si="718"/>
        <v>0.75848956162374026</v>
      </c>
      <c r="AA1265" s="72">
        <f t="shared" si="719"/>
        <v>9.4552213766295412E-2</v>
      </c>
      <c r="AB1265" s="72">
        <f t="shared" si="720"/>
        <v>0.70185851104432029</v>
      </c>
      <c r="AC1265" s="72"/>
      <c r="AD1265" s="72"/>
      <c r="AE1265" s="72">
        <f t="shared" si="721"/>
        <v>0.53384192236934602</v>
      </c>
      <c r="AF1265" s="72">
        <f t="shared" si="722"/>
        <v>6.1672176041946622E-2</v>
      </c>
      <c r="AG1265" s="72">
        <f t="shared" si="723"/>
        <v>2.4738265111859999E-2</v>
      </c>
      <c r="AH1265" s="72">
        <f t="shared" si="724"/>
        <v>0.42476277896419518</v>
      </c>
      <c r="AI1265" s="72">
        <f t="shared" si="725"/>
        <v>5.3335993615323235E-2</v>
      </c>
      <c r="AJ1265" s="72">
        <f>(AV1265-Driver!$K$179)/(Driver!$L$179-Driver!$K$179)</f>
        <v>0.62017565063250335</v>
      </c>
      <c r="AK1265" s="72">
        <f>(AW1265-Driver!$K$180)/(Driver!$L$180-Driver!$K$180)</f>
        <v>0.77761976205516592</v>
      </c>
      <c r="AL1265" s="72">
        <f>(AX1265-Driver!$K$181)/(Driver!$L$181-Driver!$K$181)</f>
        <v>0.7521027003098717</v>
      </c>
      <c r="AM1265" s="72">
        <f>(AY1265-Driver!$K$182)/(Driver!$L$182-Driver!$K$182)</f>
        <v>0.8795887101166604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77.519857999403982</v>
      </c>
      <c r="AX1265" s="70">
        <f t="shared" si="728"/>
        <v>7.7689243027888448</v>
      </c>
      <c r="AY1265" s="70">
        <f>IFERROR(Driver!$K$19/Data!BH1265/Data!BI1265*Data!BK1265*Data!BL1265,"")</f>
        <v>-3.6854836519637148E-2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0.3800507941289899</v>
      </c>
      <c r="L1266" s="72">
        <f t="shared" si="706"/>
        <v>0.20140789280994564</v>
      </c>
      <c r="M1266" s="72">
        <f t="shared" si="707"/>
        <v>0.55869369544803416</v>
      </c>
      <c r="N1266" s="72">
        <f t="shared" si="708"/>
        <v>0.44324318990980827</v>
      </c>
      <c r="O1266" s="72">
        <f t="shared" si="709"/>
        <v>0.92836470813220962</v>
      </c>
      <c r="P1266" s="72">
        <f t="shared" si="710"/>
        <v>0.30447318830208481</v>
      </c>
      <c r="Q1266" s="72"/>
      <c r="R1266" s="72"/>
      <c r="S1266" s="72">
        <f t="shared" si="711"/>
        <v>0.41708851547577708</v>
      </c>
      <c r="T1266" s="72">
        <f t="shared" si="712"/>
        <v>0.93540400341468344</v>
      </c>
      <c r="U1266" s="72">
        <f t="shared" si="713"/>
        <v>0.90523049524604393</v>
      </c>
      <c r="V1266" s="72">
        <f t="shared" si="714"/>
        <v>0.53791044929845766</v>
      </c>
      <c r="W1266" s="72">
        <f t="shared" si="715"/>
        <v>0.94454612489175072</v>
      </c>
      <c r="X1266" s="72">
        <f t="shared" si="716"/>
        <v>0.79859210719005436</v>
      </c>
      <c r="Y1266" s="72">
        <f t="shared" si="717"/>
        <v>0.44130630455196579</v>
      </c>
      <c r="Z1266" s="72">
        <f t="shared" si="718"/>
        <v>0.55675681009019173</v>
      </c>
      <c r="AA1266" s="72">
        <f t="shared" si="719"/>
        <v>7.1635291867790385E-2</v>
      </c>
      <c r="AB1266" s="72">
        <f t="shared" si="720"/>
        <v>0.69552681169791519</v>
      </c>
      <c r="AC1266" s="72"/>
      <c r="AD1266" s="72"/>
      <c r="AE1266" s="72">
        <f t="shared" si="721"/>
        <v>0.58291148452422292</v>
      </c>
      <c r="AF1266" s="72">
        <f t="shared" si="722"/>
        <v>6.4595996585316603E-2</v>
      </c>
      <c r="AG1266" s="72">
        <f t="shared" si="723"/>
        <v>9.4769504753956041E-2</v>
      </c>
      <c r="AH1266" s="72">
        <f t="shared" si="724"/>
        <v>0.46208955070154234</v>
      </c>
      <c r="AI1266" s="72">
        <f t="shared" si="725"/>
        <v>5.5453875108249243E-2</v>
      </c>
      <c r="AJ1266" s="72">
        <f>(AV1266-Driver!$K$179)/(Driver!$L$179-Driver!$K$179)</f>
        <v>0.86246072032874044</v>
      </c>
      <c r="AK1266" s="72">
        <f>(AW1266-Driver!$K$180)/(Driver!$L$180-Driver!$K$180)</f>
        <v>0.75301463802558222</v>
      </c>
      <c r="AL1266" s="72">
        <f>(AX1266-Driver!$K$181)/(Driver!$L$181-Driver!$K$181)</f>
        <v>0.55036994877632317</v>
      </c>
      <c r="AM1266" s="72">
        <f>(AY1266-Driver!$K$182)/(Driver!$L$182-Driver!$K$182)</f>
        <v>0.85667178821815537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75.120182678517921</v>
      </c>
      <c r="AX1266" s="70">
        <f t="shared" si="728"/>
        <v>5.9533295389869085</v>
      </c>
      <c r="AY1266" s="70">
        <f>IFERROR(Driver!$K$19/Data!BH1266/Data!BI1266*Data!BK1266*Data!BL1266,"")</f>
        <v>-4.3869124057965066E-2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0.72635879685827409</v>
      </c>
      <c r="L1267" s="72">
        <f t="shared" si="706"/>
        <v>0.99538098119927754</v>
      </c>
      <c r="M1267" s="72">
        <f t="shared" si="707"/>
        <v>0.45733661251727054</v>
      </c>
      <c r="N1267" s="72">
        <f t="shared" si="708"/>
        <v>0.25668782407157387</v>
      </c>
      <c r="O1267" s="72">
        <f t="shared" si="709"/>
        <v>0.86485209315200906</v>
      </c>
      <c r="P1267" s="72">
        <f t="shared" si="710"/>
        <v>0.25046992032822879</v>
      </c>
      <c r="Q1267" s="72"/>
      <c r="R1267" s="72"/>
      <c r="S1267" s="72">
        <f t="shared" si="711"/>
        <v>0.8947661122673003</v>
      </c>
      <c r="T1267" s="72">
        <f t="shared" si="712"/>
        <v>0</v>
      </c>
      <c r="U1267" s="72">
        <f t="shared" si="713"/>
        <v>0</v>
      </c>
      <c r="V1267" s="72">
        <f t="shared" si="714"/>
        <v>0.49010398116203224</v>
      </c>
      <c r="W1267" s="72">
        <f t="shared" si="715"/>
        <v>0.93372088432688516</v>
      </c>
      <c r="X1267" s="72">
        <f t="shared" si="716"/>
        <v>4.6190188007224353E-3</v>
      </c>
      <c r="Y1267" s="72">
        <f t="shared" si="717"/>
        <v>0.54266338748272946</v>
      </c>
      <c r="Z1267" s="72">
        <f t="shared" si="718"/>
        <v>0.74331217592842613</v>
      </c>
      <c r="AA1267" s="72">
        <f t="shared" si="719"/>
        <v>0.13514790684799094</v>
      </c>
      <c r="AB1267" s="72">
        <f t="shared" si="720"/>
        <v>0.74953007967177121</v>
      </c>
      <c r="AC1267" s="72"/>
      <c r="AD1267" s="72"/>
      <c r="AE1267" s="72">
        <f t="shared" si="721"/>
        <v>0.1052338877326997</v>
      </c>
      <c r="AF1267" s="72">
        <f t="shared" si="722"/>
        <v>1</v>
      </c>
      <c r="AG1267" s="72">
        <f t="shared" si="723"/>
        <v>1</v>
      </c>
      <c r="AH1267" s="72">
        <f t="shared" si="724"/>
        <v>0.50989601883796776</v>
      </c>
      <c r="AI1267" s="72">
        <f t="shared" si="725"/>
        <v>6.6279115673114897E-2</v>
      </c>
      <c r="AJ1267" s="72">
        <f>(AV1267-Driver!$K$179)/(Driver!$L$179-Driver!$K$179)</f>
        <v>6.8487631939408572E-2</v>
      </c>
      <c r="AK1267" s="72">
        <f>(AW1267-Driver!$K$180)/(Driver!$L$180-Driver!$K$180)</f>
        <v>0.82089556634686867</v>
      </c>
      <c r="AL1267" s="72">
        <f>(AX1267-Driver!$K$181)/(Driver!$L$181-Driver!$K$181)</f>
        <v>0.73692531461455757</v>
      </c>
      <c r="AM1267" s="72">
        <f>(AY1267-Driver!$K$182)/(Driver!$L$182-Driver!$K$182)</f>
        <v>0.92018440319835593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81.74043739682682</v>
      </c>
      <c r="AX1267" s="70">
        <f t="shared" si="728"/>
        <v>7.6323278315310183</v>
      </c>
      <c r="AY1267" s="70">
        <f>IFERROR(Driver!$K$19/Data!BH1267/Data!BI1267*Data!BK1267*Data!BL1267,"")</f>
        <v>-2.4429526290199427E-2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0.29838838974342974</v>
      </c>
      <c r="L1268" s="72">
        <f t="shared" si="706"/>
        <v>6.3868613138686081E-2</v>
      </c>
      <c r="M1268" s="72">
        <f t="shared" si="707"/>
        <v>0.5329081663481734</v>
      </c>
      <c r="N1268" s="72">
        <f t="shared" si="708"/>
        <v>0.27376238297880207</v>
      </c>
      <c r="O1268" s="72">
        <f t="shared" si="709"/>
        <v>0.91427977743683575</v>
      </c>
      <c r="P1268" s="72">
        <f t="shared" si="710"/>
        <v>0.41068233862888226</v>
      </c>
      <c r="Q1268" s="72"/>
      <c r="R1268" s="72"/>
      <c r="S1268" s="72">
        <f t="shared" si="711"/>
        <v>0.44627985594580477</v>
      </c>
      <c r="T1268" s="72">
        <f t="shared" si="712"/>
        <v>0.98344802357000594</v>
      </c>
      <c r="U1268" s="72">
        <f t="shared" si="713"/>
        <v>0.90579260778029258</v>
      </c>
      <c r="V1268" s="72">
        <f t="shared" si="714"/>
        <v>0.53679301794147616</v>
      </c>
      <c r="W1268" s="72">
        <f t="shared" si="715"/>
        <v>0.93917530074403721</v>
      </c>
      <c r="X1268" s="72">
        <f t="shared" si="716"/>
        <v>0.93613138686131392</v>
      </c>
      <c r="Y1268" s="72">
        <f t="shared" si="717"/>
        <v>0.4670918336518266</v>
      </c>
      <c r="Z1268" s="72">
        <f t="shared" si="718"/>
        <v>0.72623761702119793</v>
      </c>
      <c r="AA1268" s="72">
        <f t="shared" si="719"/>
        <v>8.572022256316425E-2</v>
      </c>
      <c r="AB1268" s="72">
        <f t="shared" si="720"/>
        <v>0.58931766137111774</v>
      </c>
      <c r="AC1268" s="72"/>
      <c r="AD1268" s="72"/>
      <c r="AE1268" s="72">
        <f t="shared" si="721"/>
        <v>0.55372014405419523</v>
      </c>
      <c r="AF1268" s="72">
        <f t="shared" si="722"/>
        <v>1.655197642999405E-2</v>
      </c>
      <c r="AG1268" s="72">
        <f t="shared" si="723"/>
        <v>9.4207392219707461E-2</v>
      </c>
      <c r="AH1268" s="72">
        <f t="shared" si="724"/>
        <v>0.46320698205852384</v>
      </c>
      <c r="AI1268" s="72">
        <f t="shared" si="725"/>
        <v>6.082469925596274E-2</v>
      </c>
      <c r="AJ1268" s="72">
        <f>(AV1268-Driver!$K$179)/(Driver!$L$179-Driver!$K$179)</f>
        <v>1</v>
      </c>
      <c r="AK1268" s="72">
        <f>(AW1268-Driver!$K$180)/(Driver!$L$180-Driver!$K$180)</f>
        <v>0.66944655626016236</v>
      </c>
      <c r="AL1268" s="72">
        <f>(AX1268-Driver!$K$181)/(Driver!$L$181-Driver!$K$181)</f>
        <v>0.71985075570732937</v>
      </c>
      <c r="AM1268" s="72">
        <f>(AY1268-Driver!$K$182)/(Driver!$L$182-Driver!$K$182)</f>
        <v>0.87075671891352924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66.969999684717337</v>
      </c>
      <c r="AX1268" s="70">
        <f t="shared" si="728"/>
        <v>7.4786568013659647</v>
      </c>
      <c r="AY1268" s="70">
        <f>IFERROR(Driver!$K$19/Data!BH1268/Data!BI1268*Data!BK1268*Data!BL1268,"")</f>
        <v>-3.9558084630753922E-2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0.49008126614777114</v>
      </c>
      <c r="L1269" s="72">
        <f t="shared" si="706"/>
        <v>0.58090994743890367</v>
      </c>
      <c r="M1269" s="72">
        <f t="shared" si="707"/>
        <v>0.3992525848566385</v>
      </c>
      <c r="N1269" s="72">
        <f t="shared" si="708"/>
        <v>0.1498137331337378</v>
      </c>
      <c r="O1269" s="72">
        <f t="shared" si="709"/>
        <v>0.85997410110794925</v>
      </c>
      <c r="P1269" s="72">
        <f t="shared" si="710"/>
        <v>0.18796992032822857</v>
      </c>
      <c r="Q1269" s="72"/>
      <c r="R1269" s="72"/>
      <c r="S1269" s="72">
        <f t="shared" si="711"/>
        <v>0.50782906109670634</v>
      </c>
      <c r="T1269" s="72">
        <f t="shared" si="712"/>
        <v>0.92109818694384582</v>
      </c>
      <c r="U1269" s="72">
        <f t="shared" si="713"/>
        <v>0.8311909392002812</v>
      </c>
      <c r="V1269" s="72">
        <f t="shared" si="714"/>
        <v>0.51138297579884107</v>
      </c>
      <c r="W1269" s="72">
        <f t="shared" si="715"/>
        <v>0.94040286975717435</v>
      </c>
      <c r="X1269" s="72">
        <f t="shared" si="716"/>
        <v>0.41909005256109633</v>
      </c>
      <c r="Y1269" s="72">
        <f t="shared" si="717"/>
        <v>0.6007474151433615</v>
      </c>
      <c r="Z1269" s="72">
        <f t="shared" si="718"/>
        <v>0.8501862668662622</v>
      </c>
      <c r="AA1269" s="72">
        <f t="shared" si="719"/>
        <v>0.14002589889205075</v>
      </c>
      <c r="AB1269" s="72">
        <f t="shared" si="720"/>
        <v>0.81203007967177143</v>
      </c>
      <c r="AC1269" s="72"/>
      <c r="AD1269" s="72"/>
      <c r="AE1269" s="72">
        <f t="shared" si="721"/>
        <v>0.49217093890329366</v>
      </c>
      <c r="AF1269" s="72">
        <f t="shared" si="722"/>
        <v>7.8901813056154138E-2</v>
      </c>
      <c r="AG1269" s="72">
        <f t="shared" si="723"/>
        <v>0.16880906079971883</v>
      </c>
      <c r="AH1269" s="72">
        <f t="shared" si="724"/>
        <v>0.48861702420115893</v>
      </c>
      <c r="AI1269" s="72">
        <f t="shared" si="725"/>
        <v>5.9597130242825619E-2</v>
      </c>
      <c r="AJ1269" s="72">
        <f>(AV1269-Driver!$K$179)/(Driver!$L$179-Driver!$K$179)</f>
        <v>0.48295866569978246</v>
      </c>
      <c r="AK1269" s="72">
        <f>(AW1269-Driver!$K$180)/(Driver!$L$180-Driver!$K$180)</f>
        <v>0.88917953664256844</v>
      </c>
      <c r="AL1269" s="72">
        <f>(AX1269-Driver!$K$181)/(Driver!$L$181-Driver!$K$181)</f>
        <v>0.84379940555239363</v>
      </c>
      <c r="AM1269" s="72">
        <f>(AY1269-Driver!$K$182)/(Driver!$L$182-Driver!$K$182)</f>
        <v>0.92506239524241574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88.399999776341488</v>
      </c>
      <c r="AX1269" s="70">
        <f t="shared" si="728"/>
        <v>8.5941946499715431</v>
      </c>
      <c r="AY1269" s="70">
        <f>IFERROR(Driver!$K$19/Data!BH1269/Data!BI1269*Data!BK1269*Data!BL1269,"")</f>
        <v>-2.2936496861629269E-2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0.58405165428676531</v>
      </c>
      <c r="L1270" s="72">
        <f t="shared" si="706"/>
        <v>0.7899180853810519</v>
      </c>
      <c r="M1270" s="72">
        <f t="shared" si="707"/>
        <v>0.37818522319247871</v>
      </c>
      <c r="N1270" s="72">
        <f t="shared" si="708"/>
        <v>0.20546414734988905</v>
      </c>
      <c r="O1270" s="72">
        <f t="shared" si="709"/>
        <v>0.86522290908886101</v>
      </c>
      <c r="P1270" s="72">
        <f t="shared" si="710"/>
        <v>6.3868613138686081E-2</v>
      </c>
      <c r="Q1270" s="72"/>
      <c r="R1270" s="72"/>
      <c r="S1270" s="72">
        <f t="shared" si="711"/>
        <v>0.6348095514039136</v>
      </c>
      <c r="T1270" s="72">
        <f t="shared" si="712"/>
        <v>0.59992698737926897</v>
      </c>
      <c r="U1270" s="72">
        <f t="shared" si="713"/>
        <v>3.2058844326439684E-2</v>
      </c>
      <c r="V1270" s="72">
        <f t="shared" si="714"/>
        <v>0.49444728724879661</v>
      </c>
      <c r="W1270" s="72">
        <f t="shared" si="715"/>
        <v>0.93477215189873419</v>
      </c>
      <c r="X1270" s="72">
        <f t="shared" si="716"/>
        <v>0.21008191461894815</v>
      </c>
      <c r="Y1270" s="72">
        <f t="shared" si="717"/>
        <v>0.62181477680752129</v>
      </c>
      <c r="Z1270" s="72">
        <f t="shared" si="718"/>
        <v>0.79453585265011095</v>
      </c>
      <c r="AA1270" s="72">
        <f t="shared" si="719"/>
        <v>0.13477709091113899</v>
      </c>
      <c r="AB1270" s="72">
        <f t="shared" si="720"/>
        <v>0.93613138686131392</v>
      </c>
      <c r="AC1270" s="72"/>
      <c r="AD1270" s="72"/>
      <c r="AE1270" s="72">
        <f t="shared" si="721"/>
        <v>0.3651904485960864</v>
      </c>
      <c r="AF1270" s="72">
        <f t="shared" si="722"/>
        <v>0.40007301262073108</v>
      </c>
      <c r="AG1270" s="72">
        <f t="shared" si="723"/>
        <v>0.96794115567356032</v>
      </c>
      <c r="AH1270" s="72">
        <f t="shared" si="724"/>
        <v>0.50555271275120339</v>
      </c>
      <c r="AI1270" s="72">
        <f t="shared" si="725"/>
        <v>6.5227848101265834E-2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0.91981358726150397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99.208038404728228</v>
      </c>
      <c r="AX1270" s="70">
        <f t="shared" si="728"/>
        <v>8.0933409220261812</v>
      </c>
      <c r="AY1270" s="70">
        <f>IFERROR(Driver!$K$19/Data!BH1270/Data!BI1270*Data!BK1270*Data!BL1270,"")</f>
        <v>-2.4543023627075354E-2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0.68428564330207453</v>
      </c>
      <c r="L1271" s="72">
        <f t="shared" si="706"/>
        <v>0.96476298103813019</v>
      </c>
      <c r="M1271" s="72">
        <f t="shared" si="707"/>
        <v>0.40380830556601877</v>
      </c>
      <c r="N1271" s="72">
        <f t="shared" si="708"/>
        <v>0.17131502953543276</v>
      </c>
      <c r="O1271" s="72">
        <f t="shared" si="709"/>
        <v>0.87983604526576753</v>
      </c>
      <c r="P1271" s="72">
        <f t="shared" si="710"/>
        <v>0.16027384189685612</v>
      </c>
      <c r="Q1271" s="72"/>
      <c r="R1271" s="72"/>
      <c r="S1271" s="72">
        <f t="shared" si="711"/>
        <v>0.9</v>
      </c>
      <c r="T1271" s="72">
        <f t="shared" si="712"/>
        <v>0</v>
      </c>
      <c r="U1271" s="72">
        <f t="shared" si="713"/>
        <v>0</v>
      </c>
      <c r="V1271" s="72">
        <f t="shared" si="714"/>
        <v>0.49002506289965497</v>
      </c>
      <c r="W1271" s="72">
        <f t="shared" si="715"/>
        <v>0.93280339083878638</v>
      </c>
      <c r="X1271" s="72">
        <f t="shared" si="716"/>
        <v>3.5237018961869815E-2</v>
      </c>
      <c r="Y1271" s="72">
        <f t="shared" si="717"/>
        <v>0.59619169443398123</v>
      </c>
      <c r="Z1271" s="72">
        <f t="shared" si="718"/>
        <v>0.82868497046456724</v>
      </c>
      <c r="AA1271" s="72">
        <f t="shared" si="719"/>
        <v>0.12016395473423247</v>
      </c>
      <c r="AB1271" s="72">
        <f t="shared" si="720"/>
        <v>0.83972615810314388</v>
      </c>
      <c r="AC1271" s="72"/>
      <c r="AD1271" s="72"/>
      <c r="AE1271" s="72">
        <f t="shared" si="721"/>
        <v>9.9999999999999978E-2</v>
      </c>
      <c r="AF1271" s="72">
        <f t="shared" si="722"/>
        <v>1</v>
      </c>
      <c r="AG1271" s="72">
        <f t="shared" si="723"/>
        <v>1</v>
      </c>
      <c r="AH1271" s="72">
        <f t="shared" si="724"/>
        <v>0.50997493710034503</v>
      </c>
      <c r="AI1271" s="72">
        <f t="shared" si="725"/>
        <v>6.7196609161213575E-2</v>
      </c>
      <c r="AJ1271" s="72">
        <f>(AV1271-Driver!$K$179)/(Driver!$L$179-Driver!$K$179)</f>
        <v>9.9105632100555952E-2</v>
      </c>
      <c r="AK1271" s="72">
        <f>(AW1271-Driver!$K$180)/(Driver!$L$180-Driver!$K$180)</f>
        <v>0.91301496289162576</v>
      </c>
      <c r="AL1271" s="72">
        <f>(AX1271-Driver!$K$181)/(Driver!$L$181-Driver!$K$181)</f>
        <v>0.82229810915069868</v>
      </c>
      <c r="AM1271" s="72">
        <f>(AY1271-Driver!$K$182)/(Driver!$L$182-Driver!$K$182)</f>
        <v>0.90520045108459746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90.724608425494907</v>
      </c>
      <c r="AX1271" s="70">
        <f t="shared" si="728"/>
        <v>8.4006829823562885</v>
      </c>
      <c r="AY1271" s="70">
        <f>IFERROR(Driver!$K$19/Data!BH1271/Data!BI1271*Data!BK1271*Data!BL1271,"")</f>
        <v>-2.9015733331961609E-2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0.38413075424165566</v>
      </c>
      <c r="L1272" s="72">
        <f t="shared" si="706"/>
        <v>0.4039701359813257</v>
      </c>
      <c r="M1272" s="72">
        <f t="shared" si="707"/>
        <v>0.36429137250198562</v>
      </c>
      <c r="N1272" s="72">
        <f t="shared" si="708"/>
        <v>4.4836815407816144E-2</v>
      </c>
      <c r="O1272" s="72">
        <f t="shared" si="709"/>
        <v>0.88416868895945455</v>
      </c>
      <c r="P1272" s="72">
        <f t="shared" si="710"/>
        <v>0.16386861313868617</v>
      </c>
      <c r="Q1272" s="72"/>
      <c r="R1272" s="72"/>
      <c r="S1272" s="72">
        <f t="shared" si="711"/>
        <v>0.59164658920622126</v>
      </c>
      <c r="T1272" s="72">
        <f t="shared" si="712"/>
        <v>0.91526800457409929</v>
      </c>
      <c r="U1272" s="72">
        <f t="shared" si="713"/>
        <v>0.8570924837328161</v>
      </c>
      <c r="V1272" s="72">
        <f t="shared" si="714"/>
        <v>0.51283308972716579</v>
      </c>
      <c r="W1272" s="72">
        <f t="shared" si="715"/>
        <v>0.93674821002386632</v>
      </c>
      <c r="X1272" s="72">
        <f t="shared" si="716"/>
        <v>0.5960298640186743</v>
      </c>
      <c r="Y1272" s="72">
        <f t="shared" si="717"/>
        <v>0.63570862749801438</v>
      </c>
      <c r="Z1272" s="72">
        <f t="shared" si="718"/>
        <v>0.95516318459218386</v>
      </c>
      <c r="AA1272" s="72">
        <f t="shared" si="719"/>
        <v>0.11583131104054545</v>
      </c>
      <c r="AB1272" s="72">
        <f t="shared" si="720"/>
        <v>0.83613138686131383</v>
      </c>
      <c r="AC1272" s="72"/>
      <c r="AD1272" s="72"/>
      <c r="AE1272" s="72">
        <f t="shared" si="721"/>
        <v>0.40835341079377868</v>
      </c>
      <c r="AF1272" s="72">
        <f t="shared" si="722"/>
        <v>8.473199542590075E-2</v>
      </c>
      <c r="AG1272" s="72">
        <f t="shared" si="723"/>
        <v>0.14290751626718387</v>
      </c>
      <c r="AH1272" s="72">
        <f t="shared" si="724"/>
        <v>0.48716691027283426</v>
      </c>
      <c r="AI1272" s="72">
        <f t="shared" si="725"/>
        <v>6.3251789976133663E-2</v>
      </c>
      <c r="AJ1272" s="72">
        <f>(AV1272-Driver!$K$179)/(Driver!$L$179-Driver!$K$179)</f>
        <v>0.65989847715736039</v>
      </c>
      <c r="AK1272" s="72">
        <f>(AW1272-Driver!$K$180)/(Driver!$L$180-Driver!$K$180)</f>
        <v>0.92131368276163472</v>
      </c>
      <c r="AL1272" s="72">
        <f>(AX1272-Driver!$K$181)/(Driver!$L$181-Driver!$K$181)</f>
        <v>0.94877632327831529</v>
      </c>
      <c r="AM1272" s="72">
        <f>(AY1272-Driver!$K$182)/(Driver!$L$182-Driver!$K$182)</f>
        <v>0.90086780739091044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91.533961519714779</v>
      </c>
      <c r="AX1272" s="70">
        <f t="shared" si="728"/>
        <v>9.5389869095048372</v>
      </c>
      <c r="AY1272" s="70">
        <f>IFERROR(Driver!$K$19/Data!BH1272/Data!BI1272*Data!BK1272*Data!BL1272,"")</f>
        <v>-3.034184548625693E-2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0.43456653378135535</v>
      </c>
      <c r="L1273" s="72">
        <f t="shared" si="706"/>
        <v>0.49985282069649783</v>
      </c>
      <c r="M1273" s="72">
        <f t="shared" si="707"/>
        <v>0.36928024686621286</v>
      </c>
      <c r="N1273" s="72">
        <f t="shared" si="708"/>
        <v>-6.3868613138686747E-3</v>
      </c>
      <c r="O1273" s="72">
        <f t="shared" si="709"/>
        <v>0.92008938093068382</v>
      </c>
      <c r="P1273" s="72">
        <f t="shared" si="710"/>
        <v>0.19413822098182343</v>
      </c>
      <c r="Q1273" s="72"/>
      <c r="R1273" s="72"/>
      <c r="S1273" s="72">
        <f t="shared" si="711"/>
        <v>0.61466365140140933</v>
      </c>
      <c r="T1273" s="72">
        <f t="shared" si="712"/>
        <v>0.87342257683801638</v>
      </c>
      <c r="U1273" s="72">
        <f t="shared" si="713"/>
        <v>0.55523523648765916</v>
      </c>
      <c r="V1273" s="72">
        <f t="shared" si="714"/>
        <v>0.49827989932751982</v>
      </c>
      <c r="W1273" s="72">
        <f t="shared" si="715"/>
        <v>0.93606927392470929</v>
      </c>
      <c r="X1273" s="72">
        <f t="shared" si="716"/>
        <v>0.50014717930350217</v>
      </c>
      <c r="Y1273" s="72">
        <f t="shared" si="717"/>
        <v>0.63071975313378714</v>
      </c>
      <c r="Z1273" s="72">
        <f t="shared" si="718"/>
        <v>1.0063868613138687</v>
      </c>
      <c r="AA1273" s="72">
        <f t="shared" si="719"/>
        <v>7.991061906931618E-2</v>
      </c>
      <c r="AB1273" s="72">
        <f t="shared" si="720"/>
        <v>0.80586177901817657</v>
      </c>
      <c r="AC1273" s="72"/>
      <c r="AD1273" s="72"/>
      <c r="AE1273" s="72">
        <f t="shared" si="721"/>
        <v>0.38533634859859067</v>
      </c>
      <c r="AF1273" s="72">
        <f t="shared" si="722"/>
        <v>0.12657742316198364</v>
      </c>
      <c r="AG1273" s="72">
        <f t="shared" si="723"/>
        <v>0.4447647635123409</v>
      </c>
      <c r="AH1273" s="72">
        <f t="shared" si="724"/>
        <v>0.50172010067248018</v>
      </c>
      <c r="AI1273" s="72">
        <f t="shared" si="725"/>
        <v>6.3930726075290684E-2</v>
      </c>
      <c r="AJ1273" s="72">
        <f>(AV1273-Driver!$K$179)/(Driver!$L$179-Driver!$K$179)</f>
        <v>0.56401579244218825</v>
      </c>
      <c r="AK1273" s="72">
        <f>(AW1273-Driver!$K$180)/(Driver!$L$180-Driver!$K$180)</f>
        <v>0.89764106459514903</v>
      </c>
      <c r="AL1273" s="72">
        <f>(AX1273-Driver!$K$181)/(Driver!$L$181-Driver!$K$181)</f>
        <v>1</v>
      </c>
      <c r="AM1273" s="72">
        <f>(AY1273-Driver!$K$182)/(Driver!$L$182-Driver!$K$182)</f>
        <v>0.86494711541968117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89.225231129793798</v>
      </c>
      <c r="AX1273" s="70">
        <f t="shared" si="728"/>
        <v>10</v>
      </c>
      <c r="AY1273" s="70">
        <f>IFERROR(Driver!$K$19/Data!BH1273/Data!BI1273*Data!BK1273*Data!BL1273,"")</f>
        <v>-4.1336256654466386E-2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142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43.602798460000002</v>
      </c>
      <c r="O5">
        <v>-79.652999879999996</v>
      </c>
      <c r="P5" s="198" t="s">
        <v>962</v>
      </c>
      <c r="Q5" s="198" t="s">
        <v>963</v>
      </c>
      <c r="R5" s="198" t="s">
        <v>964</v>
      </c>
      <c r="S5" s="198">
        <v>95</v>
      </c>
      <c r="T5" s="198" t="s">
        <v>965</v>
      </c>
      <c r="U5" s="198" t="s">
        <v>966</v>
      </c>
      <c r="V5">
        <v>90</v>
      </c>
      <c r="W5"/>
      <c r="X5"/>
      <c r="Y5">
        <v>51</v>
      </c>
      <c r="Z5">
        <v>7</v>
      </c>
      <c r="AA5" s="198" t="s">
        <v>967</v>
      </c>
      <c r="AB5" s="198">
        <v>5</v>
      </c>
      <c r="AC5" s="198" t="s">
        <v>968</v>
      </c>
      <c r="AD5" s="198">
        <v>67</v>
      </c>
      <c r="AE5">
        <v>70</v>
      </c>
      <c r="AF5"/>
      <c r="AG5"/>
      <c r="AH5">
        <v>5</v>
      </c>
      <c r="AI5" s="198"/>
      <c r="AJ5" s="198" t="s">
        <v>969</v>
      </c>
      <c r="AK5" s="198" t="s">
        <v>970</v>
      </c>
      <c r="AL5" s="198"/>
      <c r="AM5" s="198" t="s">
        <v>971</v>
      </c>
      <c r="AN5" s="198" t="s">
        <v>972</v>
      </c>
      <c r="AO5" s="198" t="s">
        <v>973</v>
      </c>
      <c r="AP5" s="198" t="s">
        <v>974</v>
      </c>
      <c r="AQ5" s="198" t="s">
        <v>975</v>
      </c>
      <c r="AR5" s="198" t="s">
        <v>976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977</v>
      </c>
      <c r="D7" s="25"/>
    </row>
    <row r="9" spans="1:46" x14ac:dyDescent="0.15">
      <c r="E9" s="107" t="s">
        <v>978</v>
      </c>
    </row>
    <row r="10" spans="1:46" x14ac:dyDescent="0.15">
      <c r="E10" s="12" t="s">
        <v>979</v>
      </c>
    </row>
    <row r="11" spans="1:46" x14ac:dyDescent="0.15">
      <c r="E11" s="12"/>
    </row>
    <row r="12" spans="1:46" x14ac:dyDescent="0.15">
      <c r="E12" s="64" t="s">
        <v>980</v>
      </c>
    </row>
    <row r="13" spans="1:46" ht="14" x14ac:dyDescent="0.15">
      <c r="E13" s="119" t="s">
        <v>981</v>
      </c>
      <c r="F13" s="217" t="str">
        <f>R5</f>
        <v>5' 2''</v>
      </c>
    </row>
    <row r="14" spans="1:46" x14ac:dyDescent="0.15">
      <c r="E14" s="136" t="s">
        <v>982</v>
      </c>
      <c r="F14" s="88" t="str">
        <f>LEFT(F13,FIND("'",F13,1)-1)</f>
        <v>5</v>
      </c>
    </row>
    <row r="15" spans="1:46" x14ac:dyDescent="0.15">
      <c r="E15" s="136" t="s">
        <v>983</v>
      </c>
      <c r="F15" s="88" t="str">
        <f>LEFT(RIGHT(F13,LEN(F13)-FIND(" ",F13,1)),LEN(F13)-5)</f>
        <v>2</v>
      </c>
    </row>
    <row r="16" spans="1:46" x14ac:dyDescent="0.15">
      <c r="E16" s="136" t="s">
        <v>984</v>
      </c>
      <c r="F16" s="89">
        <f>(F14*12+F15)*2.54</f>
        <v>157.47999999999999</v>
      </c>
    </row>
    <row r="18" spans="5:11" x14ac:dyDescent="0.15">
      <c r="G18" s="89" t="s">
        <v>985</v>
      </c>
      <c r="H18" s="89" t="s">
        <v>986</v>
      </c>
      <c r="I18" s="89" t="s">
        <v>987</v>
      </c>
      <c r="J18" s="89" t="s">
        <v>988</v>
      </c>
      <c r="K18" s="89" t="s">
        <v>989</v>
      </c>
    </row>
    <row r="19" spans="5:11" x14ac:dyDescent="0.15">
      <c r="E19" s="89" t="s">
        <v>19</v>
      </c>
      <c r="F19" s="199">
        <f>S5</f>
        <v>95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-0.05</v>
      </c>
    </row>
    <row r="21" spans="5:11" x14ac:dyDescent="0.15">
      <c r="E21" s="64" t="s">
        <v>990</v>
      </c>
      <c r="J21" s="11"/>
    </row>
    <row r="22" spans="5:11" x14ac:dyDescent="0.15">
      <c r="E22" s="89" t="s">
        <v>80</v>
      </c>
      <c r="F22" s="107">
        <f t="array" ref="F22:F26">TRANSPOSE(V5:Z5)</f>
        <v>90</v>
      </c>
      <c r="G22" s="57">
        <f t="shared" ref="G22:G27" si="0">IFERROR(F22/100,0%)</f>
        <v>0.9</v>
      </c>
    </row>
    <row r="23" spans="5:11" x14ac:dyDescent="0.15">
      <c r="E23" s="56" t="s">
        <v>81</v>
      </c>
      <c r="F23" s="107">
        <v>0</v>
      </c>
      <c r="G23" s="57">
        <f t="shared" si="0"/>
        <v>0</v>
      </c>
      <c r="H23" s="42" t="s">
        <v>991</v>
      </c>
    </row>
    <row r="24" spans="5:11" x14ac:dyDescent="0.15">
      <c r="E24" s="89" t="s">
        <v>82</v>
      </c>
      <c r="F24" s="107">
        <v>0</v>
      </c>
      <c r="G24" s="57">
        <f t="shared" si="0"/>
        <v>0</v>
      </c>
    </row>
    <row r="25" spans="5:11" x14ac:dyDescent="0.15">
      <c r="E25" s="89" t="s">
        <v>83</v>
      </c>
      <c r="F25" s="107">
        <v>51</v>
      </c>
      <c r="G25" s="57">
        <f t="shared" si="0"/>
        <v>0.51</v>
      </c>
    </row>
    <row r="26" spans="5:11" x14ac:dyDescent="0.15">
      <c r="E26" s="56" t="s">
        <v>84</v>
      </c>
      <c r="F26" s="107">
        <v>7</v>
      </c>
      <c r="G26" s="57">
        <f t="shared" si="0"/>
        <v>7.0000000000000007E-2</v>
      </c>
      <c r="H26" s="56" t="s">
        <v>992</v>
      </c>
    </row>
    <row r="27" spans="5:11" x14ac:dyDescent="0.15">
      <c r="E27" s="58" t="s">
        <v>993</v>
      </c>
      <c r="F27" s="89">
        <f>SUM(F23:F25)</f>
        <v>51</v>
      </c>
      <c r="G27" s="57">
        <f t="shared" si="0"/>
        <v>0.51</v>
      </c>
    </row>
    <row r="29" spans="5:11" x14ac:dyDescent="0.15">
      <c r="E29" s="64" t="s">
        <v>994</v>
      </c>
    </row>
    <row r="30" spans="5:11" x14ac:dyDescent="0.15">
      <c r="F30" s="89" t="s">
        <v>995</v>
      </c>
      <c r="G30" s="89" t="s">
        <v>996</v>
      </c>
      <c r="H30" s="89" t="s">
        <v>997</v>
      </c>
    </row>
    <row r="31" spans="5:11" x14ac:dyDescent="0.15">
      <c r="E31" s="89" t="s">
        <v>998</v>
      </c>
      <c r="F31" s="13">
        <f t="array" ref="F31:F35">TRANSPOSE(AD5:AH5)</f>
        <v>67</v>
      </c>
      <c r="G31" s="57">
        <f>IFERROR(F31/SUM($F$31:$F$34),0%)</f>
        <v>0.48905109489051096</v>
      </c>
      <c r="H31" s="12">
        <v>1</v>
      </c>
    </row>
    <row r="32" spans="5:11" x14ac:dyDescent="0.15">
      <c r="E32" s="89" t="s">
        <v>999</v>
      </c>
      <c r="F32" s="13">
        <v>70</v>
      </c>
      <c r="G32" s="57">
        <f>IFERROR(F32/SUM($F$31:$F$34),0%)</f>
        <v>0.51094890510948909</v>
      </c>
      <c r="H32" s="12">
        <v>2</v>
      </c>
    </row>
    <row r="33" spans="2:11" x14ac:dyDescent="0.15">
      <c r="E33" s="89" t="s">
        <v>1000</v>
      </c>
      <c r="F33" s="13">
        <v>0</v>
      </c>
      <c r="G33" s="57">
        <f>IFERROR(F33/SUM($F$31:$F$34),0%)</f>
        <v>0</v>
      </c>
      <c r="H33" s="12">
        <v>3</v>
      </c>
    </row>
    <row r="34" spans="2:11" x14ac:dyDescent="0.15">
      <c r="E34" s="89" t="s">
        <v>1001</v>
      </c>
      <c r="F34" s="13">
        <v>0</v>
      </c>
      <c r="G34" s="57">
        <f>IFERROR(F34/SUM($F$31:$F$34),0%)</f>
        <v>0</v>
      </c>
      <c r="H34" s="12">
        <v>5</v>
      </c>
      <c r="I34" s="58" t="s">
        <v>1002</v>
      </c>
    </row>
    <row r="35" spans="2:11" x14ac:dyDescent="0.15">
      <c r="E35" s="170" t="s">
        <v>1003</v>
      </c>
      <c r="F35" s="170">
        <v>5</v>
      </c>
      <c r="H35" s="170"/>
    </row>
    <row r="37" spans="2:11" x14ac:dyDescent="0.15">
      <c r="F37" s="89" t="s">
        <v>1004</v>
      </c>
      <c r="G37" s="89" t="s">
        <v>1005</v>
      </c>
      <c r="H37" s="89" t="s">
        <v>986</v>
      </c>
      <c r="I37" s="89" t="s">
        <v>987</v>
      </c>
      <c r="J37" s="89" t="s">
        <v>988</v>
      </c>
      <c r="K37" s="89" t="s">
        <v>989</v>
      </c>
    </row>
    <row r="38" spans="2:11" x14ac:dyDescent="0.15">
      <c r="E38" s="89" t="s">
        <v>994</v>
      </c>
      <c r="F38" s="11">
        <f>SUMPRODUCT(G31:G34,H31:H34)</f>
        <v>1.5109489051094891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0.12773722627737227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1006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1007</v>
      </c>
    </row>
    <row r="43" spans="2:11" x14ac:dyDescent="0.15">
      <c r="E43" s="89" t="s">
        <v>1008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1009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1010</v>
      </c>
    </row>
    <row r="49" spans="2:13" ht="14.5" customHeight="1" x14ac:dyDescent="0.15">
      <c r="E49" s="148" t="s">
        <v>1011</v>
      </c>
      <c r="F49" s="89" t="s">
        <v>1012</v>
      </c>
      <c r="G49" s="89" t="s">
        <v>1013</v>
      </c>
      <c r="H49" s="89" t="s">
        <v>1014</v>
      </c>
    </row>
    <row r="50" spans="2:13" ht="14.5" customHeight="1" x14ac:dyDescent="0.15">
      <c r="E50" s="81" t="s">
        <v>70</v>
      </c>
      <c r="F50" s="89" t="s">
        <v>1015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1015</v>
      </c>
      <c r="G51" s="89" t="s">
        <v>1016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1017</v>
      </c>
      <c r="F53" s="89" t="s">
        <v>1018</v>
      </c>
      <c r="G53" s="89" t="s">
        <v>1019</v>
      </c>
      <c r="H53" s="89" t="s">
        <v>1020</v>
      </c>
      <c r="I53" s="89" t="s">
        <v>1021</v>
      </c>
    </row>
    <row r="54" spans="2:13" ht="14.5" customHeight="1" x14ac:dyDescent="0.15">
      <c r="E54" s="81" t="s">
        <v>1022</v>
      </c>
      <c r="F54" s="65">
        <f>$F$16*(1+H54)</f>
        <v>143.30680000000001</v>
      </c>
      <c r="G54" s="65">
        <f>$F$16*(1+I54)</f>
        <v>151.18079999999998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1023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1022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1024</v>
      </c>
      <c r="F60" s="219" t="s">
        <v>1025</v>
      </c>
      <c r="G60" s="219" t="s">
        <v>1026</v>
      </c>
      <c r="H60" s="219" t="s">
        <v>1005</v>
      </c>
      <c r="I60" s="219" t="s">
        <v>986</v>
      </c>
      <c r="J60" s="219" t="s">
        <v>1027</v>
      </c>
      <c r="K60" s="219" t="s">
        <v>1028</v>
      </c>
      <c r="L60" s="219" t="s">
        <v>1029</v>
      </c>
      <c r="M60" s="219" t="s">
        <v>1030</v>
      </c>
    </row>
    <row r="61" spans="2:13" ht="14.5" customHeight="1" x14ac:dyDescent="0.15">
      <c r="B61" s="81"/>
      <c r="E61" s="89" t="s">
        <v>1031</v>
      </c>
      <c r="F61" s="89" t="s">
        <v>1032</v>
      </c>
      <c r="G61" s="89" t="s">
        <v>1033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1034</v>
      </c>
      <c r="F62" s="89">
        <v>137</v>
      </c>
      <c r="G62" s="89" t="s">
        <v>1035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1036</v>
      </c>
      <c r="F63" s="89">
        <v>142</v>
      </c>
      <c r="G63" s="89" t="s">
        <v>1037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1038</v>
      </c>
      <c r="F64" s="89">
        <v>147</v>
      </c>
      <c r="G64" s="89" t="s">
        <v>1039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1040</v>
      </c>
      <c r="F65" s="89">
        <v>152</v>
      </c>
      <c r="G65" s="89" t="s">
        <v>1041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1042</v>
      </c>
      <c r="F66" s="89">
        <v>158</v>
      </c>
      <c r="G66" s="89" t="s">
        <v>1043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1044</v>
      </c>
      <c r="F67" s="89">
        <v>163</v>
      </c>
      <c r="G67" s="89" t="s">
        <v>1045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1046</v>
      </c>
      <c r="F68" s="89">
        <v>168</v>
      </c>
      <c r="G68" s="89" t="s">
        <v>1047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1048</v>
      </c>
      <c r="F69" s="89">
        <v>173</v>
      </c>
      <c r="G69" s="89" t="s">
        <v>1049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1050</v>
      </c>
      <c r="F70" s="89">
        <v>178</v>
      </c>
      <c r="G70" s="89" t="s">
        <v>1051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1052</v>
      </c>
      <c r="F71" s="89">
        <v>183</v>
      </c>
      <c r="G71" s="89" t="s">
        <v>1053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1054</v>
      </c>
      <c r="F72" s="89">
        <v>188</v>
      </c>
      <c r="G72" s="89" t="s">
        <v>1055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1056</v>
      </c>
      <c r="F73" s="89">
        <v>193</v>
      </c>
      <c r="G73" s="89" t="s">
        <v>1057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1058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1059</v>
      </c>
      <c r="H76" s="53"/>
      <c r="L76" s="57"/>
      <c r="M76" s="57"/>
    </row>
    <row r="77" spans="2:13" ht="14.5" customHeight="1" x14ac:dyDescent="0.15">
      <c r="B77" s="81"/>
      <c r="E77" s="53" t="s">
        <v>1060</v>
      </c>
      <c r="F77" s="53" t="s">
        <v>1061</v>
      </c>
      <c r="G77" s="84" t="s">
        <v>1005</v>
      </c>
      <c r="H77" s="84" t="s">
        <v>986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1062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1012</v>
      </c>
      <c r="F87" s="164" t="s">
        <v>1063</v>
      </c>
      <c r="G87" s="89" t="s">
        <v>1005</v>
      </c>
      <c r="H87" s="89" t="s">
        <v>986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1064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1065</v>
      </c>
      <c r="F89" s="168" t="s">
        <v>1066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1067</v>
      </c>
      <c r="F90" s="168" t="s">
        <v>1068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1069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1070</v>
      </c>
      <c r="F92" s="168" t="s">
        <v>1071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1072</v>
      </c>
      <c r="F94" s="89" t="s">
        <v>1073</v>
      </c>
      <c r="G94" s="89" t="s">
        <v>1074</v>
      </c>
      <c r="H94" s="89" t="s">
        <v>1005</v>
      </c>
      <c r="I94" s="89" t="s">
        <v>986</v>
      </c>
      <c r="J94" s="89" t="s">
        <v>1075</v>
      </c>
      <c r="K94" s="89" t="s">
        <v>1076</v>
      </c>
      <c r="L94" s="89" t="s">
        <v>1077</v>
      </c>
      <c r="M94" s="57" t="s">
        <v>1078</v>
      </c>
    </row>
    <row r="95" spans="2:13" ht="14.5" customHeight="1" x14ac:dyDescent="0.15">
      <c r="B95" s="81"/>
      <c r="E95" s="89" t="s">
        <v>1079</v>
      </c>
      <c r="F95" s="89" t="s">
        <v>1080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993</v>
      </c>
      <c r="F96" s="89" t="s">
        <v>1080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993</v>
      </c>
      <c r="F97" s="89" t="s">
        <v>1080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1080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1080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1080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1081</v>
      </c>
      <c r="L102" s="57"/>
      <c r="M102" s="57"/>
    </row>
    <row r="103" spans="2:13" ht="14.5" customHeight="1" x14ac:dyDescent="0.15">
      <c r="B103" s="81"/>
      <c r="E103" s="89" t="s">
        <v>1082</v>
      </c>
      <c r="L103" s="57"/>
      <c r="M103" s="57"/>
    </row>
    <row r="104" spans="2:13" ht="14.5" customHeight="1" x14ac:dyDescent="0.15">
      <c r="B104" s="81"/>
      <c r="E104" s="89" t="s">
        <v>1083</v>
      </c>
      <c r="L104" s="57"/>
      <c r="M104" s="57"/>
    </row>
    <row r="105" spans="2:13" ht="14.5" customHeight="1" x14ac:dyDescent="0.15">
      <c r="B105" s="81"/>
      <c r="E105" s="89" t="s">
        <v>1084</v>
      </c>
      <c r="L105" s="57"/>
      <c r="M105" s="57"/>
    </row>
    <row r="106" spans="2:13" ht="14.5" customHeight="1" x14ac:dyDescent="0.15">
      <c r="B106" s="81"/>
      <c r="E106" s="89" t="s">
        <v>1085</v>
      </c>
      <c r="L106" s="57"/>
      <c r="M106" s="57"/>
    </row>
    <row r="107" spans="2:13" ht="14.5" customHeight="1" x14ac:dyDescent="0.15">
      <c r="B107" s="81"/>
      <c r="E107" s="89" t="s">
        <v>1086</v>
      </c>
      <c r="L107" s="57"/>
      <c r="M107" s="57"/>
    </row>
    <row r="108" spans="2:13" ht="14.5" customHeight="1" x14ac:dyDescent="0.15">
      <c r="B108" s="81"/>
      <c r="E108" s="89" t="s">
        <v>1087</v>
      </c>
      <c r="L108" s="57"/>
      <c r="M108" s="57"/>
    </row>
    <row r="109" spans="2:13" ht="14.5" customHeight="1" x14ac:dyDescent="0.15">
      <c r="B109" s="81"/>
      <c r="E109" s="89" t="s">
        <v>1088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1089</v>
      </c>
      <c r="L116" s="89" t="s">
        <v>143</v>
      </c>
    </row>
    <row r="117" spans="2:16" ht="14.5" customHeight="1" x14ac:dyDescent="0.15">
      <c r="B117" s="81"/>
      <c r="F117" s="89" t="s">
        <v>1090</v>
      </c>
      <c r="J117" s="89" t="s">
        <v>986</v>
      </c>
      <c r="L117" s="89" t="s">
        <v>1090</v>
      </c>
      <c r="P117" s="89" t="s">
        <v>986</v>
      </c>
    </row>
    <row r="118" spans="2:16" ht="14.5" customHeight="1" x14ac:dyDescent="0.15">
      <c r="B118" s="81"/>
      <c r="E118" s="106" t="s">
        <v>1091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1092</v>
      </c>
      <c r="F128" s="41">
        <v>30</v>
      </c>
      <c r="G128" s="58" t="s">
        <v>1093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1094</v>
      </c>
    </row>
    <row r="132" spans="2:5" s="48" customFormat="1" ht="14.5" customHeight="1" x14ac:dyDescent="0.15">
      <c r="D132" s="49" t="s">
        <v>1095</v>
      </c>
      <c r="E132" s="49"/>
    </row>
    <row r="133" spans="2:5" ht="14.5" customHeight="1" x14ac:dyDescent="0.15">
      <c r="E133" s="81"/>
    </row>
    <row r="134" spans="2:5" x14ac:dyDescent="0.15">
      <c r="E134" s="64" t="s">
        <v>1096</v>
      </c>
    </row>
    <row r="135" spans="2:5" x14ac:dyDescent="0.15">
      <c r="E135" s="89" t="s">
        <v>1097</v>
      </c>
    </row>
    <row r="136" spans="2:5" x14ac:dyDescent="0.15">
      <c r="E136" s="89" t="s">
        <v>1098</v>
      </c>
    </row>
    <row r="137" spans="2:5" x14ac:dyDescent="0.15">
      <c r="E137" s="89" t="s">
        <v>1099</v>
      </c>
    </row>
    <row r="138" spans="2:5" x14ac:dyDescent="0.15">
      <c r="E138" s="89" t="s">
        <v>1100</v>
      </c>
    </row>
    <row r="139" spans="2:5" x14ac:dyDescent="0.15">
      <c r="E139" s="89" t="s">
        <v>1101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1102</v>
      </c>
    </row>
    <row r="144" spans="2:5" x14ac:dyDescent="0.15">
      <c r="E144" s="89" t="s">
        <v>1103</v>
      </c>
    </row>
    <row r="145" spans="5:10" ht="14.5" customHeight="1" x14ac:dyDescent="0.15">
      <c r="E145" s="81"/>
    </row>
    <row r="146" spans="5:10" x14ac:dyDescent="0.15">
      <c r="E146" s="47" t="s">
        <v>1095</v>
      </c>
    </row>
    <row r="147" spans="5:10" x14ac:dyDescent="0.15">
      <c r="E147" s="89" t="s">
        <v>1104</v>
      </c>
    </row>
    <row r="148" spans="5:10" x14ac:dyDescent="0.15">
      <c r="E148" s="89" t="s">
        <v>1105</v>
      </c>
    </row>
    <row r="149" spans="5:10" x14ac:dyDescent="0.15">
      <c r="E149" s="89" t="s">
        <v>1106</v>
      </c>
    </row>
    <row r="150" spans="5:10" ht="14.5" customHeight="1" x14ac:dyDescent="0.15">
      <c r="E150" s="81"/>
    </row>
    <row r="151" spans="5:10" ht="14.5" customHeight="1" x14ac:dyDescent="0.15">
      <c r="E151" s="68" t="s">
        <v>1107</v>
      </c>
    </row>
    <row r="152" spans="5:10" ht="14.5" customHeight="1" x14ac:dyDescent="0.15">
      <c r="E152" s="69" t="s">
        <v>1108</v>
      </c>
    </row>
    <row r="153" spans="5:10" ht="14.5" customHeight="1" x14ac:dyDescent="0.15">
      <c r="E153" s="69" t="s">
        <v>1109</v>
      </c>
    </row>
    <row r="154" spans="5:10" ht="14.5" customHeight="1" x14ac:dyDescent="0.15">
      <c r="E154" s="81" t="s">
        <v>1110</v>
      </c>
    </row>
    <row r="155" spans="5:10" ht="14.5" customHeight="1" x14ac:dyDescent="0.15">
      <c r="E155" s="81" t="s">
        <v>1111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1112</v>
      </c>
      <c r="J157" s="58" t="s">
        <v>1113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1114</v>
      </c>
      <c r="J159" s="89" t="s">
        <v>1115</v>
      </c>
    </row>
    <row r="160" spans="5:10" x14ac:dyDescent="0.15">
      <c r="E160" s="89" t="s">
        <v>13</v>
      </c>
      <c r="F160" s="89" t="s">
        <v>1116</v>
      </c>
      <c r="J160" s="89" t="s">
        <v>1116</v>
      </c>
    </row>
    <row r="161" spans="4:14" x14ac:dyDescent="0.15">
      <c r="E161" s="136" t="s">
        <v>19</v>
      </c>
      <c r="F161" s="89" t="s">
        <v>1117</v>
      </c>
      <c r="J161" s="89" t="s">
        <v>1118</v>
      </c>
    </row>
    <row r="162" spans="4:14" x14ac:dyDescent="0.15">
      <c r="E162" s="136" t="s">
        <v>22</v>
      </c>
      <c r="F162" s="89" t="s">
        <v>1119</v>
      </c>
      <c r="J162" s="89" t="s">
        <v>1120</v>
      </c>
    </row>
    <row r="163" spans="4:14" x14ac:dyDescent="0.15">
      <c r="E163" s="136" t="s">
        <v>25</v>
      </c>
      <c r="F163" s="89" t="s">
        <v>1121</v>
      </c>
      <c r="J163" s="89" t="s">
        <v>1122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1123</v>
      </c>
      <c r="F165" s="89" t="s">
        <v>1124</v>
      </c>
      <c r="J165" s="89" t="s">
        <v>1125</v>
      </c>
    </row>
    <row r="166" spans="4:14" x14ac:dyDescent="0.15">
      <c r="E166" s="89" t="s">
        <v>140</v>
      </c>
      <c r="F166" s="89" t="s">
        <v>1126</v>
      </c>
      <c r="J166" s="89" t="s">
        <v>1127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1128</v>
      </c>
      <c r="J168" s="89" t="s">
        <v>1129</v>
      </c>
    </row>
    <row r="169" spans="4:14" x14ac:dyDescent="0.15">
      <c r="E169" s="45" t="s">
        <v>81</v>
      </c>
      <c r="F169" s="89" t="s">
        <v>1130</v>
      </c>
      <c r="J169" s="89" t="s">
        <v>1131</v>
      </c>
    </row>
    <row r="170" spans="4:14" x14ac:dyDescent="0.15">
      <c r="E170" s="45" t="s">
        <v>82</v>
      </c>
      <c r="F170" s="89" t="s">
        <v>1132</v>
      </c>
      <c r="J170" s="89" t="s">
        <v>1133</v>
      </c>
    </row>
    <row r="171" spans="4:14" x14ac:dyDescent="0.15">
      <c r="E171" s="45" t="s">
        <v>83</v>
      </c>
      <c r="F171" s="89" t="s">
        <v>1134</v>
      </c>
      <c r="J171" s="89" t="s">
        <v>1135</v>
      </c>
    </row>
    <row r="172" spans="4:14" x14ac:dyDescent="0.15">
      <c r="E172" s="45" t="s">
        <v>84</v>
      </c>
      <c r="F172" s="89" t="s">
        <v>1136</v>
      </c>
      <c r="J172" s="89" t="s">
        <v>1137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1138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1139</v>
      </c>
      <c r="G176" s="53"/>
      <c r="H176" s="53"/>
      <c r="I176" s="54"/>
      <c r="J176" s="75"/>
      <c r="K176" s="53" t="s">
        <v>1140</v>
      </c>
      <c r="L176" s="53"/>
      <c r="M176" s="53"/>
      <c r="N176" s="53"/>
    </row>
    <row r="177" spans="5:20" ht="14.5" customHeight="1" x14ac:dyDescent="0.15">
      <c r="E177" s="52" t="s">
        <v>1072</v>
      </c>
      <c r="F177" s="53" t="s">
        <v>1008</v>
      </c>
      <c r="G177" s="53" t="s">
        <v>1005</v>
      </c>
      <c r="H177" s="53" t="s">
        <v>986</v>
      </c>
      <c r="I177" s="84" t="s">
        <v>1141</v>
      </c>
      <c r="J177" s="75" t="s">
        <v>1142</v>
      </c>
      <c r="K177" s="53" t="s">
        <v>1005</v>
      </c>
      <c r="L177" s="53" t="s">
        <v>986</v>
      </c>
      <c r="M177" s="53" t="s">
        <v>1143</v>
      </c>
      <c r="N177" s="53" t="s">
        <v>1144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6.3868613138686137E-2</v>
      </c>
      <c r="G179" s="57">
        <f>I39*I38</f>
        <v>0</v>
      </c>
      <c r="H179" s="57">
        <f>J38*J39</f>
        <v>1</v>
      </c>
      <c r="I179" s="57">
        <f>F179/H179</f>
        <v>6.3868613138686137E-2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1.6805755071283386</v>
      </c>
      <c r="R179" s="11">
        <f>MIN(Data!AX9:AX1273)</f>
        <v>1</v>
      </c>
      <c r="S179" s="11">
        <f>MIN(Data!AY9:AY1273)</f>
        <v>-0.30607459280059163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1.6805755071283386</v>
      </c>
      <c r="L180" s="65">
        <v>99.208038404728228</v>
      </c>
      <c r="P180" s="11">
        <f>MAX(Data!AV9:AV1273)</f>
        <v>21.047008547008549</v>
      </c>
      <c r="Q180" s="11">
        <f>MAX(Data!AW9:AW1273)</f>
        <v>99.208038404728228</v>
      </c>
      <c r="R180" s="11">
        <f>MAX(Data!AX9:AX1273)</f>
        <v>10</v>
      </c>
      <c r="S180" s="11">
        <f>MAX(Data!AY9:AY1273)</f>
        <v>0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-6.386861313868614E-3</v>
      </c>
      <c r="G181" s="57">
        <f>I38*I19</f>
        <v>0</v>
      </c>
      <c r="H181" s="57">
        <f>J38*J19</f>
        <v>1</v>
      </c>
      <c r="I181" s="57">
        <f>F181/H181</f>
        <v>-6.386861313868614E-3</v>
      </c>
      <c r="J181" s="76">
        <f>K19</f>
        <v>-0.05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0.78503649635036499</v>
      </c>
      <c r="G182" s="57">
        <v>0</v>
      </c>
      <c r="H182" s="57">
        <v>1</v>
      </c>
      <c r="I182" s="57">
        <f>F182/H182</f>
        <v>0.78503649635036499</v>
      </c>
      <c r="J182" s="76">
        <f>I182</f>
        <v>0.78503649635036499</v>
      </c>
      <c r="K182" s="65">
        <v>-0.30607459280059163</v>
      </c>
      <c r="L182" s="65">
        <v>0</v>
      </c>
      <c r="P182" s="11">
        <f>_xlfn.PERCENTILE.EXC(Data!AV12:AV1276,0.05)</f>
        <v>0.72751322751322756</v>
      </c>
      <c r="Q182" s="11">
        <f>_xlfn.PERCENTILE.EXC(Data!AW12:AW1276,0.05)</f>
        <v>11.57933038620155</v>
      </c>
      <c r="R182" s="11">
        <f>_xlfn.PERCENTILE.EXC(Data!AX12:AX1276,0.05)</f>
        <v>2.056346044393853</v>
      </c>
      <c r="S182" s="11">
        <f>_xlfn.PERCENTILE.EXC(Data!AY12:AY1276,0.05)</f>
        <v>-7.5121784972308689E-2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6.3868613138686137E-2</v>
      </c>
      <c r="G183" s="57">
        <f>I40*I38</f>
        <v>0</v>
      </c>
      <c r="H183" s="57">
        <f>J40*J38</f>
        <v>1</v>
      </c>
      <c r="I183" s="57">
        <f>F183/H183</f>
        <v>6.3868613138686137E-2</v>
      </c>
      <c r="J183" s="76">
        <f>I183</f>
        <v>6.3868613138686137E-2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61.780024889708912</v>
      </c>
      <c r="R183" s="11">
        <f>_xlfn.PERCENTILE.EXC(Data!AX12:AX1276,0.95)</f>
        <v>7.4294251565167899</v>
      </c>
      <c r="S183" s="11">
        <f>_xlfn.PERCENTILE.EXC(Data!AY12:AY1276,0.95)</f>
        <v>-1.024215891268186E-2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1123</v>
      </c>
      <c r="F185" s="88" t="s">
        <v>1145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0.9</v>
      </c>
      <c r="G188" s="57">
        <v>0</v>
      </c>
      <c r="H188" s="57">
        <v>1</v>
      </c>
      <c r="I188" s="46">
        <f>F188/H188</f>
        <v>0.9</v>
      </c>
      <c r="J188" s="74">
        <f>I188</f>
        <v>0.9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</v>
      </c>
      <c r="G190" s="57">
        <v>0</v>
      </c>
      <c r="H190" s="57">
        <v>1</v>
      </c>
      <c r="I190" s="46">
        <f>F190/H190</f>
        <v>0</v>
      </c>
      <c r="J190" s="74">
        <f>I190</f>
        <v>0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0.51</v>
      </c>
      <c r="G191" s="57">
        <v>0</v>
      </c>
      <c r="H191" s="57">
        <v>1</v>
      </c>
      <c r="I191" s="46">
        <f>F191/H191</f>
        <v>0.51</v>
      </c>
      <c r="J191" s="74">
        <f>I191</f>
        <v>0.51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7.0000000000000007E-2</v>
      </c>
      <c r="G192" s="57">
        <v>0</v>
      </c>
      <c r="H192" s="57">
        <v>1</v>
      </c>
      <c r="I192" s="46">
        <f>F192/H192</f>
        <v>7.0000000000000007E-2</v>
      </c>
      <c r="J192" s="74">
        <f>I192</f>
        <v>7.0000000000000007E-2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1146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1147</v>
      </c>
      <c r="F198" s="89" t="s">
        <v>1005</v>
      </c>
      <c r="G198" s="89" t="s">
        <v>986</v>
      </c>
      <c r="H198" s="89" t="s">
        <v>1148</v>
      </c>
      <c r="I198" s="89" t="s">
        <v>986</v>
      </c>
      <c r="K198" s="89" t="s">
        <v>1149</v>
      </c>
    </row>
    <row r="199" spans="4:11" x14ac:dyDescent="0.15">
      <c r="D199" s="106"/>
      <c r="E199" s="64" t="s">
        <v>1140</v>
      </c>
      <c r="K199" s="89" t="s">
        <v>1150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1151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1017</v>
      </c>
    </row>
    <row r="213" spans="2:37" s="26" customFormat="1" ht="14.5" customHeight="1" x14ac:dyDescent="0.15">
      <c r="B213" s="21" t="s">
        <v>1152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1153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1154</v>
      </c>
      <c r="AI215" s="34" t="s">
        <v>1155</v>
      </c>
      <c r="AJ215" s="34" t="s">
        <v>1156</v>
      </c>
      <c r="AK215" s="35" t="s">
        <v>1157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1158</v>
      </c>
      <c r="G221" s="9" t="s">
        <v>1159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1158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1158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1158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1158</v>
      </c>
      <c r="G225" s="9" t="s">
        <v>1160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1158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1158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1158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1158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1158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1158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1161</v>
      </c>
      <c r="S397" s="9" t="s">
        <v>1161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1161</v>
      </c>
      <c r="S399" s="9" t="s">
        <v>1161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1162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1163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1161</v>
      </c>
      <c r="S628" s="9" t="s">
        <v>1161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1164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1161</v>
      </c>
      <c r="S675" s="9" t="s">
        <v>1161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1161</v>
      </c>
      <c r="S810" s="9" t="s">
        <v>1161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1165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1161</v>
      </c>
      <c r="S875" s="9" t="s">
        <v>1161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1166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1166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1166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1166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1166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1166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1166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1166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1166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1166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1166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1166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1166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1166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1166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1166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1166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1166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1166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1166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1166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1166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1166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1166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1166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1166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1166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1166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1166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1166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1166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1166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1166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1166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1166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1166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1166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1166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1166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1166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1166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1166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1166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1166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1166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1166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1166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1166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1166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1166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1166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1166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1166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1166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1166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1166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1166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1166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1166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1166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1166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1166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1166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1166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1166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1166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1166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1166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1166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1166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1166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1166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1166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1166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1166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1166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1166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1166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1166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1166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1166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1166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1166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1166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1166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1166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1166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1166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1166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1166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1166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1166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1166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1167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1161</v>
      </c>
      <c r="S1229" s="9" t="s">
        <v>1161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1161</v>
      </c>
      <c r="S1289" s="9" t="s">
        <v>1161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1161</v>
      </c>
      <c r="S1305" s="9" t="s">
        <v>1161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1161</v>
      </c>
      <c r="S1306" s="9" t="s">
        <v>1161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1161</v>
      </c>
      <c r="S1307" s="9" t="s">
        <v>1161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1161</v>
      </c>
      <c r="S1325" s="9" t="s">
        <v>1161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1161</v>
      </c>
      <c r="S1326" s="9" t="s">
        <v>1161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1168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1169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1170</v>
      </c>
      <c r="AG1" t="s">
        <v>1171</v>
      </c>
      <c r="AH1" t="s">
        <v>1172</v>
      </c>
      <c r="AI1" t="s">
        <v>1173</v>
      </c>
      <c r="AJ1" t="s">
        <v>1174</v>
      </c>
      <c r="AK1" t="s">
        <v>1175</v>
      </c>
      <c r="AL1" t="s">
        <v>1176</v>
      </c>
      <c r="AM1" t="s">
        <v>1177</v>
      </c>
      <c r="AN1" t="s">
        <v>1178</v>
      </c>
      <c r="AO1" t="s">
        <v>1179</v>
      </c>
      <c r="AP1" t="s">
        <v>1180</v>
      </c>
      <c r="AQ1" t="s">
        <v>1181</v>
      </c>
      <c r="AR1" t="s">
        <v>1182</v>
      </c>
      <c r="AS1" s="226" t="s">
        <v>1183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1184</v>
      </c>
      <c r="AH2" t="s">
        <v>1185</v>
      </c>
      <c r="AI2" s="245">
        <v>319.99</v>
      </c>
      <c r="AJ2" t="s">
        <v>1186</v>
      </c>
      <c r="AK2" t="s">
        <v>1184</v>
      </c>
      <c r="AL2" t="s">
        <v>1187</v>
      </c>
      <c r="AM2" s="245">
        <v>319.99</v>
      </c>
      <c r="AN2" t="s">
        <v>1188</v>
      </c>
      <c r="AO2" t="s">
        <v>1184</v>
      </c>
      <c r="AP2" t="s">
        <v>1189</v>
      </c>
      <c r="AQ2" s="245">
        <v>335.99</v>
      </c>
      <c r="AR2" t="s">
        <v>1190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1184</v>
      </c>
      <c r="AH3" t="s">
        <v>1191</v>
      </c>
      <c r="AI3" s="245">
        <v>349.99</v>
      </c>
      <c r="AJ3" t="s">
        <v>1192</v>
      </c>
      <c r="AK3" t="s">
        <v>1193</v>
      </c>
      <c r="AL3" t="s">
        <v>1187</v>
      </c>
      <c r="AM3" s="245">
        <v>399</v>
      </c>
      <c r="AN3" t="s">
        <v>1194</v>
      </c>
      <c r="AO3" t="s">
        <v>1184</v>
      </c>
      <c r="AP3" t="s">
        <v>1185</v>
      </c>
      <c r="AQ3" s="245">
        <v>399.99</v>
      </c>
      <c r="AR3" t="s">
        <v>1195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1196</v>
      </c>
      <c r="AH4" t="s">
        <v>1197</v>
      </c>
      <c r="AI4" s="245">
        <v>659.95</v>
      </c>
      <c r="AJ4" t="s">
        <v>1198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1164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1199</v>
      </c>
      <c r="AH5" t="s">
        <v>1200</v>
      </c>
      <c r="AI5" s="245">
        <v>1198.6300000000001</v>
      </c>
      <c r="AJ5" t="s">
        <v>1201</v>
      </c>
      <c r="AK5" t="s">
        <v>1202</v>
      </c>
      <c r="AL5" t="s">
        <v>1197</v>
      </c>
      <c r="AM5" s="245">
        <v>1404.95</v>
      </c>
      <c r="AN5" t="s">
        <v>1203</v>
      </c>
      <c r="AO5" t="s">
        <v>1204</v>
      </c>
      <c r="AP5" t="s">
        <v>1191</v>
      </c>
      <c r="AQ5" s="245">
        <v>349.99</v>
      </c>
      <c r="AR5" t="s">
        <v>1205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1206</v>
      </c>
      <c r="AH6" t="s">
        <v>1200</v>
      </c>
      <c r="AI6" s="245">
        <v>450.88</v>
      </c>
      <c r="AJ6" t="s">
        <v>1207</v>
      </c>
      <c r="AK6" t="s">
        <v>1206</v>
      </c>
      <c r="AL6" t="s">
        <v>1197</v>
      </c>
      <c r="AM6" s="245">
        <v>499.95</v>
      </c>
      <c r="AN6" t="s">
        <v>1208</v>
      </c>
      <c r="AO6" t="s">
        <v>1209</v>
      </c>
      <c r="AP6" t="s">
        <v>1210</v>
      </c>
      <c r="AQ6" s="245">
        <v>521.29</v>
      </c>
      <c r="AR6" t="s">
        <v>1211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1165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1212</v>
      </c>
      <c r="AH7" t="s">
        <v>1213</v>
      </c>
      <c r="AI7" s="245">
        <v>590</v>
      </c>
      <c r="AJ7" t="s">
        <v>1214</v>
      </c>
      <c r="AK7" t="s">
        <v>1215</v>
      </c>
      <c r="AL7" t="s">
        <v>1210</v>
      </c>
      <c r="AM7" s="245">
        <v>641.59</v>
      </c>
      <c r="AN7" t="s">
        <v>1216</v>
      </c>
      <c r="AO7" t="s">
        <v>1212</v>
      </c>
      <c r="AP7" t="s">
        <v>1217</v>
      </c>
      <c r="AQ7" s="245">
        <v>669.99</v>
      </c>
      <c r="AR7" t="s">
        <v>1218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1219</v>
      </c>
      <c r="AH8" t="s">
        <v>1197</v>
      </c>
      <c r="AI8" s="245">
        <v>564.95000000000005</v>
      </c>
      <c r="AJ8" t="s">
        <v>1220</v>
      </c>
      <c r="AK8" t="s">
        <v>1221</v>
      </c>
      <c r="AL8" t="s">
        <v>1187</v>
      </c>
      <c r="AM8" s="245">
        <v>599</v>
      </c>
      <c r="AN8" t="s">
        <v>1222</v>
      </c>
      <c r="AO8" t="s">
        <v>1223</v>
      </c>
      <c r="AP8" t="s">
        <v>1224</v>
      </c>
      <c r="AQ8" s="245">
        <v>639.95000000000005</v>
      </c>
      <c r="AR8" t="s">
        <v>1225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1226</v>
      </c>
      <c r="AH9" t="s">
        <v>1227</v>
      </c>
      <c r="AI9" s="245">
        <v>469.99</v>
      </c>
      <c r="AJ9" t="s">
        <v>1228</v>
      </c>
      <c r="AK9" t="s">
        <v>1229</v>
      </c>
      <c r="AL9" t="s">
        <v>1230</v>
      </c>
      <c r="AM9" s="245">
        <v>479.99</v>
      </c>
      <c r="AN9" t="s">
        <v>1231</v>
      </c>
      <c r="AO9" t="s">
        <v>1229</v>
      </c>
      <c r="AP9" t="s">
        <v>1232</v>
      </c>
      <c r="AQ9" s="245">
        <v>479.99</v>
      </c>
      <c r="AR9" t="s">
        <v>1233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1234</v>
      </c>
      <c r="AH10" t="s">
        <v>1235</v>
      </c>
      <c r="AI10" s="245">
        <v>479.99</v>
      </c>
      <c r="AJ10" t="s">
        <v>1236</v>
      </c>
      <c r="AK10" t="s">
        <v>1237</v>
      </c>
      <c r="AL10" t="s">
        <v>1238</v>
      </c>
      <c r="AM10" s="245">
        <v>539.95000000000005</v>
      </c>
      <c r="AN10" t="s">
        <v>1239</v>
      </c>
      <c r="AO10" t="s">
        <v>1234</v>
      </c>
      <c r="AP10" t="s">
        <v>1185</v>
      </c>
      <c r="AQ10" s="245">
        <v>575.95000000000005</v>
      </c>
      <c r="AR10" t="s">
        <v>1240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1241</v>
      </c>
      <c r="AH11" t="s">
        <v>1210</v>
      </c>
      <c r="AI11" s="245">
        <v>521.29</v>
      </c>
      <c r="AJ11" t="s">
        <v>1242</v>
      </c>
      <c r="AK11" t="s">
        <v>1243</v>
      </c>
      <c r="AL11" t="s">
        <v>1238</v>
      </c>
      <c r="AM11" s="245">
        <v>539.95000000000005</v>
      </c>
      <c r="AN11" t="s">
        <v>1244</v>
      </c>
      <c r="AO11" t="s">
        <v>1245</v>
      </c>
      <c r="AP11" t="s">
        <v>1246</v>
      </c>
      <c r="AQ11" s="245">
        <v>569.95000000000005</v>
      </c>
      <c r="AR11" t="s">
        <v>1247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1234</v>
      </c>
      <c r="AH12" t="s">
        <v>1248</v>
      </c>
      <c r="AI12" s="245">
        <v>429.99</v>
      </c>
      <c r="AJ12" t="s">
        <v>1249</v>
      </c>
      <c r="AK12" t="s">
        <v>1234</v>
      </c>
      <c r="AL12" t="s">
        <v>1250</v>
      </c>
      <c r="AM12" s="245">
        <v>599.96</v>
      </c>
      <c r="AN12" t="s">
        <v>1251</v>
      </c>
      <c r="AO12" t="s">
        <v>1234</v>
      </c>
      <c r="AP12" t="s">
        <v>1187</v>
      </c>
      <c r="AQ12" s="245">
        <v>599.99</v>
      </c>
      <c r="AR12" t="s">
        <v>1252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1253</v>
      </c>
      <c r="AH13" t="s">
        <v>1254</v>
      </c>
      <c r="AI13" s="245">
        <v>419.97</v>
      </c>
      <c r="AJ13" t="s">
        <v>1255</v>
      </c>
      <c r="AK13" t="s">
        <v>1256</v>
      </c>
      <c r="AL13" t="s">
        <v>1257</v>
      </c>
      <c r="AM13" s="245">
        <v>485.38</v>
      </c>
      <c r="AN13" t="s">
        <v>1258</v>
      </c>
      <c r="AO13" t="s">
        <v>1259</v>
      </c>
      <c r="AP13" t="s">
        <v>1230</v>
      </c>
      <c r="AQ13" s="245">
        <v>560</v>
      </c>
      <c r="AR13" t="s">
        <v>1260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1261</v>
      </c>
      <c r="AH14" t="s">
        <v>1262</v>
      </c>
      <c r="AI14" s="245">
        <v>317.95</v>
      </c>
      <c r="AJ14" t="s">
        <v>1263</v>
      </c>
      <c r="AK14" t="s">
        <v>1261</v>
      </c>
      <c r="AL14" t="s">
        <v>1264</v>
      </c>
      <c r="AM14" s="245">
        <v>357.82</v>
      </c>
      <c r="AN14" t="s">
        <v>1265</v>
      </c>
      <c r="AO14" t="s">
        <v>1253</v>
      </c>
      <c r="AP14" t="s">
        <v>1254</v>
      </c>
      <c r="AQ14" s="245">
        <v>419.97</v>
      </c>
      <c r="AR14" t="s">
        <v>1266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1267</v>
      </c>
      <c r="AH15" t="s">
        <v>1268</v>
      </c>
      <c r="AI15" s="245">
        <v>553.33000000000004</v>
      </c>
      <c r="AJ15" t="s">
        <v>1269</v>
      </c>
      <c r="AK15" t="s">
        <v>1270</v>
      </c>
      <c r="AL15" t="s">
        <v>1271</v>
      </c>
      <c r="AM15" s="245">
        <v>544.54999999999995</v>
      </c>
      <c r="AN15" t="s">
        <v>1272</v>
      </c>
      <c r="AO15" t="s">
        <v>1270</v>
      </c>
      <c r="AP15" t="s">
        <v>1232</v>
      </c>
      <c r="AQ15" s="245">
        <v>599</v>
      </c>
      <c r="AR15" t="s">
        <v>1273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1274</v>
      </c>
      <c r="AH16" t="s">
        <v>1254</v>
      </c>
      <c r="AI16" s="245">
        <v>599.96</v>
      </c>
      <c r="AJ16" t="s">
        <v>1275</v>
      </c>
      <c r="AK16" t="s">
        <v>1274</v>
      </c>
      <c r="AL16" t="s">
        <v>1197</v>
      </c>
      <c r="AM16" s="245">
        <v>609.95000000000005</v>
      </c>
      <c r="AN16" t="s">
        <v>1276</v>
      </c>
      <c r="AO16" t="s">
        <v>1274</v>
      </c>
      <c r="AP16" t="s">
        <v>1277</v>
      </c>
      <c r="AQ16" s="245">
        <v>649.95000000000005</v>
      </c>
      <c r="AR16" t="s">
        <v>1278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1274</v>
      </c>
      <c r="AH17" t="s">
        <v>1200</v>
      </c>
      <c r="AI17" s="245">
        <v>506.21</v>
      </c>
      <c r="AJ17" t="s">
        <v>1279</v>
      </c>
      <c r="AK17" t="s">
        <v>1274</v>
      </c>
      <c r="AL17" t="s">
        <v>1268</v>
      </c>
      <c r="AM17" s="245">
        <v>553.33000000000004</v>
      </c>
      <c r="AN17" t="s">
        <v>1280</v>
      </c>
      <c r="AO17" t="s">
        <v>1274</v>
      </c>
      <c r="AP17" t="s">
        <v>1254</v>
      </c>
      <c r="AQ17" s="245">
        <v>599.96</v>
      </c>
      <c r="AR17" t="s">
        <v>1281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1282</v>
      </c>
      <c r="AH18" t="s">
        <v>1283</v>
      </c>
      <c r="AI18" s="245">
        <v>400</v>
      </c>
      <c r="AJ18" t="s">
        <v>1284</v>
      </c>
      <c r="AK18" t="s">
        <v>1285</v>
      </c>
      <c r="AL18" t="s">
        <v>1286</v>
      </c>
      <c r="AM18" s="245">
        <v>519.92999999999995</v>
      </c>
      <c r="AN18" t="s">
        <v>1287</v>
      </c>
      <c r="AO18" t="s">
        <v>1285</v>
      </c>
      <c r="AP18" t="s">
        <v>1288</v>
      </c>
      <c r="AQ18" s="245">
        <v>519.96</v>
      </c>
      <c r="AR18" t="s">
        <v>1289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1158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1290</v>
      </c>
      <c r="AH20" t="s">
        <v>1246</v>
      </c>
      <c r="AI20" s="245">
        <v>549.95000000000005</v>
      </c>
      <c r="AJ20" t="s">
        <v>1291</v>
      </c>
      <c r="AK20" t="s">
        <v>1292</v>
      </c>
      <c r="AL20" t="s">
        <v>1230</v>
      </c>
      <c r="AM20" s="245">
        <v>549.97</v>
      </c>
      <c r="AN20" t="s">
        <v>1293</v>
      </c>
      <c r="AO20" t="s">
        <v>1294</v>
      </c>
      <c r="AP20" t="s">
        <v>1295</v>
      </c>
      <c r="AQ20" s="245">
        <v>559.95000000000005</v>
      </c>
      <c r="AR20" t="s">
        <v>1296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1297</v>
      </c>
      <c r="AH21" t="s">
        <v>1298</v>
      </c>
      <c r="AI21" s="245">
        <v>375</v>
      </c>
      <c r="AJ21" t="s">
        <v>1299</v>
      </c>
      <c r="AK21" t="s">
        <v>1285</v>
      </c>
      <c r="AL21" t="s">
        <v>1300</v>
      </c>
      <c r="AM21" s="245">
        <v>519.92999999999995</v>
      </c>
      <c r="AN21" t="s">
        <v>1301</v>
      </c>
      <c r="AO21" t="s">
        <v>1285</v>
      </c>
      <c r="AP21" t="s">
        <v>1277</v>
      </c>
      <c r="AQ21" s="245">
        <v>519.92999999999995</v>
      </c>
      <c r="AR21" t="s">
        <v>1302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1158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1303</v>
      </c>
      <c r="AH22" t="s">
        <v>1304</v>
      </c>
      <c r="AI22" s="245">
        <v>649.99</v>
      </c>
      <c r="AJ22" t="s">
        <v>1305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1306</v>
      </c>
      <c r="AH23" t="s">
        <v>1307</v>
      </c>
      <c r="AI23" s="245">
        <v>279.95999999999998</v>
      </c>
      <c r="AJ23" t="s">
        <v>1308</v>
      </c>
      <c r="AK23" t="s">
        <v>1309</v>
      </c>
      <c r="AL23" t="s">
        <v>1283</v>
      </c>
      <c r="AM23" s="245">
        <v>315.99</v>
      </c>
      <c r="AN23" t="s">
        <v>1310</v>
      </c>
      <c r="AO23" t="s">
        <v>1306</v>
      </c>
      <c r="AP23" t="s">
        <v>1311</v>
      </c>
      <c r="AQ23" s="245">
        <v>349</v>
      </c>
      <c r="AR23" t="s">
        <v>1312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1313</v>
      </c>
      <c r="AH24" t="s">
        <v>1230</v>
      </c>
      <c r="AI24" s="245">
        <v>279.95999999999998</v>
      </c>
      <c r="AJ24" t="s">
        <v>1314</v>
      </c>
      <c r="AK24" t="s">
        <v>1313</v>
      </c>
      <c r="AL24" t="s">
        <v>1315</v>
      </c>
      <c r="AM24" s="245">
        <v>279.95999999999998</v>
      </c>
      <c r="AN24" t="s">
        <v>1316</v>
      </c>
      <c r="AO24" t="s">
        <v>1313</v>
      </c>
      <c r="AP24" t="s">
        <v>1307</v>
      </c>
      <c r="AQ24" s="245">
        <v>279.95999999999998</v>
      </c>
      <c r="AR24" t="s">
        <v>1317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1318</v>
      </c>
      <c r="AH25" t="s">
        <v>1271</v>
      </c>
      <c r="AI25" s="245">
        <v>275.08</v>
      </c>
      <c r="AJ25" t="s">
        <v>1319</v>
      </c>
      <c r="AK25" t="s">
        <v>1320</v>
      </c>
      <c r="AL25" t="s">
        <v>1286</v>
      </c>
      <c r="AM25" s="245">
        <v>279.93</v>
      </c>
      <c r="AN25" t="s">
        <v>1321</v>
      </c>
      <c r="AO25" t="s">
        <v>1320</v>
      </c>
      <c r="AP25" t="s">
        <v>1230</v>
      </c>
      <c r="AQ25" s="245">
        <v>279.95999999999998</v>
      </c>
      <c r="AR25" t="s">
        <v>1322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1323</v>
      </c>
      <c r="AH26" t="s">
        <v>1248</v>
      </c>
      <c r="AI26" s="245">
        <v>519.96</v>
      </c>
      <c r="AJ26" t="s">
        <v>1324</v>
      </c>
      <c r="AK26" t="s">
        <v>1325</v>
      </c>
      <c r="AL26" t="s">
        <v>1326</v>
      </c>
      <c r="AM26" s="245">
        <v>519.96</v>
      </c>
      <c r="AN26" t="s">
        <v>1327</v>
      </c>
      <c r="AO26" t="s">
        <v>1328</v>
      </c>
      <c r="AP26" t="s">
        <v>1238</v>
      </c>
      <c r="AQ26" s="245">
        <v>549.95000000000005</v>
      </c>
      <c r="AR26" t="s">
        <v>1329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1158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1303</v>
      </c>
      <c r="AH27" t="s">
        <v>1304</v>
      </c>
      <c r="AI27" s="245">
        <v>649.99</v>
      </c>
      <c r="AJ27" t="s">
        <v>1330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1331</v>
      </c>
      <c r="AH28" t="s">
        <v>1332</v>
      </c>
      <c r="AI28" s="245">
        <v>531.48</v>
      </c>
      <c r="AJ28" t="s">
        <v>1333</v>
      </c>
      <c r="AK28" t="s">
        <v>1331</v>
      </c>
      <c r="AL28" t="s">
        <v>1262</v>
      </c>
      <c r="AM28" s="245">
        <v>559.45000000000005</v>
      </c>
      <c r="AN28" t="s">
        <v>1334</v>
      </c>
      <c r="AO28" t="s">
        <v>1335</v>
      </c>
      <c r="AP28" t="s">
        <v>1315</v>
      </c>
      <c r="AQ28" s="245">
        <v>639.96</v>
      </c>
      <c r="AR28" t="s">
        <v>1336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1337</v>
      </c>
      <c r="AH29" t="s">
        <v>1191</v>
      </c>
      <c r="AI29" s="245">
        <v>489.99</v>
      </c>
      <c r="AJ29" t="s">
        <v>1338</v>
      </c>
      <c r="AK29" t="s">
        <v>1337</v>
      </c>
      <c r="AL29" t="s">
        <v>1286</v>
      </c>
      <c r="AM29" s="245">
        <v>559.92999999999995</v>
      </c>
      <c r="AN29" t="s">
        <v>1339</v>
      </c>
      <c r="AO29" t="s">
        <v>1337</v>
      </c>
      <c r="AP29" t="s">
        <v>1340</v>
      </c>
      <c r="AQ29" s="245">
        <v>559.96</v>
      </c>
      <c r="AR29" t="s">
        <v>1341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1342</v>
      </c>
      <c r="AH30" t="s">
        <v>1343</v>
      </c>
      <c r="AI30" s="245">
        <v>349.99</v>
      </c>
      <c r="AJ30" t="s">
        <v>1344</v>
      </c>
      <c r="AK30" t="s">
        <v>1345</v>
      </c>
      <c r="AL30" t="s">
        <v>1191</v>
      </c>
      <c r="AM30" s="245">
        <v>454.99</v>
      </c>
      <c r="AN30" t="s">
        <v>1346</v>
      </c>
      <c r="AO30" t="s">
        <v>1345</v>
      </c>
      <c r="AP30" t="s">
        <v>1187</v>
      </c>
      <c r="AQ30" s="245">
        <v>489</v>
      </c>
      <c r="AR30" t="s">
        <v>1347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1348</v>
      </c>
      <c r="AH31" t="s">
        <v>1254</v>
      </c>
      <c r="AI31" s="245">
        <v>419.97</v>
      </c>
      <c r="AJ31" t="s">
        <v>1349</v>
      </c>
      <c r="AK31" t="s">
        <v>1350</v>
      </c>
      <c r="AL31" t="s">
        <v>1210</v>
      </c>
      <c r="AM31" s="245">
        <v>449.11</v>
      </c>
      <c r="AN31" t="s">
        <v>1351</v>
      </c>
      <c r="AO31" t="s">
        <v>1348</v>
      </c>
      <c r="AP31" t="s">
        <v>1288</v>
      </c>
      <c r="AQ31" s="245">
        <v>479.96</v>
      </c>
      <c r="AR31" t="s">
        <v>1352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1353</v>
      </c>
      <c r="AH32" t="s">
        <v>1191</v>
      </c>
      <c r="AI32" s="245">
        <v>489.99</v>
      </c>
      <c r="AJ32" t="s">
        <v>1354</v>
      </c>
      <c r="AK32" t="s">
        <v>1353</v>
      </c>
      <c r="AL32" t="s">
        <v>1355</v>
      </c>
      <c r="AM32" s="245">
        <v>504.17</v>
      </c>
      <c r="AN32" t="s">
        <v>1356</v>
      </c>
      <c r="AO32" t="s">
        <v>1357</v>
      </c>
      <c r="AP32" t="s">
        <v>1271</v>
      </c>
      <c r="AQ32" s="245">
        <v>544.54999999999995</v>
      </c>
      <c r="AR32" t="s">
        <v>1358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1359</v>
      </c>
      <c r="AH33" t="s">
        <v>1200</v>
      </c>
      <c r="AI33" s="245">
        <v>395.57</v>
      </c>
      <c r="AJ33" t="s">
        <v>1360</v>
      </c>
      <c r="AK33" t="s">
        <v>1359</v>
      </c>
      <c r="AL33" t="s">
        <v>1197</v>
      </c>
      <c r="AM33" s="245">
        <v>424.95</v>
      </c>
      <c r="AN33" t="s">
        <v>1361</v>
      </c>
      <c r="AO33" t="s">
        <v>1359</v>
      </c>
      <c r="AP33" t="s">
        <v>1262</v>
      </c>
      <c r="AQ33" s="245">
        <v>455.95</v>
      </c>
      <c r="AR33" t="s">
        <v>1362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1363</v>
      </c>
      <c r="AH34" t="s">
        <v>1200</v>
      </c>
      <c r="AI34" s="245">
        <v>414</v>
      </c>
      <c r="AJ34" t="s">
        <v>1364</v>
      </c>
      <c r="AK34" t="s">
        <v>1363</v>
      </c>
      <c r="AL34" t="s">
        <v>1254</v>
      </c>
      <c r="AM34" s="245">
        <v>489.97</v>
      </c>
      <c r="AN34" t="s">
        <v>1365</v>
      </c>
      <c r="AO34" t="s">
        <v>1363</v>
      </c>
      <c r="AP34" t="s">
        <v>1250</v>
      </c>
      <c r="AQ34" s="245">
        <v>524.96</v>
      </c>
      <c r="AR34" t="s">
        <v>1366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1367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1368</v>
      </c>
      <c r="AH35" t="s">
        <v>1277</v>
      </c>
      <c r="AI35" s="245">
        <v>1099</v>
      </c>
      <c r="AJ35" t="s">
        <v>1369</v>
      </c>
      <c r="AK35" t="s">
        <v>1370</v>
      </c>
      <c r="AL35" t="s">
        <v>1371</v>
      </c>
      <c r="AM35" s="245">
        <v>1149</v>
      </c>
      <c r="AN35" t="s">
        <v>1372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1373</v>
      </c>
      <c r="AH36" t="s">
        <v>1286</v>
      </c>
      <c r="AI36" s="245">
        <v>523.92999999999995</v>
      </c>
      <c r="AJ36" t="s">
        <v>1374</v>
      </c>
      <c r="AK36" t="s">
        <v>1375</v>
      </c>
      <c r="AL36" t="s">
        <v>1376</v>
      </c>
      <c r="AM36" s="245">
        <v>525</v>
      </c>
      <c r="AN36" t="s">
        <v>1377</v>
      </c>
      <c r="AO36" t="s">
        <v>1378</v>
      </c>
      <c r="AP36" t="s">
        <v>1283</v>
      </c>
      <c r="AQ36" s="245">
        <v>499.99</v>
      </c>
      <c r="AR36" t="s">
        <v>1379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1380</v>
      </c>
      <c r="AH37" t="s">
        <v>1250</v>
      </c>
      <c r="AI37" s="245">
        <v>1039.2</v>
      </c>
      <c r="AJ37" t="s">
        <v>1381</v>
      </c>
      <c r="AK37" t="s">
        <v>1380</v>
      </c>
      <c r="AL37" t="s">
        <v>1315</v>
      </c>
      <c r="AM37" s="245">
        <v>1039.2</v>
      </c>
      <c r="AN37" t="s">
        <v>1382</v>
      </c>
      <c r="AO37" t="s">
        <v>1380</v>
      </c>
      <c r="AP37" t="s">
        <v>1340</v>
      </c>
      <c r="AQ37" s="245">
        <v>1098.95</v>
      </c>
      <c r="AR37" t="s">
        <v>1383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1384</v>
      </c>
      <c r="AH38" t="s">
        <v>1277</v>
      </c>
      <c r="AI38" s="245">
        <v>559.92999999999995</v>
      </c>
      <c r="AJ38" t="s">
        <v>1385</v>
      </c>
      <c r="AK38" t="s">
        <v>1384</v>
      </c>
      <c r="AL38" t="s">
        <v>1254</v>
      </c>
      <c r="AM38" s="245">
        <v>559.96</v>
      </c>
      <c r="AN38" t="s">
        <v>1386</v>
      </c>
      <c r="AO38" t="s">
        <v>1384</v>
      </c>
      <c r="AP38" t="s">
        <v>1230</v>
      </c>
      <c r="AQ38" s="245">
        <v>559.96</v>
      </c>
      <c r="AR38" t="s">
        <v>1387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1388</v>
      </c>
      <c r="AH39" t="s">
        <v>1340</v>
      </c>
      <c r="AI39" s="245">
        <v>1029</v>
      </c>
      <c r="AJ39" t="s">
        <v>1389</v>
      </c>
      <c r="AK39" t="s">
        <v>1388</v>
      </c>
      <c r="AL39" t="s">
        <v>1286</v>
      </c>
      <c r="AM39" s="245">
        <v>1038.93</v>
      </c>
      <c r="AN39" t="s">
        <v>1390</v>
      </c>
      <c r="AO39" t="s">
        <v>1388</v>
      </c>
      <c r="AP39" t="s">
        <v>1250</v>
      </c>
      <c r="AQ39" s="245">
        <v>1039.2</v>
      </c>
      <c r="AR39" t="s">
        <v>1391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1392</v>
      </c>
      <c r="AH40" t="s">
        <v>1197</v>
      </c>
      <c r="AI40" s="245">
        <v>374.95</v>
      </c>
      <c r="AJ40" t="s">
        <v>1393</v>
      </c>
      <c r="AK40" t="s">
        <v>1394</v>
      </c>
      <c r="AL40" t="s">
        <v>1307</v>
      </c>
      <c r="AM40" s="245">
        <v>389</v>
      </c>
      <c r="AN40" t="s">
        <v>1395</v>
      </c>
      <c r="AO40" t="s">
        <v>1394</v>
      </c>
      <c r="AP40" t="s">
        <v>1200</v>
      </c>
      <c r="AQ40" s="245">
        <v>414</v>
      </c>
      <c r="AR40" t="s">
        <v>1396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1397</v>
      </c>
      <c r="AH41" t="s">
        <v>1230</v>
      </c>
      <c r="AI41" s="245">
        <v>559.20000000000005</v>
      </c>
      <c r="AJ41" t="s">
        <v>1398</v>
      </c>
      <c r="AK41" t="s">
        <v>1397</v>
      </c>
      <c r="AL41" t="s">
        <v>1277</v>
      </c>
      <c r="AM41" s="245">
        <v>629.92999999999995</v>
      </c>
      <c r="AN41" t="s">
        <v>1399</v>
      </c>
      <c r="AO41" t="s">
        <v>1397</v>
      </c>
      <c r="AP41" t="s">
        <v>1254</v>
      </c>
      <c r="AQ41" s="245">
        <v>639.20000000000005</v>
      </c>
      <c r="AR41" t="s">
        <v>1400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1401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1402</v>
      </c>
      <c r="AH43" t="s">
        <v>1403</v>
      </c>
      <c r="AI43" s="245">
        <v>419.99</v>
      </c>
      <c r="AJ43" t="s">
        <v>1404</v>
      </c>
      <c r="AK43" t="s">
        <v>1405</v>
      </c>
      <c r="AL43" t="s">
        <v>1406</v>
      </c>
      <c r="AM43" s="245">
        <v>429.95</v>
      </c>
      <c r="AN43" t="s">
        <v>1407</v>
      </c>
      <c r="AO43" t="s">
        <v>1405</v>
      </c>
      <c r="AP43" t="s">
        <v>1408</v>
      </c>
      <c r="AQ43" s="245">
        <v>599.99</v>
      </c>
      <c r="AR43" t="s">
        <v>1409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1410</v>
      </c>
      <c r="AH44" t="s">
        <v>1411</v>
      </c>
      <c r="AI44" s="245">
        <v>420.95</v>
      </c>
      <c r="AJ44" t="s">
        <v>1412</v>
      </c>
      <c r="AK44" t="s">
        <v>1410</v>
      </c>
      <c r="AL44" t="s">
        <v>1187</v>
      </c>
      <c r="AM44" s="245">
        <v>420.95</v>
      </c>
      <c r="AN44" t="s">
        <v>1413</v>
      </c>
      <c r="AO44" t="s">
        <v>1414</v>
      </c>
      <c r="AP44" t="s">
        <v>1415</v>
      </c>
      <c r="AQ44" s="245">
        <v>427.58</v>
      </c>
      <c r="AR44" t="s">
        <v>1416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1417</v>
      </c>
      <c r="AH45" t="s">
        <v>1197</v>
      </c>
      <c r="AI45" s="245">
        <v>514.95000000000005</v>
      </c>
      <c r="AJ45" t="s">
        <v>1418</v>
      </c>
      <c r="AK45" t="s">
        <v>1419</v>
      </c>
      <c r="AL45" t="s">
        <v>1286</v>
      </c>
      <c r="AM45" s="245">
        <v>518.92999999999995</v>
      </c>
      <c r="AN45" t="s">
        <v>1420</v>
      </c>
      <c r="AO45" t="s">
        <v>1421</v>
      </c>
      <c r="AP45" t="s">
        <v>1422</v>
      </c>
      <c r="AQ45" s="245">
        <v>699</v>
      </c>
      <c r="AR45" t="s">
        <v>1423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1424</v>
      </c>
      <c r="AH46" t="s">
        <v>1197</v>
      </c>
      <c r="AI46" s="245">
        <v>299.95</v>
      </c>
      <c r="AJ46" t="s">
        <v>1425</v>
      </c>
      <c r="AK46" t="s">
        <v>1424</v>
      </c>
      <c r="AL46" t="s">
        <v>1230</v>
      </c>
      <c r="AM46" s="245">
        <v>319.95999999999998</v>
      </c>
      <c r="AN46" t="s">
        <v>1426</v>
      </c>
      <c r="AO46" t="s">
        <v>1424</v>
      </c>
      <c r="AP46" t="s">
        <v>1427</v>
      </c>
      <c r="AQ46" s="245">
        <v>399.95</v>
      </c>
      <c r="AR46" t="s">
        <v>1428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1429</v>
      </c>
      <c r="AH47" t="s">
        <v>1430</v>
      </c>
      <c r="AI47" s="245">
        <v>576.99</v>
      </c>
      <c r="AJ47" t="s">
        <v>1431</v>
      </c>
      <c r="AK47" t="s">
        <v>1429</v>
      </c>
      <c r="AL47" t="s">
        <v>1197</v>
      </c>
      <c r="AM47" s="245">
        <v>584.95000000000005</v>
      </c>
      <c r="AN47" t="s">
        <v>1432</v>
      </c>
      <c r="AO47" t="s">
        <v>1429</v>
      </c>
      <c r="AP47" t="s">
        <v>1230</v>
      </c>
      <c r="AQ47" s="245">
        <v>663.96</v>
      </c>
      <c r="AR47" t="s">
        <v>1433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1434</v>
      </c>
      <c r="AH48" t="s">
        <v>1200</v>
      </c>
      <c r="AI48" s="245">
        <v>414</v>
      </c>
      <c r="AJ48" t="s">
        <v>1435</v>
      </c>
      <c r="AK48" t="s">
        <v>1434</v>
      </c>
      <c r="AL48" t="s">
        <v>1191</v>
      </c>
      <c r="AM48" s="245">
        <v>489.99</v>
      </c>
      <c r="AN48" t="s">
        <v>1436</v>
      </c>
      <c r="AO48" t="s">
        <v>1437</v>
      </c>
      <c r="AP48" t="s">
        <v>1197</v>
      </c>
      <c r="AQ48" s="245">
        <v>514.95000000000005</v>
      </c>
      <c r="AR48" t="s">
        <v>1438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1439</v>
      </c>
      <c r="AH49" t="s">
        <v>1415</v>
      </c>
      <c r="AI49" s="245">
        <v>623.86</v>
      </c>
      <c r="AJ49" t="s">
        <v>1440</v>
      </c>
      <c r="AK49" t="s">
        <v>1441</v>
      </c>
      <c r="AL49" t="s">
        <v>1277</v>
      </c>
      <c r="AM49" s="245">
        <v>599.92999999999995</v>
      </c>
      <c r="AN49" t="s">
        <v>1442</v>
      </c>
      <c r="AO49" t="s">
        <v>1443</v>
      </c>
      <c r="AP49" t="s">
        <v>1286</v>
      </c>
      <c r="AQ49" s="245">
        <v>638.92999999999995</v>
      </c>
      <c r="AR49" t="s">
        <v>1444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1445</v>
      </c>
      <c r="AH50" t="s">
        <v>1307</v>
      </c>
      <c r="AI50" s="245">
        <v>449</v>
      </c>
      <c r="AJ50" t="s">
        <v>1446</v>
      </c>
      <c r="AK50" t="s">
        <v>1447</v>
      </c>
      <c r="AL50" t="s">
        <v>1210</v>
      </c>
      <c r="AM50" s="245">
        <v>521.29</v>
      </c>
      <c r="AN50" t="s">
        <v>1448</v>
      </c>
      <c r="AO50" t="s">
        <v>1445</v>
      </c>
      <c r="AP50" t="s">
        <v>1191</v>
      </c>
      <c r="AQ50" s="245">
        <v>524.99</v>
      </c>
      <c r="AR50" t="s">
        <v>1449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1450</v>
      </c>
      <c r="AH51" t="s">
        <v>1200</v>
      </c>
      <c r="AI51" s="245">
        <v>367.9</v>
      </c>
      <c r="AJ51" t="s">
        <v>1451</v>
      </c>
      <c r="AK51" t="s">
        <v>1452</v>
      </c>
      <c r="AL51" t="s">
        <v>1197</v>
      </c>
      <c r="AM51" s="245">
        <v>374.95</v>
      </c>
      <c r="AN51" t="s">
        <v>1453</v>
      </c>
      <c r="AO51" t="s">
        <v>1450</v>
      </c>
      <c r="AP51" t="s">
        <v>1307</v>
      </c>
      <c r="AQ51" s="245">
        <v>479.96</v>
      </c>
      <c r="AR51" t="s">
        <v>1454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1455</v>
      </c>
      <c r="AH52" t="s">
        <v>1456</v>
      </c>
      <c r="AI52" s="245">
        <v>479.99</v>
      </c>
      <c r="AJ52" t="s">
        <v>1457</v>
      </c>
      <c r="AK52" t="s">
        <v>1455</v>
      </c>
      <c r="AL52" t="s">
        <v>1458</v>
      </c>
      <c r="AM52" s="245">
        <v>699.99</v>
      </c>
      <c r="AN52" t="s">
        <v>1459</v>
      </c>
      <c r="AO52" t="s">
        <v>1460</v>
      </c>
      <c r="AP52" t="s">
        <v>1461</v>
      </c>
      <c r="AQ52" s="245">
        <v>699.99</v>
      </c>
      <c r="AR52" t="s">
        <v>1462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1463</v>
      </c>
      <c r="AH53" t="s">
        <v>1235</v>
      </c>
      <c r="AI53" s="245">
        <v>389.99</v>
      </c>
      <c r="AJ53" t="s">
        <v>1464</v>
      </c>
      <c r="AK53" t="s">
        <v>1465</v>
      </c>
      <c r="AL53" t="s">
        <v>1210</v>
      </c>
      <c r="AM53" s="245">
        <v>441.09</v>
      </c>
      <c r="AN53" t="s">
        <v>1466</v>
      </c>
      <c r="AO53" t="s">
        <v>1463</v>
      </c>
      <c r="AP53" t="s">
        <v>1250</v>
      </c>
      <c r="AQ53" s="245">
        <v>519.96</v>
      </c>
      <c r="AR53" t="s">
        <v>1467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1468</v>
      </c>
      <c r="AH54" t="s">
        <v>1224</v>
      </c>
      <c r="AI54" s="245">
        <v>559.20000000000005</v>
      </c>
      <c r="AJ54" t="s">
        <v>1469</v>
      </c>
      <c r="AK54" t="s">
        <v>1468</v>
      </c>
      <c r="AL54" t="s">
        <v>1470</v>
      </c>
      <c r="AM54" s="245">
        <v>559.9</v>
      </c>
      <c r="AN54" t="s">
        <v>1471</v>
      </c>
      <c r="AO54" t="s">
        <v>1468</v>
      </c>
      <c r="AP54" t="s">
        <v>1254</v>
      </c>
      <c r="AQ54" s="245">
        <v>639.20000000000005</v>
      </c>
      <c r="AR54" t="s">
        <v>1472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1473</v>
      </c>
      <c r="AH55" t="s">
        <v>1474</v>
      </c>
      <c r="AI55" s="245">
        <v>1029</v>
      </c>
      <c r="AJ55" t="s">
        <v>1475</v>
      </c>
      <c r="AK55" t="s">
        <v>1476</v>
      </c>
      <c r="AL55" t="s">
        <v>1477</v>
      </c>
      <c r="AM55" s="245">
        <v>1039.2</v>
      </c>
      <c r="AN55" t="s">
        <v>1478</v>
      </c>
      <c r="AO55" t="s">
        <v>1479</v>
      </c>
      <c r="AP55" t="s">
        <v>1277</v>
      </c>
      <c r="AQ55" s="245">
        <v>1039.2</v>
      </c>
      <c r="AR55" t="s">
        <v>1480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1481</v>
      </c>
      <c r="AH56" t="s">
        <v>1355</v>
      </c>
      <c r="AI56" s="245">
        <v>366.64</v>
      </c>
      <c r="AJ56" t="s">
        <v>1482</v>
      </c>
      <c r="AK56" t="s">
        <v>1481</v>
      </c>
      <c r="AL56" t="s">
        <v>1277</v>
      </c>
      <c r="AM56" s="245">
        <v>559.99</v>
      </c>
      <c r="AN56" t="s">
        <v>1483</v>
      </c>
      <c r="AO56" t="s">
        <v>1484</v>
      </c>
      <c r="AP56" t="s">
        <v>1288</v>
      </c>
      <c r="AQ56" s="245">
        <v>559.99</v>
      </c>
      <c r="AR56" t="s">
        <v>1485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1486</v>
      </c>
      <c r="AH57" t="s">
        <v>1474</v>
      </c>
      <c r="AI57" s="245">
        <v>1029</v>
      </c>
      <c r="AJ57" t="s">
        <v>1487</v>
      </c>
      <c r="AK57" t="s">
        <v>1488</v>
      </c>
      <c r="AL57" t="s">
        <v>1187</v>
      </c>
      <c r="AM57" s="245">
        <v>1039</v>
      </c>
      <c r="AN57" t="s">
        <v>1489</v>
      </c>
      <c r="AO57" t="s">
        <v>1488</v>
      </c>
      <c r="AP57" t="s">
        <v>1277</v>
      </c>
      <c r="AQ57" s="245">
        <v>1039.2</v>
      </c>
      <c r="AR57" t="s">
        <v>1490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1491</v>
      </c>
      <c r="AH58" t="s">
        <v>1340</v>
      </c>
      <c r="AI58" s="245">
        <v>1029</v>
      </c>
      <c r="AJ58" t="s">
        <v>1492</v>
      </c>
      <c r="AK58" t="s">
        <v>1491</v>
      </c>
      <c r="AL58" t="s">
        <v>1286</v>
      </c>
      <c r="AM58" s="245">
        <v>1038.93</v>
      </c>
      <c r="AN58" t="s">
        <v>1493</v>
      </c>
      <c r="AO58" t="s">
        <v>1491</v>
      </c>
      <c r="AP58" t="s">
        <v>1250</v>
      </c>
      <c r="AQ58" s="245">
        <v>1039.2</v>
      </c>
      <c r="AR58" t="s">
        <v>1494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1495</v>
      </c>
      <c r="AH59" t="s">
        <v>1235</v>
      </c>
      <c r="AI59" s="245">
        <v>419.99</v>
      </c>
      <c r="AJ59" t="s">
        <v>1496</v>
      </c>
      <c r="AK59" t="s">
        <v>1495</v>
      </c>
      <c r="AL59" t="s">
        <v>1191</v>
      </c>
      <c r="AM59" s="245">
        <v>454.99</v>
      </c>
      <c r="AN59" t="s">
        <v>1497</v>
      </c>
      <c r="AO59" t="s">
        <v>1498</v>
      </c>
      <c r="AP59" t="s">
        <v>1197</v>
      </c>
      <c r="AQ59" s="245">
        <v>469.95</v>
      </c>
      <c r="AR59" t="s">
        <v>1499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1500</v>
      </c>
      <c r="AH60" t="s">
        <v>1210</v>
      </c>
      <c r="AI60" s="245">
        <v>400.99</v>
      </c>
      <c r="AJ60" t="s">
        <v>1501</v>
      </c>
      <c r="AK60" t="s">
        <v>1502</v>
      </c>
      <c r="AL60" t="s">
        <v>1503</v>
      </c>
      <c r="AM60" s="245">
        <v>479.99</v>
      </c>
      <c r="AN60" t="s">
        <v>1504</v>
      </c>
      <c r="AO60" t="s">
        <v>1502</v>
      </c>
      <c r="AP60" t="s">
        <v>1288</v>
      </c>
      <c r="AQ60" s="245">
        <v>479.99</v>
      </c>
      <c r="AR60" t="s">
        <v>1505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1506</v>
      </c>
      <c r="AH61" t="s">
        <v>1200</v>
      </c>
      <c r="AI61" s="245">
        <v>387.23</v>
      </c>
      <c r="AJ61" t="s">
        <v>1507</v>
      </c>
      <c r="AK61" t="s">
        <v>1506</v>
      </c>
      <c r="AL61" t="s">
        <v>1235</v>
      </c>
      <c r="AM61" s="245">
        <v>524.99</v>
      </c>
      <c r="AN61" t="s">
        <v>1508</v>
      </c>
      <c r="AO61" t="s">
        <v>1506</v>
      </c>
      <c r="AP61" t="s">
        <v>1277</v>
      </c>
      <c r="AQ61" s="245">
        <v>559.95000000000005</v>
      </c>
      <c r="AR61" t="s">
        <v>1509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1510</v>
      </c>
      <c r="AH62" t="s">
        <v>1210</v>
      </c>
      <c r="AI62" s="245">
        <v>521.29</v>
      </c>
      <c r="AJ62" t="s">
        <v>1511</v>
      </c>
      <c r="AK62" t="s">
        <v>1512</v>
      </c>
      <c r="AL62" t="s">
        <v>1456</v>
      </c>
      <c r="AM62" s="245">
        <v>699.99</v>
      </c>
      <c r="AN62" t="s">
        <v>1513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1166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1514</v>
      </c>
      <c r="AH63" t="s">
        <v>1515</v>
      </c>
      <c r="AI63" s="245">
        <v>480.99</v>
      </c>
      <c r="AJ63" t="s">
        <v>1516</v>
      </c>
      <c r="AK63" t="s">
        <v>1514</v>
      </c>
      <c r="AL63" t="s">
        <v>1517</v>
      </c>
      <c r="AM63" s="245">
        <v>559.99</v>
      </c>
      <c r="AN63" t="s">
        <v>1518</v>
      </c>
      <c r="AO63" t="s">
        <v>1514</v>
      </c>
      <c r="AP63" t="s">
        <v>1340</v>
      </c>
      <c r="AQ63" s="245">
        <v>639.92999999999995</v>
      </c>
      <c r="AR63" t="s">
        <v>1519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1520</v>
      </c>
      <c r="AH64" t="s">
        <v>1288</v>
      </c>
      <c r="AI64" s="245">
        <v>449.97</v>
      </c>
      <c r="AJ64" t="s">
        <v>1521</v>
      </c>
      <c r="AK64" t="s">
        <v>1520</v>
      </c>
      <c r="AL64" t="s">
        <v>1235</v>
      </c>
      <c r="AM64" s="245">
        <v>449.99</v>
      </c>
      <c r="AN64" t="s">
        <v>1522</v>
      </c>
      <c r="AO64" t="s">
        <v>1520</v>
      </c>
      <c r="AP64" t="s">
        <v>1187</v>
      </c>
      <c r="AQ64" s="245">
        <v>544.95000000000005</v>
      </c>
      <c r="AR64" t="s">
        <v>1523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1524</v>
      </c>
      <c r="AH65" t="s">
        <v>1230</v>
      </c>
      <c r="AI65" s="245">
        <v>399.99</v>
      </c>
      <c r="AJ65" t="s">
        <v>1525</v>
      </c>
      <c r="AK65" t="s">
        <v>1524</v>
      </c>
      <c r="AL65" t="s">
        <v>1427</v>
      </c>
      <c r="AM65" s="245">
        <v>399.99</v>
      </c>
      <c r="AN65" t="s">
        <v>1526</v>
      </c>
      <c r="AO65" t="s">
        <v>1527</v>
      </c>
      <c r="AP65" t="s">
        <v>1503</v>
      </c>
      <c r="AQ65" s="245">
        <v>399.99</v>
      </c>
      <c r="AR65" t="s">
        <v>1528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1166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1529</v>
      </c>
      <c r="AH66" t="s">
        <v>1200</v>
      </c>
      <c r="AI66" s="245">
        <v>340.24</v>
      </c>
      <c r="AJ66" t="s">
        <v>1530</v>
      </c>
      <c r="AK66" t="s">
        <v>1531</v>
      </c>
      <c r="AL66" t="s">
        <v>1415</v>
      </c>
      <c r="AM66" s="245">
        <v>386.69</v>
      </c>
      <c r="AN66" t="s">
        <v>1532</v>
      </c>
      <c r="AO66" t="s">
        <v>1529</v>
      </c>
      <c r="AP66" t="s">
        <v>1515</v>
      </c>
      <c r="AQ66" s="245">
        <v>424.99</v>
      </c>
      <c r="AR66" t="s">
        <v>1533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1534</v>
      </c>
      <c r="AH67" t="s">
        <v>1210</v>
      </c>
      <c r="AI67" s="245">
        <v>481.19</v>
      </c>
      <c r="AJ67" t="s">
        <v>1535</v>
      </c>
      <c r="AK67" t="s">
        <v>1536</v>
      </c>
      <c r="AL67" t="s">
        <v>1326</v>
      </c>
      <c r="AM67" s="245">
        <v>489</v>
      </c>
      <c r="AN67" t="s">
        <v>1537</v>
      </c>
      <c r="AO67" t="s">
        <v>1538</v>
      </c>
      <c r="AP67" t="s">
        <v>1406</v>
      </c>
      <c r="AQ67" s="245">
        <v>489</v>
      </c>
      <c r="AR67" t="s">
        <v>1539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1540</v>
      </c>
      <c r="AH68" t="s">
        <v>1200</v>
      </c>
      <c r="AI68" s="245">
        <v>414</v>
      </c>
      <c r="AJ68" t="s">
        <v>1541</v>
      </c>
      <c r="AK68" t="s">
        <v>1540</v>
      </c>
      <c r="AL68" t="s">
        <v>1187</v>
      </c>
      <c r="AM68" s="245">
        <v>519.96</v>
      </c>
      <c r="AN68" t="s">
        <v>1542</v>
      </c>
      <c r="AO68" t="s">
        <v>1540</v>
      </c>
      <c r="AP68" t="s">
        <v>1230</v>
      </c>
      <c r="AQ68" s="245">
        <v>519.96</v>
      </c>
      <c r="AR68" t="s">
        <v>1543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1544</v>
      </c>
      <c r="AH69" t="s">
        <v>1355</v>
      </c>
      <c r="AI69" s="245">
        <v>1008.42</v>
      </c>
      <c r="AJ69" t="s">
        <v>1545</v>
      </c>
      <c r="AK69" t="s">
        <v>1546</v>
      </c>
      <c r="AL69" t="s">
        <v>1474</v>
      </c>
      <c r="AM69" s="245">
        <v>1029</v>
      </c>
      <c r="AN69" t="s">
        <v>1547</v>
      </c>
      <c r="AO69" t="s">
        <v>1548</v>
      </c>
      <c r="AP69" t="s">
        <v>1477</v>
      </c>
      <c r="AQ69" s="245">
        <v>1039</v>
      </c>
      <c r="AR69" t="s">
        <v>1549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1550</v>
      </c>
      <c r="AH70" t="s">
        <v>1200</v>
      </c>
      <c r="AI70" s="245">
        <v>451.78</v>
      </c>
      <c r="AJ70" t="s">
        <v>1551</v>
      </c>
      <c r="AK70" t="s">
        <v>1552</v>
      </c>
      <c r="AL70" t="s">
        <v>1553</v>
      </c>
      <c r="AM70" s="245">
        <v>474.99</v>
      </c>
      <c r="AN70" t="s">
        <v>1554</v>
      </c>
      <c r="AO70" t="s">
        <v>1550</v>
      </c>
      <c r="AP70" t="s">
        <v>1555</v>
      </c>
      <c r="AQ70" s="245">
        <v>480</v>
      </c>
      <c r="AR70" t="s">
        <v>1556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1557</v>
      </c>
      <c r="AH71" t="s">
        <v>1268</v>
      </c>
      <c r="AI71" s="245">
        <v>507.14</v>
      </c>
      <c r="AJ71" t="s">
        <v>1558</v>
      </c>
      <c r="AK71" t="s">
        <v>1557</v>
      </c>
      <c r="AL71" t="s">
        <v>1200</v>
      </c>
      <c r="AM71" s="245">
        <v>515.42999999999995</v>
      </c>
      <c r="AN71" t="s">
        <v>1559</v>
      </c>
      <c r="AO71" t="s">
        <v>1557</v>
      </c>
      <c r="AP71" t="s">
        <v>1191</v>
      </c>
      <c r="AQ71" s="245">
        <v>524.99</v>
      </c>
      <c r="AR71" t="s">
        <v>1560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1561</v>
      </c>
      <c r="AH72" t="s">
        <v>1562</v>
      </c>
      <c r="AI72" s="245">
        <v>407.99</v>
      </c>
      <c r="AJ72" t="s">
        <v>1563</v>
      </c>
      <c r="AK72" t="s">
        <v>1564</v>
      </c>
      <c r="AL72" t="s">
        <v>1254</v>
      </c>
      <c r="AM72" s="245">
        <v>623.20000000000005</v>
      </c>
      <c r="AN72" t="s">
        <v>1565</v>
      </c>
      <c r="AO72" t="s">
        <v>1566</v>
      </c>
      <c r="AP72" t="s">
        <v>1283</v>
      </c>
      <c r="AQ72" s="245">
        <v>439</v>
      </c>
      <c r="AR72" t="s">
        <v>1567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1568</v>
      </c>
      <c r="AH73" t="s">
        <v>1277</v>
      </c>
      <c r="AI73" s="245">
        <v>599.99</v>
      </c>
      <c r="AJ73" t="s">
        <v>1569</v>
      </c>
      <c r="AK73" t="s">
        <v>1570</v>
      </c>
      <c r="AL73" t="s">
        <v>1246</v>
      </c>
      <c r="AM73" s="245">
        <v>629</v>
      </c>
      <c r="AN73" t="s">
        <v>1571</v>
      </c>
      <c r="AO73" t="s">
        <v>1568</v>
      </c>
      <c r="AP73" t="s">
        <v>1572</v>
      </c>
      <c r="AQ73" s="245">
        <v>629.99</v>
      </c>
      <c r="AR73" t="s">
        <v>1573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1574</v>
      </c>
      <c r="AH74" t="s">
        <v>1474</v>
      </c>
      <c r="AI74" s="245">
        <v>1029</v>
      </c>
      <c r="AJ74" t="s">
        <v>1575</v>
      </c>
      <c r="AK74" t="s">
        <v>1576</v>
      </c>
      <c r="AL74" t="s">
        <v>1286</v>
      </c>
      <c r="AM74" s="245">
        <v>1038.93</v>
      </c>
      <c r="AN74" t="s">
        <v>1577</v>
      </c>
      <c r="AO74" t="s">
        <v>1576</v>
      </c>
      <c r="AP74" t="s">
        <v>1250</v>
      </c>
      <c r="AQ74" s="245">
        <v>1039.2</v>
      </c>
      <c r="AR74" t="s">
        <v>1578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1579</v>
      </c>
      <c r="AH75" t="s">
        <v>1238</v>
      </c>
      <c r="AI75" s="245">
        <v>399.95</v>
      </c>
      <c r="AJ75" t="s">
        <v>1580</v>
      </c>
      <c r="AK75" t="s">
        <v>1581</v>
      </c>
      <c r="AL75" t="s">
        <v>1326</v>
      </c>
      <c r="AM75" s="245">
        <v>399.99</v>
      </c>
      <c r="AN75" t="s">
        <v>1582</v>
      </c>
      <c r="AO75" t="s">
        <v>1579</v>
      </c>
      <c r="AP75" t="s">
        <v>1288</v>
      </c>
      <c r="AQ75" s="245">
        <v>399.99</v>
      </c>
      <c r="AR75" t="s">
        <v>1583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1584</v>
      </c>
      <c r="AH77" t="s">
        <v>1343</v>
      </c>
      <c r="AI77" s="245">
        <v>349.99</v>
      </c>
      <c r="AJ77" t="s">
        <v>1585</v>
      </c>
      <c r="AK77" t="s">
        <v>1434</v>
      </c>
      <c r="AL77" t="s">
        <v>1191</v>
      </c>
      <c r="AM77" s="245">
        <v>489.99</v>
      </c>
      <c r="AN77" t="s">
        <v>1586</v>
      </c>
      <c r="AO77" t="s">
        <v>1587</v>
      </c>
      <c r="AP77" t="s">
        <v>1197</v>
      </c>
      <c r="AQ77" s="245">
        <v>514.95000000000005</v>
      </c>
      <c r="AR77" t="s">
        <v>1588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1401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1589</v>
      </c>
      <c r="AH78" t="s">
        <v>1268</v>
      </c>
      <c r="AI78" s="245">
        <v>249.37</v>
      </c>
      <c r="AJ78" t="s">
        <v>1590</v>
      </c>
      <c r="AK78" t="s">
        <v>1591</v>
      </c>
      <c r="AL78" t="s">
        <v>1200</v>
      </c>
      <c r="AM78" s="245">
        <v>253.56</v>
      </c>
      <c r="AN78" t="s">
        <v>1592</v>
      </c>
      <c r="AO78" t="s">
        <v>1593</v>
      </c>
      <c r="AP78" t="s">
        <v>1594</v>
      </c>
      <c r="AQ78" s="245">
        <v>315</v>
      </c>
      <c r="AR78" t="s">
        <v>1595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1596</v>
      </c>
      <c r="AH79" t="s">
        <v>1238</v>
      </c>
      <c r="AI79" s="245">
        <v>639.95000000000005</v>
      </c>
      <c r="AJ79" t="s">
        <v>1597</v>
      </c>
      <c r="AK79" t="s">
        <v>1596</v>
      </c>
      <c r="AL79" t="s">
        <v>1598</v>
      </c>
      <c r="AM79" s="245">
        <v>656.91</v>
      </c>
      <c r="AN79" t="s">
        <v>1599</v>
      </c>
      <c r="AO79" t="s">
        <v>1600</v>
      </c>
      <c r="AP79" t="s">
        <v>1515</v>
      </c>
      <c r="AQ79" s="245">
        <v>677.99</v>
      </c>
      <c r="AR79" t="s">
        <v>1601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1602</v>
      </c>
      <c r="AH80" t="s">
        <v>1200</v>
      </c>
      <c r="AI80" s="245">
        <v>414</v>
      </c>
      <c r="AJ80" t="s">
        <v>1603</v>
      </c>
      <c r="AK80" t="s">
        <v>1602</v>
      </c>
      <c r="AL80" t="s">
        <v>1286</v>
      </c>
      <c r="AM80" s="245">
        <v>559.92999999999995</v>
      </c>
      <c r="AN80" t="s">
        <v>1604</v>
      </c>
      <c r="AO80" t="s">
        <v>1602</v>
      </c>
      <c r="AP80" t="s">
        <v>1230</v>
      </c>
      <c r="AQ80" s="245">
        <v>559.96</v>
      </c>
      <c r="AR80" t="s">
        <v>1605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1606</v>
      </c>
      <c r="AH81" t="s">
        <v>1607</v>
      </c>
      <c r="AI81" s="245">
        <v>649.95000000000005</v>
      </c>
      <c r="AJ81" t="s">
        <v>1608</v>
      </c>
      <c r="AK81" t="s">
        <v>1609</v>
      </c>
      <c r="AL81" t="s">
        <v>1200</v>
      </c>
      <c r="AM81" s="245">
        <v>331.01</v>
      </c>
      <c r="AN81" t="s">
        <v>1610</v>
      </c>
      <c r="AO81" t="s">
        <v>1611</v>
      </c>
      <c r="AP81" t="s">
        <v>1210</v>
      </c>
      <c r="AQ81" s="245">
        <v>521.29</v>
      </c>
      <c r="AR81" t="s">
        <v>1612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1613</v>
      </c>
      <c r="AH82" t="s">
        <v>1238</v>
      </c>
      <c r="AI82" s="245">
        <v>399.95</v>
      </c>
      <c r="AJ82" t="s">
        <v>1614</v>
      </c>
      <c r="AK82" t="s">
        <v>1615</v>
      </c>
      <c r="AL82" t="s">
        <v>1616</v>
      </c>
      <c r="AM82" s="245">
        <v>599.99</v>
      </c>
      <c r="AN82" t="s">
        <v>1617</v>
      </c>
      <c r="AO82" t="s">
        <v>1618</v>
      </c>
      <c r="AP82" t="s">
        <v>1619</v>
      </c>
      <c r="AQ82" s="245">
        <v>449.99</v>
      </c>
      <c r="AR82" t="s">
        <v>1620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1455</v>
      </c>
      <c r="AH83" t="s">
        <v>1456</v>
      </c>
      <c r="AI83" s="245">
        <v>479.99</v>
      </c>
      <c r="AJ83" t="s">
        <v>1621</v>
      </c>
      <c r="AK83" t="s">
        <v>1455</v>
      </c>
      <c r="AL83" t="s">
        <v>1458</v>
      </c>
      <c r="AM83" s="245">
        <v>699.99</v>
      </c>
      <c r="AN83" t="s">
        <v>1622</v>
      </c>
      <c r="AO83" t="s">
        <v>1460</v>
      </c>
      <c r="AP83" t="s">
        <v>1461</v>
      </c>
      <c r="AQ83" s="245">
        <v>699.99</v>
      </c>
      <c r="AR83" t="s">
        <v>1623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1624</v>
      </c>
      <c r="AH84" t="s">
        <v>1474</v>
      </c>
      <c r="AI84" s="245">
        <v>1029</v>
      </c>
      <c r="AJ84" t="s">
        <v>1625</v>
      </c>
      <c r="AK84" t="s">
        <v>1626</v>
      </c>
      <c r="AL84" t="s">
        <v>1340</v>
      </c>
      <c r="AM84" s="245">
        <v>1029</v>
      </c>
      <c r="AN84" t="s">
        <v>1627</v>
      </c>
      <c r="AO84" t="s">
        <v>1626</v>
      </c>
      <c r="AP84" t="s">
        <v>1286</v>
      </c>
      <c r="AQ84" s="245">
        <v>1038.93</v>
      </c>
      <c r="AR84" t="s">
        <v>1628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1629</v>
      </c>
      <c r="AH85" t="s">
        <v>1286</v>
      </c>
      <c r="AI85" s="245">
        <v>508.93</v>
      </c>
      <c r="AJ85" t="s">
        <v>1630</v>
      </c>
      <c r="AK85" t="s">
        <v>1629</v>
      </c>
      <c r="AL85" t="s">
        <v>1232</v>
      </c>
      <c r="AM85" s="245">
        <v>509</v>
      </c>
      <c r="AN85" t="s">
        <v>1631</v>
      </c>
      <c r="AO85" t="s">
        <v>1632</v>
      </c>
      <c r="AP85" t="s">
        <v>1633</v>
      </c>
      <c r="AQ85" s="245">
        <v>509</v>
      </c>
      <c r="AR85" t="s">
        <v>1634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1166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1635</v>
      </c>
      <c r="AH86" t="s">
        <v>1268</v>
      </c>
      <c r="AI86" s="245">
        <v>405.53</v>
      </c>
      <c r="AJ86" t="s">
        <v>1636</v>
      </c>
      <c r="AK86" t="s">
        <v>1637</v>
      </c>
      <c r="AL86" t="s">
        <v>1515</v>
      </c>
      <c r="AM86" s="245">
        <v>465.99</v>
      </c>
      <c r="AN86" t="s">
        <v>1638</v>
      </c>
      <c r="AO86" t="s">
        <v>1635</v>
      </c>
      <c r="AP86" t="s">
        <v>1271</v>
      </c>
      <c r="AQ86" s="245">
        <v>481.19</v>
      </c>
      <c r="AR86" t="s">
        <v>1639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1401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1640</v>
      </c>
      <c r="AH87" t="s">
        <v>1200</v>
      </c>
      <c r="AI87" s="245">
        <v>367.9</v>
      </c>
      <c r="AJ87" t="s">
        <v>1641</v>
      </c>
      <c r="AK87" t="s">
        <v>1640</v>
      </c>
      <c r="AL87" t="s">
        <v>1197</v>
      </c>
      <c r="AM87" s="245">
        <v>374.95</v>
      </c>
      <c r="AN87" t="s">
        <v>1642</v>
      </c>
      <c r="AO87" t="s">
        <v>1640</v>
      </c>
      <c r="AP87" t="s">
        <v>1277</v>
      </c>
      <c r="AQ87" s="245">
        <v>429.93</v>
      </c>
      <c r="AR87" t="s">
        <v>1643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1644</v>
      </c>
      <c r="AH88" t="s">
        <v>1572</v>
      </c>
      <c r="AI88" s="245">
        <v>450</v>
      </c>
      <c r="AJ88" t="s">
        <v>1645</v>
      </c>
      <c r="AK88" t="s">
        <v>1644</v>
      </c>
      <c r="AL88" t="s">
        <v>1187</v>
      </c>
      <c r="AM88" s="245">
        <v>469.95</v>
      </c>
      <c r="AN88" t="s">
        <v>1646</v>
      </c>
      <c r="AO88" t="s">
        <v>1647</v>
      </c>
      <c r="AP88" t="s">
        <v>1594</v>
      </c>
      <c r="AQ88" s="245">
        <v>425</v>
      </c>
      <c r="AR88" t="s">
        <v>1648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1649</v>
      </c>
      <c r="AH89" t="s">
        <v>1197</v>
      </c>
      <c r="AI89" s="245">
        <v>514.95000000000005</v>
      </c>
      <c r="AJ89" t="s">
        <v>1650</v>
      </c>
      <c r="AK89" t="s">
        <v>1651</v>
      </c>
      <c r="AL89" t="s">
        <v>1271</v>
      </c>
      <c r="AM89" s="245">
        <v>544.54999999999995</v>
      </c>
      <c r="AN89" t="s">
        <v>1652</v>
      </c>
      <c r="AO89" t="s">
        <v>1653</v>
      </c>
      <c r="AP89" t="s">
        <v>1277</v>
      </c>
      <c r="AQ89" s="245">
        <v>599.95000000000005</v>
      </c>
      <c r="AR89" t="s">
        <v>1654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1655</v>
      </c>
      <c r="AH90" t="s">
        <v>1288</v>
      </c>
      <c r="AI90" s="245">
        <v>479.96</v>
      </c>
      <c r="AJ90" t="s">
        <v>1656</v>
      </c>
      <c r="AK90" t="s">
        <v>1657</v>
      </c>
      <c r="AL90" t="s">
        <v>1326</v>
      </c>
      <c r="AM90" s="245">
        <v>479.96</v>
      </c>
      <c r="AN90" t="s">
        <v>1658</v>
      </c>
      <c r="AO90" t="s">
        <v>1659</v>
      </c>
      <c r="AP90" t="s">
        <v>1427</v>
      </c>
      <c r="AQ90" s="245">
        <v>479.99</v>
      </c>
      <c r="AR90" t="s">
        <v>1660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1647</v>
      </c>
      <c r="AH91" t="s">
        <v>1594</v>
      </c>
      <c r="AI91" s="245">
        <v>425</v>
      </c>
      <c r="AJ91" t="s">
        <v>1661</v>
      </c>
      <c r="AK91" t="s">
        <v>1662</v>
      </c>
      <c r="AL91" t="s">
        <v>1663</v>
      </c>
      <c r="AM91" s="245">
        <v>479.94</v>
      </c>
      <c r="AN91" t="s">
        <v>1664</v>
      </c>
      <c r="AO91" t="s">
        <v>1665</v>
      </c>
      <c r="AP91" t="s">
        <v>1187</v>
      </c>
      <c r="AQ91" s="245">
        <v>584.95000000000005</v>
      </c>
      <c r="AR91" t="s">
        <v>1666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1667</v>
      </c>
      <c r="AH92" t="s">
        <v>1288</v>
      </c>
      <c r="AI92" s="245">
        <v>389.99</v>
      </c>
      <c r="AJ92" t="s">
        <v>1668</v>
      </c>
      <c r="AK92" t="s">
        <v>1669</v>
      </c>
      <c r="AL92" t="s">
        <v>1411</v>
      </c>
      <c r="AM92" s="245">
        <v>644.95000000000005</v>
      </c>
      <c r="AN92" t="s">
        <v>1670</v>
      </c>
      <c r="AO92" t="s">
        <v>1669</v>
      </c>
      <c r="AP92" t="s">
        <v>1187</v>
      </c>
      <c r="AQ92" s="245">
        <v>644.95000000000005</v>
      </c>
      <c r="AR92" t="s">
        <v>1671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1672</v>
      </c>
      <c r="AH93" t="s">
        <v>1673</v>
      </c>
      <c r="AI93" s="245">
        <v>499</v>
      </c>
      <c r="AJ93" t="s">
        <v>1674</v>
      </c>
      <c r="AK93" t="s">
        <v>1675</v>
      </c>
      <c r="AL93" t="s">
        <v>1562</v>
      </c>
      <c r="AM93" s="245">
        <v>699</v>
      </c>
      <c r="AN93" t="s">
        <v>1676</v>
      </c>
      <c r="AO93" t="s">
        <v>1677</v>
      </c>
      <c r="AP93" t="s">
        <v>1288</v>
      </c>
      <c r="AQ93" s="245">
        <v>599.95000000000005</v>
      </c>
      <c r="AR93" t="s">
        <v>1678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1679</v>
      </c>
      <c r="AH94" t="s">
        <v>1185</v>
      </c>
      <c r="AI94" s="245">
        <v>599.95000000000005</v>
      </c>
      <c r="AJ94" t="s">
        <v>1680</v>
      </c>
      <c r="AK94" t="s">
        <v>1450</v>
      </c>
      <c r="AL94" t="s">
        <v>1200</v>
      </c>
      <c r="AM94" s="245">
        <v>367.9</v>
      </c>
      <c r="AN94" t="s">
        <v>1681</v>
      </c>
      <c r="AO94" t="s">
        <v>1452</v>
      </c>
      <c r="AP94" t="s">
        <v>1197</v>
      </c>
      <c r="AQ94" s="245">
        <v>374.95</v>
      </c>
      <c r="AR94" t="s">
        <v>1682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1401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1683</v>
      </c>
      <c r="AH95" t="s">
        <v>1684</v>
      </c>
      <c r="AI95" s="245">
        <v>389.99</v>
      </c>
      <c r="AJ95" t="s">
        <v>1685</v>
      </c>
      <c r="AK95" t="s">
        <v>1683</v>
      </c>
      <c r="AL95" t="s">
        <v>1191</v>
      </c>
      <c r="AM95" s="245">
        <v>454.99</v>
      </c>
      <c r="AN95" t="s">
        <v>1686</v>
      </c>
      <c r="AO95" t="s">
        <v>1687</v>
      </c>
      <c r="AP95" t="s">
        <v>1210</v>
      </c>
      <c r="AQ95" s="245">
        <v>481.19</v>
      </c>
      <c r="AR95" t="s">
        <v>1688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1689</v>
      </c>
      <c r="AH96" t="s">
        <v>1283</v>
      </c>
      <c r="AI96" s="245">
        <v>280</v>
      </c>
      <c r="AJ96" t="s">
        <v>1690</v>
      </c>
      <c r="AK96" t="s">
        <v>1229</v>
      </c>
      <c r="AL96" t="s">
        <v>1250</v>
      </c>
      <c r="AM96" s="245">
        <v>479.96</v>
      </c>
      <c r="AN96" t="s">
        <v>1691</v>
      </c>
      <c r="AO96" t="s">
        <v>1229</v>
      </c>
      <c r="AP96" t="s">
        <v>1230</v>
      </c>
      <c r="AQ96" s="245">
        <v>479.99</v>
      </c>
      <c r="AR96" t="s">
        <v>1692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1693</v>
      </c>
      <c r="AH97" t="s">
        <v>1694</v>
      </c>
      <c r="AI97" s="245">
        <v>375.21</v>
      </c>
      <c r="AJ97" t="s">
        <v>1695</v>
      </c>
      <c r="AK97" t="s">
        <v>1693</v>
      </c>
      <c r="AL97" t="s">
        <v>1200</v>
      </c>
      <c r="AM97" s="245">
        <v>450.88</v>
      </c>
      <c r="AN97" t="s">
        <v>1696</v>
      </c>
      <c r="AO97" t="s">
        <v>1697</v>
      </c>
      <c r="AP97" t="s">
        <v>1698</v>
      </c>
      <c r="AQ97" s="245">
        <v>524.99</v>
      </c>
      <c r="AR97" t="s">
        <v>1699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1700</v>
      </c>
      <c r="AH98" t="s">
        <v>1210</v>
      </c>
      <c r="AI98" s="245">
        <v>497.23</v>
      </c>
      <c r="AJ98" t="s">
        <v>1701</v>
      </c>
      <c r="AK98" t="s">
        <v>1702</v>
      </c>
      <c r="AL98" t="s">
        <v>1250</v>
      </c>
      <c r="AM98" s="245">
        <v>559.96</v>
      </c>
      <c r="AN98" t="s">
        <v>1703</v>
      </c>
      <c r="AO98" t="s">
        <v>1702</v>
      </c>
      <c r="AP98" t="s">
        <v>1315</v>
      </c>
      <c r="AQ98" s="245">
        <v>559.96</v>
      </c>
      <c r="AR98" t="s">
        <v>1704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1705</v>
      </c>
      <c r="AH99" t="s">
        <v>1406</v>
      </c>
      <c r="AI99" s="245">
        <v>559.95000000000005</v>
      </c>
      <c r="AJ99" t="s">
        <v>1706</v>
      </c>
      <c r="AK99" t="s">
        <v>1705</v>
      </c>
      <c r="AL99" t="s">
        <v>1277</v>
      </c>
      <c r="AM99" s="245">
        <v>579.95000000000005</v>
      </c>
      <c r="AN99" t="s">
        <v>1707</v>
      </c>
      <c r="AO99" t="s">
        <v>1705</v>
      </c>
      <c r="AP99" t="s">
        <v>1427</v>
      </c>
      <c r="AQ99" s="245">
        <v>699.95</v>
      </c>
      <c r="AR99" t="s">
        <v>1708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1401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1709</v>
      </c>
      <c r="AH100" t="s">
        <v>1191</v>
      </c>
      <c r="AI100" s="245">
        <v>489.99</v>
      </c>
      <c r="AJ100" t="s">
        <v>1710</v>
      </c>
      <c r="AK100" t="s">
        <v>1711</v>
      </c>
      <c r="AL100" t="s">
        <v>1712</v>
      </c>
      <c r="AM100" s="245">
        <v>559.95000000000005</v>
      </c>
      <c r="AN100" t="s">
        <v>1713</v>
      </c>
      <c r="AO100" t="s">
        <v>1709</v>
      </c>
      <c r="AP100" t="s">
        <v>1187</v>
      </c>
      <c r="AQ100" s="245">
        <v>559.99</v>
      </c>
      <c r="AR100" t="s">
        <v>1714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1715</v>
      </c>
      <c r="AH102" t="s">
        <v>1187</v>
      </c>
      <c r="AI102" s="245">
        <v>623.96</v>
      </c>
      <c r="AJ102" t="s">
        <v>1716</v>
      </c>
      <c r="AK102" t="s">
        <v>1715</v>
      </c>
      <c r="AL102" t="s">
        <v>1277</v>
      </c>
      <c r="AM102" s="245">
        <v>623.96</v>
      </c>
      <c r="AN102" t="s">
        <v>1717</v>
      </c>
      <c r="AO102" t="s">
        <v>1715</v>
      </c>
      <c r="AP102" t="s">
        <v>1230</v>
      </c>
      <c r="AQ102" s="245">
        <v>623.96</v>
      </c>
      <c r="AR102" t="s">
        <v>1718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1719</v>
      </c>
      <c r="AH103" t="s">
        <v>1200</v>
      </c>
      <c r="AI103" s="245">
        <v>460.11</v>
      </c>
      <c r="AJ103" t="s">
        <v>1720</v>
      </c>
      <c r="AK103" t="s">
        <v>1719</v>
      </c>
      <c r="AL103" t="s">
        <v>1224</v>
      </c>
      <c r="AM103" s="245">
        <v>575.20000000000005</v>
      </c>
      <c r="AN103" t="s">
        <v>1721</v>
      </c>
      <c r="AO103" t="s">
        <v>1719</v>
      </c>
      <c r="AP103" t="s">
        <v>1470</v>
      </c>
      <c r="AQ103" s="245">
        <v>575.9</v>
      </c>
      <c r="AR103" t="s">
        <v>1722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1723</v>
      </c>
      <c r="AH104" t="s">
        <v>1197</v>
      </c>
      <c r="AI104" s="245">
        <v>244.95</v>
      </c>
      <c r="AJ104" t="s">
        <v>1724</v>
      </c>
      <c r="AK104" t="s">
        <v>1725</v>
      </c>
      <c r="AL104" t="s">
        <v>1343</v>
      </c>
      <c r="AM104" s="245">
        <v>329</v>
      </c>
      <c r="AN104" t="s">
        <v>1726</v>
      </c>
      <c r="AO104" t="s">
        <v>1727</v>
      </c>
      <c r="AP104" t="s">
        <v>1288</v>
      </c>
      <c r="AQ104" s="245">
        <v>299</v>
      </c>
      <c r="AR104" t="s">
        <v>1728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1166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1729</v>
      </c>
      <c r="AH105" t="s">
        <v>1246</v>
      </c>
      <c r="AI105" s="245">
        <v>499</v>
      </c>
      <c r="AJ105" t="s">
        <v>1730</v>
      </c>
      <c r="AK105" t="s">
        <v>1731</v>
      </c>
      <c r="AL105" t="s">
        <v>1288</v>
      </c>
      <c r="AM105" s="245">
        <v>499.95</v>
      </c>
      <c r="AN105" t="s">
        <v>1732</v>
      </c>
      <c r="AO105" t="s">
        <v>1733</v>
      </c>
      <c r="AP105" t="s">
        <v>1230</v>
      </c>
      <c r="AQ105" s="245">
        <v>499.95</v>
      </c>
      <c r="AR105" t="s">
        <v>1734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1735</v>
      </c>
      <c r="AH106" t="s">
        <v>1736</v>
      </c>
      <c r="AI106" s="245">
        <v>511.71</v>
      </c>
      <c r="AJ106" t="s">
        <v>1737</v>
      </c>
      <c r="AK106" t="s">
        <v>1738</v>
      </c>
      <c r="AL106" t="s">
        <v>1257</v>
      </c>
      <c r="AM106" s="245">
        <v>617.66999999999996</v>
      </c>
      <c r="AN106" t="s">
        <v>1739</v>
      </c>
      <c r="AO106" t="s">
        <v>1740</v>
      </c>
      <c r="AP106" t="s">
        <v>1555</v>
      </c>
      <c r="AQ106" s="245">
        <v>420</v>
      </c>
      <c r="AR106" t="s">
        <v>1741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1742</v>
      </c>
      <c r="AH107" t="s">
        <v>1210</v>
      </c>
      <c r="AI107" s="245">
        <v>481.19</v>
      </c>
      <c r="AJ107" t="s">
        <v>1743</v>
      </c>
      <c r="AK107" t="s">
        <v>1744</v>
      </c>
      <c r="AL107" t="s">
        <v>1191</v>
      </c>
      <c r="AM107" s="245">
        <v>489.99</v>
      </c>
      <c r="AN107" t="s">
        <v>1745</v>
      </c>
      <c r="AO107" t="s">
        <v>1746</v>
      </c>
      <c r="AP107" t="s">
        <v>1283</v>
      </c>
      <c r="AQ107" s="245">
        <v>505</v>
      </c>
      <c r="AR107" t="s">
        <v>1747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1748</v>
      </c>
      <c r="AH108" t="s">
        <v>1200</v>
      </c>
      <c r="AI108" s="245">
        <v>367.9</v>
      </c>
      <c r="AJ108" t="s">
        <v>1749</v>
      </c>
      <c r="AK108" t="s">
        <v>1750</v>
      </c>
      <c r="AL108" t="s">
        <v>1197</v>
      </c>
      <c r="AM108" s="245">
        <v>374.95</v>
      </c>
      <c r="AN108" t="s">
        <v>1751</v>
      </c>
      <c r="AO108" t="s">
        <v>1748</v>
      </c>
      <c r="AP108" t="s">
        <v>1254</v>
      </c>
      <c r="AQ108" s="245">
        <v>479.96</v>
      </c>
      <c r="AR108" t="s">
        <v>1752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1753</v>
      </c>
      <c r="AH109" t="s">
        <v>1254</v>
      </c>
      <c r="AI109" s="245">
        <v>447.99</v>
      </c>
      <c r="AJ109" t="s">
        <v>1754</v>
      </c>
      <c r="AK109" t="s">
        <v>1755</v>
      </c>
      <c r="AL109" t="s">
        <v>1200</v>
      </c>
      <c r="AM109" s="245">
        <v>460.11</v>
      </c>
      <c r="AN109" t="s">
        <v>1756</v>
      </c>
      <c r="AO109" t="s">
        <v>1753</v>
      </c>
      <c r="AP109" t="s">
        <v>1232</v>
      </c>
      <c r="AQ109" s="245">
        <v>559.99</v>
      </c>
      <c r="AR109" t="s">
        <v>1757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1401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1758</v>
      </c>
      <c r="AH110" t="s">
        <v>1277</v>
      </c>
      <c r="AI110" s="245">
        <v>439.93</v>
      </c>
      <c r="AJ110" t="s">
        <v>1759</v>
      </c>
      <c r="AK110" t="s">
        <v>1760</v>
      </c>
      <c r="AL110" t="s">
        <v>1470</v>
      </c>
      <c r="AM110" s="245">
        <v>479.9</v>
      </c>
      <c r="AN110" t="s">
        <v>1761</v>
      </c>
      <c r="AO110" t="s">
        <v>1762</v>
      </c>
      <c r="AP110" t="s">
        <v>1238</v>
      </c>
      <c r="AQ110" s="245">
        <v>479.95</v>
      </c>
      <c r="AR110" t="s">
        <v>1763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1512</v>
      </c>
      <c r="AH111" t="s">
        <v>1456</v>
      </c>
      <c r="AI111" s="245">
        <v>699.99</v>
      </c>
      <c r="AJ111" t="s">
        <v>1764</v>
      </c>
      <c r="AK111" t="s">
        <v>1765</v>
      </c>
      <c r="AL111" t="s">
        <v>1277</v>
      </c>
      <c r="AM111" s="245">
        <v>419.99</v>
      </c>
      <c r="AN111" t="s">
        <v>1766</v>
      </c>
      <c r="AO111" t="s">
        <v>1767</v>
      </c>
      <c r="AP111" t="s">
        <v>1461</v>
      </c>
      <c r="AQ111" s="245">
        <v>699.99</v>
      </c>
      <c r="AR111" t="s">
        <v>1768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1769</v>
      </c>
      <c r="AH112" t="s">
        <v>1355</v>
      </c>
      <c r="AI112" s="245">
        <v>421.65</v>
      </c>
      <c r="AJ112" t="s">
        <v>1770</v>
      </c>
      <c r="AK112" t="s">
        <v>1769</v>
      </c>
      <c r="AL112" t="s">
        <v>1197</v>
      </c>
      <c r="AM112" s="245">
        <v>514.95000000000005</v>
      </c>
      <c r="AN112" t="s">
        <v>1771</v>
      </c>
      <c r="AO112" t="s">
        <v>1769</v>
      </c>
      <c r="AP112" t="s">
        <v>1185</v>
      </c>
      <c r="AQ112" s="245">
        <v>599.95000000000005</v>
      </c>
      <c r="AR112" t="s">
        <v>1772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1773</v>
      </c>
      <c r="AH113" t="s">
        <v>1197</v>
      </c>
      <c r="AI113" s="245">
        <v>514.95000000000005</v>
      </c>
      <c r="AJ113" t="s">
        <v>1774</v>
      </c>
      <c r="AK113" t="s">
        <v>1775</v>
      </c>
      <c r="AL113" t="s">
        <v>1286</v>
      </c>
      <c r="AM113" s="245">
        <v>518.92999999999995</v>
      </c>
      <c r="AN113" t="s">
        <v>1776</v>
      </c>
      <c r="AO113" t="s">
        <v>1777</v>
      </c>
      <c r="AP113" t="s">
        <v>1778</v>
      </c>
      <c r="AQ113" s="245">
        <v>600</v>
      </c>
      <c r="AR113" t="s">
        <v>1779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1780</v>
      </c>
      <c r="AH114" t="s">
        <v>1200</v>
      </c>
      <c r="AI114" s="245">
        <v>367.9</v>
      </c>
      <c r="AJ114" t="s">
        <v>1781</v>
      </c>
      <c r="AK114" t="s">
        <v>1780</v>
      </c>
      <c r="AL114" t="s">
        <v>1254</v>
      </c>
      <c r="AM114" s="245">
        <v>419.97</v>
      </c>
      <c r="AN114" t="s">
        <v>1782</v>
      </c>
      <c r="AO114" t="s">
        <v>1780</v>
      </c>
      <c r="AP114" t="s">
        <v>1238</v>
      </c>
      <c r="AQ114" s="245">
        <v>479.95</v>
      </c>
      <c r="AR114" t="s">
        <v>1783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1784</v>
      </c>
      <c r="AH115" t="s">
        <v>1210</v>
      </c>
      <c r="AI115" s="245">
        <v>400.99</v>
      </c>
      <c r="AJ115" t="s">
        <v>1785</v>
      </c>
      <c r="AK115" t="s">
        <v>1786</v>
      </c>
      <c r="AL115" t="s">
        <v>1470</v>
      </c>
      <c r="AM115" s="245">
        <v>473.9</v>
      </c>
      <c r="AN115" t="s">
        <v>1787</v>
      </c>
      <c r="AO115" t="s">
        <v>1788</v>
      </c>
      <c r="AP115" t="s">
        <v>1300</v>
      </c>
      <c r="AQ115" s="245">
        <v>479.93</v>
      </c>
      <c r="AR115" t="s">
        <v>1789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1790</v>
      </c>
      <c r="AH116" t="s">
        <v>1232</v>
      </c>
      <c r="AI116" s="245">
        <v>499.99</v>
      </c>
      <c r="AJ116" t="s">
        <v>1791</v>
      </c>
      <c r="AK116" t="s">
        <v>1792</v>
      </c>
      <c r="AL116" t="s">
        <v>1230</v>
      </c>
      <c r="AM116" s="245">
        <v>599.99</v>
      </c>
      <c r="AN116" t="s">
        <v>1793</v>
      </c>
      <c r="AO116" t="s">
        <v>1794</v>
      </c>
      <c r="AP116" t="s">
        <v>1598</v>
      </c>
      <c r="AQ116" s="245">
        <v>375.83</v>
      </c>
      <c r="AR116" t="s">
        <v>1795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1796</v>
      </c>
      <c r="AH117" t="s">
        <v>1307</v>
      </c>
      <c r="AI117" s="245">
        <v>479.96</v>
      </c>
      <c r="AJ117" t="s">
        <v>1797</v>
      </c>
      <c r="AK117" t="s">
        <v>1798</v>
      </c>
      <c r="AL117" t="s">
        <v>1663</v>
      </c>
      <c r="AM117" s="245">
        <v>599.95000000000005</v>
      </c>
      <c r="AN117" t="s">
        <v>1799</v>
      </c>
      <c r="AO117" t="s">
        <v>1800</v>
      </c>
      <c r="AP117" t="s">
        <v>1185</v>
      </c>
      <c r="AQ117" s="245">
        <v>639.95000000000005</v>
      </c>
      <c r="AR117" t="s">
        <v>1801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1802</v>
      </c>
      <c r="AH118" t="s">
        <v>1286</v>
      </c>
      <c r="AI118" s="245">
        <v>485.93</v>
      </c>
      <c r="AJ118" t="s">
        <v>1803</v>
      </c>
      <c r="AK118" t="s">
        <v>1804</v>
      </c>
      <c r="AL118" t="s">
        <v>1376</v>
      </c>
      <c r="AM118" s="245">
        <v>729.99</v>
      </c>
      <c r="AN118" t="s">
        <v>1805</v>
      </c>
      <c r="AO118" t="s">
        <v>1378</v>
      </c>
      <c r="AP118" t="s">
        <v>1283</v>
      </c>
      <c r="AQ118" s="245">
        <v>499.99</v>
      </c>
      <c r="AR118" t="s">
        <v>1806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1807</v>
      </c>
      <c r="AH119" t="s">
        <v>1254</v>
      </c>
      <c r="AI119" s="245">
        <v>479.2</v>
      </c>
      <c r="AJ119" t="s">
        <v>1808</v>
      </c>
      <c r="AK119" t="s">
        <v>1809</v>
      </c>
      <c r="AL119" t="s">
        <v>1810</v>
      </c>
      <c r="AM119" s="245">
        <v>222</v>
      </c>
      <c r="AN119" t="s">
        <v>1811</v>
      </c>
      <c r="AO119" t="s">
        <v>1812</v>
      </c>
      <c r="AP119" t="s">
        <v>1813</v>
      </c>
      <c r="AQ119" s="245">
        <v>429.99</v>
      </c>
      <c r="AR119" t="s">
        <v>1814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1401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1815</v>
      </c>
      <c r="AH120" t="s">
        <v>1185</v>
      </c>
      <c r="AI120" s="245">
        <v>799.99</v>
      </c>
      <c r="AJ120" t="s">
        <v>1816</v>
      </c>
      <c r="AK120" t="s">
        <v>1815</v>
      </c>
      <c r="AL120" t="s">
        <v>1408</v>
      </c>
      <c r="AM120" s="245">
        <v>799.99</v>
      </c>
      <c r="AN120" t="s">
        <v>1817</v>
      </c>
      <c r="AO120" t="s">
        <v>1818</v>
      </c>
      <c r="AP120" t="s">
        <v>1326</v>
      </c>
      <c r="AQ120" s="245">
        <v>719.99</v>
      </c>
      <c r="AR120" t="s">
        <v>1819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1820</v>
      </c>
      <c r="AH121" t="s">
        <v>1254</v>
      </c>
      <c r="AI121" s="245">
        <v>1039.2</v>
      </c>
      <c r="AJ121" t="s">
        <v>1821</v>
      </c>
      <c r="AK121" t="s">
        <v>1822</v>
      </c>
      <c r="AL121" t="s">
        <v>1277</v>
      </c>
      <c r="AM121" s="245">
        <v>1039.93</v>
      </c>
      <c r="AN121" t="s">
        <v>1823</v>
      </c>
      <c r="AO121" t="s">
        <v>1822</v>
      </c>
      <c r="AP121" t="s">
        <v>1250</v>
      </c>
      <c r="AQ121" s="245">
        <v>1299</v>
      </c>
      <c r="AR121" t="s">
        <v>1824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1825</v>
      </c>
      <c r="AH122" t="s">
        <v>1376</v>
      </c>
      <c r="AI122" s="245">
        <v>649.99</v>
      </c>
      <c r="AJ122" t="s">
        <v>1826</v>
      </c>
      <c r="AK122" t="s">
        <v>1827</v>
      </c>
      <c r="AL122" t="s">
        <v>1246</v>
      </c>
      <c r="AM122" s="245">
        <v>399.95</v>
      </c>
      <c r="AN122" t="s">
        <v>1828</v>
      </c>
      <c r="AO122" t="s">
        <v>1829</v>
      </c>
      <c r="AP122" t="s">
        <v>1456</v>
      </c>
      <c r="AQ122" s="245">
        <v>499.95</v>
      </c>
      <c r="AR122" t="s">
        <v>1830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1831</v>
      </c>
      <c r="AH123" t="s">
        <v>1262</v>
      </c>
      <c r="AI123" s="245">
        <v>418.95</v>
      </c>
      <c r="AJ123" t="s">
        <v>1832</v>
      </c>
      <c r="AK123" t="s">
        <v>1831</v>
      </c>
      <c r="AL123" t="s">
        <v>1197</v>
      </c>
      <c r="AM123" s="245">
        <v>424.95</v>
      </c>
      <c r="AN123" t="s">
        <v>1833</v>
      </c>
      <c r="AO123" t="s">
        <v>1831</v>
      </c>
      <c r="AP123" t="s">
        <v>1254</v>
      </c>
      <c r="AQ123" s="245">
        <v>479.96</v>
      </c>
      <c r="AR123" t="s">
        <v>1834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1835</v>
      </c>
      <c r="AH124" t="s">
        <v>1477</v>
      </c>
      <c r="AI124" s="245">
        <v>490</v>
      </c>
      <c r="AJ124" t="s">
        <v>1836</v>
      </c>
      <c r="AK124" t="s">
        <v>1837</v>
      </c>
      <c r="AL124" t="s">
        <v>1271</v>
      </c>
      <c r="AM124" s="245">
        <v>513.27</v>
      </c>
      <c r="AN124" t="s">
        <v>1838</v>
      </c>
      <c r="AO124" t="s">
        <v>1837</v>
      </c>
      <c r="AP124" t="s">
        <v>1839</v>
      </c>
      <c r="AQ124" s="245">
        <v>524.99</v>
      </c>
      <c r="AR124" t="s">
        <v>1840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1166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1841</v>
      </c>
      <c r="AH125" t="s">
        <v>1200</v>
      </c>
      <c r="AI125" s="245">
        <v>367.9</v>
      </c>
      <c r="AJ125" t="s">
        <v>1842</v>
      </c>
      <c r="AK125" t="s">
        <v>1841</v>
      </c>
      <c r="AL125" t="s">
        <v>1332</v>
      </c>
      <c r="AM125" s="245">
        <v>470.29</v>
      </c>
      <c r="AN125" t="s">
        <v>1843</v>
      </c>
      <c r="AO125" t="s">
        <v>1844</v>
      </c>
      <c r="AP125" t="s">
        <v>1515</v>
      </c>
      <c r="AQ125" s="245">
        <v>470.99</v>
      </c>
      <c r="AR125" t="s">
        <v>1845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1367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1846</v>
      </c>
      <c r="AH126" t="s">
        <v>1633</v>
      </c>
      <c r="AI126" s="245">
        <v>1049</v>
      </c>
      <c r="AJ126" t="s">
        <v>1847</v>
      </c>
      <c r="AK126" t="s">
        <v>1848</v>
      </c>
      <c r="AL126" t="s">
        <v>1849</v>
      </c>
      <c r="AM126" s="245">
        <v>1049</v>
      </c>
      <c r="AN126" t="s">
        <v>1850</v>
      </c>
      <c r="AO126" t="s">
        <v>1851</v>
      </c>
      <c r="AP126" t="s">
        <v>1371</v>
      </c>
      <c r="AQ126" s="245">
        <v>1149</v>
      </c>
      <c r="AR126" t="s">
        <v>1852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1853</v>
      </c>
      <c r="AH127" t="s">
        <v>1854</v>
      </c>
      <c r="AI127" s="245">
        <v>531.20000000000005</v>
      </c>
      <c r="AJ127" t="s">
        <v>1855</v>
      </c>
      <c r="AK127" t="s">
        <v>1856</v>
      </c>
      <c r="AL127" t="s">
        <v>1254</v>
      </c>
      <c r="AM127" s="245">
        <v>584.25</v>
      </c>
      <c r="AN127" t="s">
        <v>1857</v>
      </c>
      <c r="AO127" t="s">
        <v>1856</v>
      </c>
      <c r="AP127" t="s">
        <v>1286</v>
      </c>
      <c r="AQ127" s="245">
        <v>598.92999999999995</v>
      </c>
      <c r="AR127" t="s">
        <v>1858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1859</v>
      </c>
      <c r="AH128" t="s">
        <v>1430</v>
      </c>
      <c r="AI128" s="245">
        <v>514.99</v>
      </c>
      <c r="AJ128" t="s">
        <v>1860</v>
      </c>
      <c r="AK128" t="s">
        <v>1859</v>
      </c>
      <c r="AL128" t="s">
        <v>1250</v>
      </c>
      <c r="AM128" s="245">
        <v>591.96</v>
      </c>
      <c r="AN128" t="s">
        <v>1861</v>
      </c>
      <c r="AO128" t="s">
        <v>1859</v>
      </c>
      <c r="AP128" t="s">
        <v>1230</v>
      </c>
      <c r="AQ128" s="245">
        <v>591.96</v>
      </c>
      <c r="AR128" t="s">
        <v>1862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1863</v>
      </c>
      <c r="AH129" t="s">
        <v>1864</v>
      </c>
      <c r="AI129" s="245">
        <v>671</v>
      </c>
      <c r="AJ129" t="s">
        <v>1865</v>
      </c>
      <c r="AK129" t="s">
        <v>1863</v>
      </c>
      <c r="AL129" t="s">
        <v>1277</v>
      </c>
      <c r="AM129" s="245">
        <v>671.93</v>
      </c>
      <c r="AN129" t="s">
        <v>1866</v>
      </c>
      <c r="AO129" t="s">
        <v>1863</v>
      </c>
      <c r="AP129" t="s">
        <v>1230</v>
      </c>
      <c r="AQ129" s="245">
        <v>671.96</v>
      </c>
      <c r="AR129" t="s">
        <v>1867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1868</v>
      </c>
      <c r="AH131" t="s">
        <v>1271</v>
      </c>
      <c r="AI131" s="245">
        <v>601.49</v>
      </c>
      <c r="AJ131" t="s">
        <v>1869</v>
      </c>
      <c r="AK131" t="s">
        <v>1870</v>
      </c>
      <c r="AL131" t="s">
        <v>1200</v>
      </c>
      <c r="AM131" s="245">
        <v>414</v>
      </c>
      <c r="AN131" t="s">
        <v>1871</v>
      </c>
      <c r="AO131" t="s">
        <v>1870</v>
      </c>
      <c r="AP131" t="s">
        <v>1197</v>
      </c>
      <c r="AQ131" s="245">
        <v>449.95</v>
      </c>
      <c r="AR131" t="s">
        <v>1872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1166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1873</v>
      </c>
      <c r="AH132" t="s">
        <v>1277</v>
      </c>
      <c r="AI132" s="245">
        <v>479.95</v>
      </c>
      <c r="AJ132" t="s">
        <v>1874</v>
      </c>
      <c r="AK132" t="s">
        <v>1875</v>
      </c>
      <c r="AL132" t="s">
        <v>1197</v>
      </c>
      <c r="AM132" s="245">
        <v>489.95</v>
      </c>
      <c r="AN132" t="s">
        <v>1876</v>
      </c>
      <c r="AO132" t="s">
        <v>1877</v>
      </c>
      <c r="AP132" t="s">
        <v>1307</v>
      </c>
      <c r="AQ132" s="245">
        <v>519.95000000000005</v>
      </c>
      <c r="AR132" t="s">
        <v>1878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1879</v>
      </c>
      <c r="AH133" t="s">
        <v>1277</v>
      </c>
      <c r="AI133" s="245">
        <v>1039.2</v>
      </c>
      <c r="AJ133" t="s">
        <v>1880</v>
      </c>
      <c r="AK133" t="s">
        <v>1881</v>
      </c>
      <c r="AL133" t="s">
        <v>1187</v>
      </c>
      <c r="AM133" s="245">
        <v>1214</v>
      </c>
      <c r="AN133" t="s">
        <v>1882</v>
      </c>
      <c r="AO133" t="s">
        <v>1883</v>
      </c>
      <c r="AP133" t="s">
        <v>1562</v>
      </c>
      <c r="AQ133" s="245">
        <v>1299</v>
      </c>
      <c r="AR133" t="s">
        <v>1884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1885</v>
      </c>
      <c r="AH134" t="s">
        <v>1300</v>
      </c>
      <c r="AI134" s="245">
        <v>479.93</v>
      </c>
      <c r="AJ134" t="s">
        <v>1886</v>
      </c>
      <c r="AK134" t="s">
        <v>1885</v>
      </c>
      <c r="AL134" t="s">
        <v>1238</v>
      </c>
      <c r="AM134" s="245">
        <v>479.95</v>
      </c>
      <c r="AN134" t="s">
        <v>1887</v>
      </c>
      <c r="AO134" t="s">
        <v>1885</v>
      </c>
      <c r="AP134" t="s">
        <v>1248</v>
      </c>
      <c r="AQ134" s="245">
        <v>560</v>
      </c>
      <c r="AR134" t="s">
        <v>1888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1889</v>
      </c>
      <c r="AH135" t="s">
        <v>1200</v>
      </c>
      <c r="AI135" s="245">
        <v>386.34</v>
      </c>
      <c r="AJ135" t="s">
        <v>1890</v>
      </c>
      <c r="AK135" t="s">
        <v>1891</v>
      </c>
      <c r="AL135" t="s">
        <v>1406</v>
      </c>
      <c r="AM135" s="245">
        <v>559.99</v>
      </c>
      <c r="AN135" t="s">
        <v>1892</v>
      </c>
      <c r="AO135" t="s">
        <v>1893</v>
      </c>
      <c r="AP135" t="s">
        <v>1633</v>
      </c>
      <c r="AQ135" s="245">
        <v>629</v>
      </c>
      <c r="AR135" t="s">
        <v>1894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1895</v>
      </c>
      <c r="AH136" t="s">
        <v>1230</v>
      </c>
      <c r="AI136" s="245">
        <v>671.96</v>
      </c>
      <c r="AJ136" t="s">
        <v>1896</v>
      </c>
      <c r="AK136" t="s">
        <v>1895</v>
      </c>
      <c r="AL136" t="s">
        <v>1187</v>
      </c>
      <c r="AM136" s="245">
        <v>671.96</v>
      </c>
      <c r="AN136" t="s">
        <v>1897</v>
      </c>
      <c r="AO136" t="s">
        <v>1895</v>
      </c>
      <c r="AP136" t="s">
        <v>1277</v>
      </c>
      <c r="AQ136" s="245">
        <v>671.96</v>
      </c>
      <c r="AR136" t="s">
        <v>1898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1899</v>
      </c>
      <c r="AH137" t="s">
        <v>1197</v>
      </c>
      <c r="AI137" s="245">
        <v>374.95</v>
      </c>
      <c r="AJ137" t="s">
        <v>1900</v>
      </c>
      <c r="AK137" t="s">
        <v>1901</v>
      </c>
      <c r="AL137" t="s">
        <v>1343</v>
      </c>
      <c r="AM137" s="245">
        <v>435</v>
      </c>
      <c r="AN137" t="s">
        <v>1902</v>
      </c>
      <c r="AO137" t="s">
        <v>1903</v>
      </c>
      <c r="AP137" t="s">
        <v>1230</v>
      </c>
      <c r="AQ137" s="245">
        <v>559.96</v>
      </c>
      <c r="AR137" t="s">
        <v>1904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1905</v>
      </c>
      <c r="AH138" t="s">
        <v>1187</v>
      </c>
      <c r="AI138" s="245">
        <v>814.99</v>
      </c>
      <c r="AJ138" t="s">
        <v>1906</v>
      </c>
      <c r="AK138" t="s">
        <v>1905</v>
      </c>
      <c r="AL138" t="s">
        <v>1411</v>
      </c>
      <c r="AM138" s="245">
        <v>814.99</v>
      </c>
      <c r="AN138" t="s">
        <v>1907</v>
      </c>
      <c r="AO138" t="s">
        <v>1908</v>
      </c>
      <c r="AP138" t="s">
        <v>1283</v>
      </c>
      <c r="AQ138" s="245">
        <v>499</v>
      </c>
      <c r="AR138" t="s">
        <v>1909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1367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1910</v>
      </c>
      <c r="AH139" t="s">
        <v>1371</v>
      </c>
      <c r="AI139" s="245">
        <v>1419</v>
      </c>
      <c r="AJ139" t="s">
        <v>1911</v>
      </c>
      <c r="AK139" t="s">
        <v>1846</v>
      </c>
      <c r="AL139" t="s">
        <v>1633</v>
      </c>
      <c r="AM139" s="245">
        <v>1049</v>
      </c>
      <c r="AN139" t="s">
        <v>1912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1913</v>
      </c>
      <c r="AH140" t="s">
        <v>1415</v>
      </c>
      <c r="AI140" s="245">
        <v>475.13</v>
      </c>
      <c r="AJ140" t="s">
        <v>1914</v>
      </c>
      <c r="AK140" t="s">
        <v>1915</v>
      </c>
      <c r="AL140" t="s">
        <v>1283</v>
      </c>
      <c r="AM140" s="245">
        <v>499</v>
      </c>
      <c r="AN140" t="s">
        <v>1916</v>
      </c>
      <c r="AO140" t="s">
        <v>1917</v>
      </c>
      <c r="AP140" t="s">
        <v>1277</v>
      </c>
      <c r="AQ140" s="245">
        <v>559</v>
      </c>
      <c r="AR140" t="s">
        <v>1918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1919</v>
      </c>
      <c r="AH141" t="s">
        <v>1430</v>
      </c>
      <c r="AI141" s="245">
        <v>514.99</v>
      </c>
      <c r="AJ141" t="s">
        <v>1920</v>
      </c>
      <c r="AK141" t="s">
        <v>1919</v>
      </c>
      <c r="AL141" t="s">
        <v>1187</v>
      </c>
      <c r="AM141" s="245">
        <v>591.96</v>
      </c>
      <c r="AN141" t="s">
        <v>1921</v>
      </c>
      <c r="AO141" t="s">
        <v>1919</v>
      </c>
      <c r="AP141" t="s">
        <v>1230</v>
      </c>
      <c r="AQ141" s="245">
        <v>591.96</v>
      </c>
      <c r="AR141" t="s">
        <v>1922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1550</v>
      </c>
      <c r="AH142" t="s">
        <v>1355</v>
      </c>
      <c r="AI142" s="245">
        <v>394.15</v>
      </c>
      <c r="AJ142" t="s">
        <v>1923</v>
      </c>
      <c r="AK142" t="s">
        <v>1550</v>
      </c>
      <c r="AL142" t="s">
        <v>1200</v>
      </c>
      <c r="AM142" s="245">
        <v>451.78</v>
      </c>
      <c r="AN142" t="s">
        <v>1924</v>
      </c>
      <c r="AO142" t="s">
        <v>1550</v>
      </c>
      <c r="AP142" t="s">
        <v>1191</v>
      </c>
      <c r="AQ142" s="245">
        <v>524.99</v>
      </c>
      <c r="AR142" t="s">
        <v>1925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1926</v>
      </c>
      <c r="AH143" t="s">
        <v>1187</v>
      </c>
      <c r="AI143" s="245">
        <v>1058.96</v>
      </c>
      <c r="AJ143" t="s">
        <v>1927</v>
      </c>
      <c r="AK143" t="s">
        <v>1429</v>
      </c>
      <c r="AL143" t="s">
        <v>1197</v>
      </c>
      <c r="AM143" s="245">
        <v>584.95000000000005</v>
      </c>
      <c r="AN143" t="s">
        <v>1928</v>
      </c>
      <c r="AO143" t="s">
        <v>1429</v>
      </c>
      <c r="AP143" t="s">
        <v>1456</v>
      </c>
      <c r="AQ143" s="245">
        <v>659.99</v>
      </c>
      <c r="AR143" t="s">
        <v>1929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1930</v>
      </c>
      <c r="AH144" t="s">
        <v>1200</v>
      </c>
      <c r="AI144" s="245">
        <v>414</v>
      </c>
      <c r="AJ144" t="s">
        <v>1931</v>
      </c>
      <c r="AK144" t="s">
        <v>1930</v>
      </c>
      <c r="AL144" t="s">
        <v>1254</v>
      </c>
      <c r="AM144" s="245">
        <v>489.97</v>
      </c>
      <c r="AN144" t="s">
        <v>1932</v>
      </c>
      <c r="AO144" t="s">
        <v>1930</v>
      </c>
      <c r="AP144" t="s">
        <v>1230</v>
      </c>
      <c r="AQ144" s="245">
        <v>559.96</v>
      </c>
      <c r="AR144" t="s">
        <v>1933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1934</v>
      </c>
      <c r="AH145" t="s">
        <v>1254</v>
      </c>
      <c r="AI145" s="245">
        <v>623.20000000000005</v>
      </c>
      <c r="AJ145" t="s">
        <v>1935</v>
      </c>
      <c r="AK145" t="s">
        <v>1468</v>
      </c>
      <c r="AL145" t="s">
        <v>1224</v>
      </c>
      <c r="AM145" s="245">
        <v>559.20000000000005</v>
      </c>
      <c r="AN145" t="s">
        <v>1936</v>
      </c>
      <c r="AO145" t="s">
        <v>1468</v>
      </c>
      <c r="AP145" t="s">
        <v>1470</v>
      </c>
      <c r="AQ145" s="245">
        <v>559.9</v>
      </c>
      <c r="AR145" t="s">
        <v>1937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1384</v>
      </c>
      <c r="AH146" t="s">
        <v>1286</v>
      </c>
      <c r="AI146" s="245">
        <v>559.92999999999995</v>
      </c>
      <c r="AJ146" t="s">
        <v>1938</v>
      </c>
      <c r="AK146" t="s">
        <v>1384</v>
      </c>
      <c r="AL146" t="s">
        <v>1254</v>
      </c>
      <c r="AM146" s="245">
        <v>559.96</v>
      </c>
      <c r="AN146" t="s">
        <v>1939</v>
      </c>
      <c r="AO146" t="s">
        <v>1384</v>
      </c>
      <c r="AP146" t="s">
        <v>1230</v>
      </c>
      <c r="AQ146" s="245">
        <v>559.96</v>
      </c>
      <c r="AR146" t="s">
        <v>1940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1941</v>
      </c>
      <c r="AH147" t="s">
        <v>1340</v>
      </c>
      <c r="AI147" s="245">
        <v>1029</v>
      </c>
      <c r="AJ147" t="s">
        <v>1942</v>
      </c>
      <c r="AK147" t="s">
        <v>1941</v>
      </c>
      <c r="AL147" t="s">
        <v>1286</v>
      </c>
      <c r="AM147" s="245">
        <v>1038.93</v>
      </c>
      <c r="AN147" t="s">
        <v>1943</v>
      </c>
      <c r="AO147" t="s">
        <v>1548</v>
      </c>
      <c r="AP147" t="s">
        <v>1477</v>
      </c>
      <c r="AQ147" s="245">
        <v>1039</v>
      </c>
      <c r="AR147" t="s">
        <v>1944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1363</v>
      </c>
      <c r="AH148" t="s">
        <v>1200</v>
      </c>
      <c r="AI148" s="245">
        <v>414</v>
      </c>
      <c r="AJ148" t="s">
        <v>1945</v>
      </c>
      <c r="AK148" t="s">
        <v>1946</v>
      </c>
      <c r="AL148" t="s">
        <v>1210</v>
      </c>
      <c r="AM148" s="245">
        <v>481.19</v>
      </c>
      <c r="AN148" t="s">
        <v>1947</v>
      </c>
      <c r="AO148" t="s">
        <v>1363</v>
      </c>
      <c r="AP148" t="s">
        <v>1254</v>
      </c>
      <c r="AQ148" s="245">
        <v>489.97</v>
      </c>
      <c r="AR148" t="s">
        <v>1948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1401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1949</v>
      </c>
      <c r="AH149" t="s">
        <v>1197</v>
      </c>
      <c r="AI149" s="245">
        <v>469.95</v>
      </c>
      <c r="AJ149" t="s">
        <v>1950</v>
      </c>
      <c r="AK149" t="s">
        <v>1951</v>
      </c>
      <c r="AL149" t="s">
        <v>1503</v>
      </c>
      <c r="AM149" s="245">
        <v>479.96</v>
      </c>
      <c r="AN149" t="s">
        <v>1952</v>
      </c>
      <c r="AO149" t="s">
        <v>1953</v>
      </c>
      <c r="AP149" t="s">
        <v>1406</v>
      </c>
      <c r="AQ149" s="245">
        <v>479.99</v>
      </c>
      <c r="AR149" t="s">
        <v>1954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1955</v>
      </c>
      <c r="AH150" t="s">
        <v>1956</v>
      </c>
      <c r="AI150" s="245">
        <v>369.95</v>
      </c>
      <c r="AJ150" t="s">
        <v>1957</v>
      </c>
      <c r="AK150" t="s">
        <v>1958</v>
      </c>
      <c r="AL150" t="s">
        <v>1326</v>
      </c>
      <c r="AM150" s="245">
        <v>369.95</v>
      </c>
      <c r="AN150" t="s">
        <v>1959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1960</v>
      </c>
      <c r="AH151" t="s">
        <v>1277</v>
      </c>
      <c r="AI151" s="245">
        <v>1039.2</v>
      </c>
      <c r="AJ151" t="s">
        <v>1961</v>
      </c>
      <c r="AK151" t="s">
        <v>1960</v>
      </c>
      <c r="AL151" t="s">
        <v>1562</v>
      </c>
      <c r="AM151" s="245">
        <v>1299</v>
      </c>
      <c r="AN151" t="s">
        <v>1962</v>
      </c>
      <c r="AO151" t="s">
        <v>1963</v>
      </c>
      <c r="AP151" t="s">
        <v>1964</v>
      </c>
      <c r="AQ151" s="245">
        <v>1448.99</v>
      </c>
      <c r="AR151" t="s">
        <v>1965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1966</v>
      </c>
      <c r="AH152" t="s">
        <v>1430</v>
      </c>
      <c r="AI152" s="245">
        <v>514.99</v>
      </c>
      <c r="AJ152" t="s">
        <v>1967</v>
      </c>
      <c r="AK152" t="s">
        <v>1966</v>
      </c>
      <c r="AL152" t="s">
        <v>1230</v>
      </c>
      <c r="AM152" s="245">
        <v>591.96</v>
      </c>
      <c r="AN152" t="s">
        <v>1968</v>
      </c>
      <c r="AO152" t="s">
        <v>1966</v>
      </c>
      <c r="AP152" t="s">
        <v>1187</v>
      </c>
      <c r="AQ152" s="245">
        <v>591.96</v>
      </c>
      <c r="AR152" t="s">
        <v>1969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1491</v>
      </c>
      <c r="AH153" t="s">
        <v>1340</v>
      </c>
      <c r="AI153" s="245">
        <v>1029</v>
      </c>
      <c r="AJ153" t="s">
        <v>1970</v>
      </c>
      <c r="AK153" t="s">
        <v>1491</v>
      </c>
      <c r="AL153" t="s">
        <v>1286</v>
      </c>
      <c r="AM153" s="245">
        <v>1038.93</v>
      </c>
      <c r="AN153" t="s">
        <v>1971</v>
      </c>
      <c r="AO153" t="s">
        <v>1491</v>
      </c>
      <c r="AP153" t="s">
        <v>1250</v>
      </c>
      <c r="AQ153" s="245">
        <v>1039.2</v>
      </c>
      <c r="AR153" t="s">
        <v>1972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1973</v>
      </c>
      <c r="AH154" t="s">
        <v>1288</v>
      </c>
      <c r="AI154" s="245">
        <v>559.96</v>
      </c>
      <c r="AJ154" t="s">
        <v>1974</v>
      </c>
      <c r="AK154" t="s">
        <v>1975</v>
      </c>
      <c r="AL154" t="s">
        <v>1427</v>
      </c>
      <c r="AM154" s="245">
        <v>559.99</v>
      </c>
      <c r="AN154" t="s">
        <v>1976</v>
      </c>
      <c r="AO154" t="s">
        <v>1977</v>
      </c>
      <c r="AP154" t="s">
        <v>1210</v>
      </c>
      <c r="AQ154" s="245">
        <v>641.59</v>
      </c>
      <c r="AR154" t="s">
        <v>1978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1979</v>
      </c>
      <c r="AH155" t="s">
        <v>1980</v>
      </c>
      <c r="AI155" s="245">
        <v>534.13</v>
      </c>
      <c r="AJ155" t="s">
        <v>1981</v>
      </c>
      <c r="AK155" t="s">
        <v>1979</v>
      </c>
      <c r="AL155" t="s">
        <v>1982</v>
      </c>
      <c r="AM155" s="245">
        <v>698</v>
      </c>
      <c r="AN155" t="s">
        <v>1983</v>
      </c>
      <c r="AO155" t="s">
        <v>1979</v>
      </c>
      <c r="AP155" t="s">
        <v>1984</v>
      </c>
      <c r="AQ155" s="245">
        <v>699.99</v>
      </c>
      <c r="AR155" t="s">
        <v>1985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1986</v>
      </c>
      <c r="AH156" t="s">
        <v>1277</v>
      </c>
      <c r="AI156" s="245">
        <v>979.93</v>
      </c>
      <c r="AJ156" t="s">
        <v>1987</v>
      </c>
      <c r="AK156" t="s">
        <v>1624</v>
      </c>
      <c r="AL156" t="s">
        <v>1474</v>
      </c>
      <c r="AM156" s="245">
        <v>1029</v>
      </c>
      <c r="AN156" t="s">
        <v>1988</v>
      </c>
      <c r="AO156" t="s">
        <v>1989</v>
      </c>
      <c r="AP156" t="s">
        <v>1562</v>
      </c>
      <c r="AQ156" s="245">
        <v>1299</v>
      </c>
      <c r="AR156" t="s">
        <v>1990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1353</v>
      </c>
      <c r="AH157" t="s">
        <v>1191</v>
      </c>
      <c r="AI157" s="245">
        <v>489.99</v>
      </c>
      <c r="AJ157" t="s">
        <v>1991</v>
      </c>
      <c r="AK157" t="s">
        <v>1357</v>
      </c>
      <c r="AL157" t="s">
        <v>1271</v>
      </c>
      <c r="AM157" s="245">
        <v>544.54999999999995</v>
      </c>
      <c r="AN157" t="s">
        <v>1992</v>
      </c>
      <c r="AO157" t="s">
        <v>1353</v>
      </c>
      <c r="AP157" t="s">
        <v>1277</v>
      </c>
      <c r="AQ157" s="245">
        <v>559</v>
      </c>
      <c r="AR157" t="s">
        <v>1993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1994</v>
      </c>
      <c r="AH158" t="s">
        <v>1197</v>
      </c>
      <c r="AI158" s="245">
        <v>514.95000000000005</v>
      </c>
      <c r="AJ158" t="s">
        <v>1995</v>
      </c>
      <c r="AK158" t="s">
        <v>1994</v>
      </c>
      <c r="AL158" t="s">
        <v>1250</v>
      </c>
      <c r="AM158" s="245">
        <v>583.91999999999996</v>
      </c>
      <c r="AN158" t="s">
        <v>1996</v>
      </c>
      <c r="AO158" t="s">
        <v>1994</v>
      </c>
      <c r="AP158" t="s">
        <v>1277</v>
      </c>
      <c r="AQ158" s="245">
        <v>583.96</v>
      </c>
      <c r="AR158" t="s">
        <v>1997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1998</v>
      </c>
      <c r="AH159" t="s">
        <v>1999</v>
      </c>
      <c r="AI159" s="245">
        <v>399</v>
      </c>
      <c r="AJ159" t="s">
        <v>2000</v>
      </c>
      <c r="AK159" t="s">
        <v>2001</v>
      </c>
      <c r="AL159" t="s">
        <v>1210</v>
      </c>
      <c r="AM159" s="245">
        <v>441.09</v>
      </c>
      <c r="AN159" t="s">
        <v>2002</v>
      </c>
      <c r="AO159" t="s">
        <v>1998</v>
      </c>
      <c r="AP159" t="s">
        <v>1230</v>
      </c>
      <c r="AQ159" s="245">
        <v>499</v>
      </c>
      <c r="AR159" t="s">
        <v>2003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2004</v>
      </c>
      <c r="AH160" t="s">
        <v>1200</v>
      </c>
      <c r="AI160" s="245">
        <v>423.23</v>
      </c>
      <c r="AJ160" t="s">
        <v>2005</v>
      </c>
      <c r="AK160" t="s">
        <v>2004</v>
      </c>
      <c r="AL160" t="s">
        <v>1271</v>
      </c>
      <c r="AM160" s="245">
        <v>544.54999999999995</v>
      </c>
      <c r="AN160" t="s">
        <v>2006</v>
      </c>
      <c r="AO160" t="s">
        <v>2004</v>
      </c>
      <c r="AP160" t="s">
        <v>1286</v>
      </c>
      <c r="AQ160" s="245">
        <v>599.92999999999995</v>
      </c>
      <c r="AR160" t="s">
        <v>2007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2008</v>
      </c>
      <c r="AH161" t="s">
        <v>1286</v>
      </c>
      <c r="AI161" s="245">
        <v>1038.93</v>
      </c>
      <c r="AJ161" t="s">
        <v>2009</v>
      </c>
      <c r="AK161" t="s">
        <v>2008</v>
      </c>
      <c r="AL161" t="s">
        <v>2010</v>
      </c>
      <c r="AM161" s="245">
        <v>1039.2</v>
      </c>
      <c r="AN161" t="s">
        <v>2011</v>
      </c>
      <c r="AO161" t="s">
        <v>2008</v>
      </c>
      <c r="AP161" t="s">
        <v>1340</v>
      </c>
      <c r="AQ161" s="245">
        <v>1098.95</v>
      </c>
      <c r="AR161" t="s">
        <v>2012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2013</v>
      </c>
      <c r="AH162" t="s">
        <v>1673</v>
      </c>
      <c r="AI162" s="245">
        <v>389</v>
      </c>
      <c r="AJ162" t="s">
        <v>2014</v>
      </c>
      <c r="AK162" t="s">
        <v>2013</v>
      </c>
      <c r="AL162" t="s">
        <v>1411</v>
      </c>
      <c r="AM162" s="245">
        <v>469.95</v>
      </c>
      <c r="AN162" t="s">
        <v>2015</v>
      </c>
      <c r="AO162" t="s">
        <v>2013</v>
      </c>
      <c r="AP162" t="s">
        <v>1187</v>
      </c>
      <c r="AQ162" s="245">
        <v>469.95</v>
      </c>
      <c r="AR162" t="s">
        <v>2016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1166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1529</v>
      </c>
      <c r="AH163" t="s">
        <v>1200</v>
      </c>
      <c r="AI163" s="245">
        <v>340.24</v>
      </c>
      <c r="AJ163" t="s">
        <v>2017</v>
      </c>
      <c r="AK163" t="s">
        <v>2018</v>
      </c>
      <c r="AL163" t="s">
        <v>1197</v>
      </c>
      <c r="AM163" s="245">
        <v>414.95</v>
      </c>
      <c r="AN163" t="s">
        <v>2019</v>
      </c>
      <c r="AO163" t="s">
        <v>1529</v>
      </c>
      <c r="AP163" t="s">
        <v>1332</v>
      </c>
      <c r="AQ163" s="245">
        <v>415.28</v>
      </c>
      <c r="AR163" t="s">
        <v>2020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2021</v>
      </c>
      <c r="AH164" t="s">
        <v>1277</v>
      </c>
      <c r="AI164" s="245">
        <v>1039.2</v>
      </c>
      <c r="AJ164" t="s">
        <v>2022</v>
      </c>
      <c r="AK164" t="s">
        <v>2021</v>
      </c>
      <c r="AL164" t="s">
        <v>1562</v>
      </c>
      <c r="AM164" s="245">
        <v>1299</v>
      </c>
      <c r="AN164" t="s">
        <v>2023</v>
      </c>
      <c r="AO164" t="s">
        <v>2024</v>
      </c>
      <c r="AP164" t="s">
        <v>1964</v>
      </c>
      <c r="AQ164" s="245">
        <v>1299</v>
      </c>
      <c r="AR164" t="s">
        <v>2025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2026</v>
      </c>
      <c r="AH165" t="s">
        <v>1277</v>
      </c>
      <c r="AI165" s="245">
        <v>599</v>
      </c>
      <c r="AJ165" t="s">
        <v>2027</v>
      </c>
      <c r="AK165" t="s">
        <v>2028</v>
      </c>
      <c r="AL165" t="s">
        <v>1254</v>
      </c>
      <c r="AM165" s="245">
        <v>655.20000000000005</v>
      </c>
      <c r="AN165" t="s">
        <v>2029</v>
      </c>
      <c r="AO165" t="s">
        <v>2030</v>
      </c>
      <c r="AP165" t="s">
        <v>1250</v>
      </c>
      <c r="AQ165" s="245">
        <v>314.27</v>
      </c>
      <c r="AR165" t="s">
        <v>2031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2032</v>
      </c>
      <c r="AH166" t="s">
        <v>1191</v>
      </c>
      <c r="AI166" s="245">
        <v>489.99</v>
      </c>
      <c r="AJ166" t="s">
        <v>2033</v>
      </c>
      <c r="AK166" t="s">
        <v>2032</v>
      </c>
      <c r="AL166" t="s">
        <v>1355</v>
      </c>
      <c r="AM166" s="245">
        <v>550</v>
      </c>
      <c r="AN166" t="s">
        <v>2034</v>
      </c>
      <c r="AO166" t="s">
        <v>2032</v>
      </c>
      <c r="AP166" t="s">
        <v>1864</v>
      </c>
      <c r="AQ166" s="245">
        <v>559</v>
      </c>
      <c r="AR166" t="s">
        <v>2035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2036</v>
      </c>
      <c r="AH167" t="s">
        <v>2037</v>
      </c>
      <c r="AI167" s="245">
        <v>450</v>
      </c>
      <c r="AJ167" t="s">
        <v>2038</v>
      </c>
      <c r="AK167" t="s">
        <v>2039</v>
      </c>
      <c r="AL167" t="s">
        <v>1555</v>
      </c>
      <c r="AM167" s="245">
        <v>468</v>
      </c>
      <c r="AN167" t="s">
        <v>2040</v>
      </c>
      <c r="AO167" t="s">
        <v>2041</v>
      </c>
      <c r="AP167" t="s">
        <v>1246</v>
      </c>
      <c r="AQ167" s="245">
        <v>499.95</v>
      </c>
      <c r="AR167" t="s">
        <v>2042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1401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2043</v>
      </c>
      <c r="AH168" t="s">
        <v>1503</v>
      </c>
      <c r="AI168" s="245">
        <v>479.96</v>
      </c>
      <c r="AJ168" t="s">
        <v>2044</v>
      </c>
      <c r="AK168" t="s">
        <v>2045</v>
      </c>
      <c r="AL168" t="s">
        <v>1406</v>
      </c>
      <c r="AM168" s="245">
        <v>479.99</v>
      </c>
      <c r="AN168" t="s">
        <v>2046</v>
      </c>
      <c r="AO168" t="s">
        <v>2047</v>
      </c>
      <c r="AP168" t="s">
        <v>1326</v>
      </c>
      <c r="AQ168" s="245">
        <v>479.99</v>
      </c>
      <c r="AR168" t="s">
        <v>2048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1401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1760</v>
      </c>
      <c r="AH169" t="s">
        <v>1191</v>
      </c>
      <c r="AI169" s="245">
        <v>419.99</v>
      </c>
      <c r="AJ169" t="s">
        <v>2049</v>
      </c>
      <c r="AK169" t="s">
        <v>1758</v>
      </c>
      <c r="AL169" t="s">
        <v>1277</v>
      </c>
      <c r="AM169" s="245">
        <v>439.93</v>
      </c>
      <c r="AN169" t="s">
        <v>2050</v>
      </c>
      <c r="AO169" t="s">
        <v>1760</v>
      </c>
      <c r="AP169" t="s">
        <v>1286</v>
      </c>
      <c r="AQ169" s="245">
        <v>479.93</v>
      </c>
      <c r="AR169" t="s">
        <v>2051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2052</v>
      </c>
      <c r="AH170" t="s">
        <v>1326</v>
      </c>
      <c r="AI170" s="245">
        <v>639.96</v>
      </c>
      <c r="AJ170" t="s">
        <v>2053</v>
      </c>
      <c r="AK170" t="s">
        <v>2054</v>
      </c>
      <c r="AL170" t="s">
        <v>2055</v>
      </c>
      <c r="AM170" s="245">
        <v>799.95</v>
      </c>
      <c r="AN170" t="s">
        <v>2056</v>
      </c>
      <c r="AO170" t="s">
        <v>2057</v>
      </c>
      <c r="AP170" t="s">
        <v>1200</v>
      </c>
      <c r="AQ170" s="245">
        <v>451.78</v>
      </c>
      <c r="AR170" t="s">
        <v>2058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1863</v>
      </c>
      <c r="AH171" t="s">
        <v>1235</v>
      </c>
      <c r="AI171" s="245">
        <v>593.99</v>
      </c>
      <c r="AJ171" t="s">
        <v>2059</v>
      </c>
      <c r="AK171" t="s">
        <v>1863</v>
      </c>
      <c r="AL171" t="s">
        <v>1470</v>
      </c>
      <c r="AM171" s="245">
        <v>671.9</v>
      </c>
      <c r="AN171" t="s">
        <v>2060</v>
      </c>
      <c r="AO171" t="s">
        <v>1863</v>
      </c>
      <c r="AP171" t="s">
        <v>1277</v>
      </c>
      <c r="AQ171" s="245">
        <v>671.93</v>
      </c>
      <c r="AR171" t="s">
        <v>2061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2062</v>
      </c>
      <c r="AH172" t="s">
        <v>1411</v>
      </c>
      <c r="AI172" s="245">
        <v>1049.95</v>
      </c>
      <c r="AJ172" t="s">
        <v>2063</v>
      </c>
      <c r="AK172" t="s">
        <v>2064</v>
      </c>
      <c r="AL172" t="s">
        <v>1187</v>
      </c>
      <c r="AM172" s="245">
        <v>509.99</v>
      </c>
      <c r="AN172" t="s">
        <v>2065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1166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2066</v>
      </c>
      <c r="AH173" t="s">
        <v>1187</v>
      </c>
      <c r="AI173" s="245">
        <v>869.95</v>
      </c>
      <c r="AJ173" t="s">
        <v>2067</v>
      </c>
      <c r="AK173" t="s">
        <v>2066</v>
      </c>
      <c r="AL173" t="s">
        <v>1411</v>
      </c>
      <c r="AM173" s="245">
        <v>869.95</v>
      </c>
      <c r="AN173" t="s">
        <v>2068</v>
      </c>
      <c r="AO173" t="s">
        <v>2069</v>
      </c>
      <c r="AP173" t="s">
        <v>1197</v>
      </c>
      <c r="AQ173" s="245">
        <v>489.95</v>
      </c>
      <c r="AR173" t="s">
        <v>2070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2071</v>
      </c>
      <c r="AH174" t="s">
        <v>1474</v>
      </c>
      <c r="AI174" s="245">
        <v>1029</v>
      </c>
      <c r="AJ174" t="s">
        <v>2072</v>
      </c>
      <c r="AK174" t="s">
        <v>2073</v>
      </c>
      <c r="AL174" t="s">
        <v>1340</v>
      </c>
      <c r="AM174" s="245">
        <v>1029</v>
      </c>
      <c r="AN174" t="s">
        <v>2074</v>
      </c>
      <c r="AO174" t="s">
        <v>2073</v>
      </c>
      <c r="AP174" t="s">
        <v>1286</v>
      </c>
      <c r="AQ174" s="245">
        <v>1038.93</v>
      </c>
      <c r="AR174" t="s">
        <v>2075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1166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2076</v>
      </c>
      <c r="AH175" t="s">
        <v>1288</v>
      </c>
      <c r="AI175" s="245">
        <v>749.95</v>
      </c>
      <c r="AJ175" t="s">
        <v>2077</v>
      </c>
      <c r="AK175" t="s">
        <v>2069</v>
      </c>
      <c r="AL175" t="s">
        <v>1197</v>
      </c>
      <c r="AM175" s="245">
        <v>489.95</v>
      </c>
      <c r="AN175" t="s">
        <v>2078</v>
      </c>
      <c r="AO175" t="s">
        <v>2069</v>
      </c>
      <c r="AP175" t="s">
        <v>1224</v>
      </c>
      <c r="AQ175" s="245">
        <v>599.95000000000005</v>
      </c>
      <c r="AR175" t="s">
        <v>2079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2080</v>
      </c>
      <c r="AH176" t="s">
        <v>1283</v>
      </c>
      <c r="AI176" s="245">
        <v>391</v>
      </c>
      <c r="AJ176" t="s">
        <v>2081</v>
      </c>
      <c r="AK176" t="s">
        <v>2082</v>
      </c>
      <c r="AL176" t="s">
        <v>1355</v>
      </c>
      <c r="AM176" s="245">
        <v>439.98</v>
      </c>
      <c r="AN176" t="s">
        <v>2083</v>
      </c>
      <c r="AO176" t="s">
        <v>2084</v>
      </c>
      <c r="AP176" t="s">
        <v>1254</v>
      </c>
      <c r="AQ176" s="245">
        <v>575.20000000000005</v>
      </c>
      <c r="AR176" t="s">
        <v>2085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2086</v>
      </c>
      <c r="AH177" t="s">
        <v>1277</v>
      </c>
      <c r="AI177" s="245">
        <v>489.99</v>
      </c>
      <c r="AJ177" t="s">
        <v>2087</v>
      </c>
      <c r="AK177" t="s">
        <v>2088</v>
      </c>
      <c r="AL177" t="s">
        <v>2089</v>
      </c>
      <c r="AM177" s="245">
        <v>499</v>
      </c>
      <c r="AN177" t="s">
        <v>2090</v>
      </c>
      <c r="AO177" t="s">
        <v>1651</v>
      </c>
      <c r="AP177" t="s">
        <v>1271</v>
      </c>
      <c r="AQ177" s="245">
        <v>544.54999999999995</v>
      </c>
      <c r="AR177" t="s">
        <v>2091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2092</v>
      </c>
      <c r="AH178" t="s">
        <v>1197</v>
      </c>
      <c r="AI178" s="245">
        <v>564.95000000000005</v>
      </c>
      <c r="AJ178" t="s">
        <v>2093</v>
      </c>
      <c r="AK178" t="s">
        <v>2094</v>
      </c>
      <c r="AL178" t="s">
        <v>1371</v>
      </c>
      <c r="AM178" s="245">
        <v>799.99</v>
      </c>
      <c r="AN178" t="s">
        <v>2095</v>
      </c>
      <c r="AO178" t="s">
        <v>1495</v>
      </c>
      <c r="AP178" t="s">
        <v>1235</v>
      </c>
      <c r="AQ178" s="245">
        <v>419.99</v>
      </c>
      <c r="AR178" t="s">
        <v>2096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2097</v>
      </c>
      <c r="AH180" t="s">
        <v>1200</v>
      </c>
      <c r="AI180" s="245">
        <v>515.42999999999995</v>
      </c>
      <c r="AJ180" t="s">
        <v>2098</v>
      </c>
      <c r="AK180" t="s">
        <v>1719</v>
      </c>
      <c r="AL180" t="s">
        <v>1254</v>
      </c>
      <c r="AM180" s="245">
        <v>655.20000000000005</v>
      </c>
      <c r="AN180" t="s">
        <v>2099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2100</v>
      </c>
      <c r="AH181" t="s">
        <v>1200</v>
      </c>
      <c r="AI181" s="245">
        <v>387.23</v>
      </c>
      <c r="AJ181" t="s">
        <v>2101</v>
      </c>
      <c r="AK181" t="s">
        <v>2102</v>
      </c>
      <c r="AL181" t="s">
        <v>1810</v>
      </c>
      <c r="AM181" s="245">
        <v>499</v>
      </c>
      <c r="AN181" t="s">
        <v>2103</v>
      </c>
      <c r="AO181" t="s">
        <v>2100</v>
      </c>
      <c r="AP181" t="s">
        <v>1277</v>
      </c>
      <c r="AQ181" s="245">
        <v>559.92999999999995</v>
      </c>
      <c r="AR181" t="s">
        <v>2104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2052</v>
      </c>
      <c r="AH182" t="s">
        <v>1326</v>
      </c>
      <c r="AI182" s="245">
        <v>639.96</v>
      </c>
      <c r="AJ182" t="s">
        <v>2105</v>
      </c>
      <c r="AK182" t="s">
        <v>2057</v>
      </c>
      <c r="AL182" t="s">
        <v>1200</v>
      </c>
      <c r="AM182" s="245">
        <v>451.78</v>
      </c>
      <c r="AN182" t="s">
        <v>2106</v>
      </c>
      <c r="AO182" t="s">
        <v>2057</v>
      </c>
      <c r="AP182" t="s">
        <v>1250</v>
      </c>
      <c r="AQ182" s="245">
        <v>599.96</v>
      </c>
      <c r="AR182" t="s">
        <v>2107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1401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2108</v>
      </c>
      <c r="AH183" t="s">
        <v>1232</v>
      </c>
      <c r="AI183" s="245">
        <v>699.99</v>
      </c>
      <c r="AJ183" t="s">
        <v>2109</v>
      </c>
      <c r="AK183" t="s">
        <v>2110</v>
      </c>
      <c r="AL183" t="s">
        <v>1210</v>
      </c>
      <c r="AM183" s="245">
        <v>481.19</v>
      </c>
      <c r="AN183" t="s">
        <v>2111</v>
      </c>
      <c r="AO183" t="s">
        <v>2112</v>
      </c>
      <c r="AP183" t="s">
        <v>1238</v>
      </c>
      <c r="AQ183" s="245">
        <v>499.95</v>
      </c>
      <c r="AR183" t="s">
        <v>2113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2114</v>
      </c>
      <c r="AH184" t="s">
        <v>1286</v>
      </c>
      <c r="AI184" s="245">
        <v>519.92999999999995</v>
      </c>
      <c r="AJ184" t="s">
        <v>2115</v>
      </c>
      <c r="AK184" t="s">
        <v>2114</v>
      </c>
      <c r="AL184" t="s">
        <v>1187</v>
      </c>
      <c r="AM184" s="245">
        <v>519.99</v>
      </c>
      <c r="AN184" t="s">
        <v>2116</v>
      </c>
      <c r="AO184" t="s">
        <v>2114</v>
      </c>
      <c r="AP184" t="s">
        <v>2117</v>
      </c>
      <c r="AQ184" s="245">
        <v>519.99</v>
      </c>
      <c r="AR184" t="s">
        <v>2118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2119</v>
      </c>
      <c r="AH185" t="s">
        <v>1200</v>
      </c>
      <c r="AI185" s="245">
        <v>367.9</v>
      </c>
      <c r="AJ185" t="s">
        <v>2120</v>
      </c>
      <c r="AK185" t="s">
        <v>2121</v>
      </c>
      <c r="AL185" t="s">
        <v>2122</v>
      </c>
      <c r="AM185" s="245">
        <v>379.99</v>
      </c>
      <c r="AN185" t="s">
        <v>2123</v>
      </c>
      <c r="AO185" t="s">
        <v>2124</v>
      </c>
      <c r="AP185" t="s">
        <v>1197</v>
      </c>
      <c r="AQ185" s="245">
        <v>424.95</v>
      </c>
      <c r="AR185" t="s">
        <v>2125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2126</v>
      </c>
      <c r="AH186" t="s">
        <v>1200</v>
      </c>
      <c r="AI186" s="245">
        <v>487.77</v>
      </c>
      <c r="AJ186" t="s">
        <v>2127</v>
      </c>
      <c r="AK186" t="s">
        <v>2126</v>
      </c>
      <c r="AL186" t="s">
        <v>1271</v>
      </c>
      <c r="AM186" s="245">
        <v>545.35</v>
      </c>
      <c r="AN186" t="s">
        <v>2128</v>
      </c>
      <c r="AO186" t="s">
        <v>2126</v>
      </c>
      <c r="AP186" t="s">
        <v>1250</v>
      </c>
      <c r="AQ186" s="245">
        <v>639.96</v>
      </c>
      <c r="AR186" t="s">
        <v>2129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2130</v>
      </c>
      <c r="AH187" t="s">
        <v>1185</v>
      </c>
      <c r="AI187" s="245">
        <v>383.95</v>
      </c>
      <c r="AJ187" t="s">
        <v>2131</v>
      </c>
      <c r="AK187" t="s">
        <v>2130</v>
      </c>
      <c r="AL187" t="s">
        <v>1288</v>
      </c>
      <c r="AM187" s="245">
        <v>399.99</v>
      </c>
      <c r="AN187" t="s">
        <v>2132</v>
      </c>
      <c r="AO187" t="s">
        <v>2130</v>
      </c>
      <c r="AP187" t="s">
        <v>1232</v>
      </c>
      <c r="AQ187" s="245">
        <v>399.99</v>
      </c>
      <c r="AR187" t="s">
        <v>2133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2134</v>
      </c>
      <c r="AH188" t="s">
        <v>1355</v>
      </c>
      <c r="AI188" s="245">
        <v>348.3</v>
      </c>
      <c r="AJ188" t="s">
        <v>2135</v>
      </c>
      <c r="AK188" t="s">
        <v>2134</v>
      </c>
      <c r="AL188" t="s">
        <v>2136</v>
      </c>
      <c r="AM188" s="245">
        <v>399.96</v>
      </c>
      <c r="AN188" t="s">
        <v>2137</v>
      </c>
      <c r="AO188" t="s">
        <v>2138</v>
      </c>
      <c r="AP188" t="s">
        <v>1197</v>
      </c>
      <c r="AQ188" s="245">
        <v>469.95</v>
      </c>
      <c r="AR188" t="s">
        <v>2139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2140</v>
      </c>
      <c r="AH189" t="s">
        <v>1355</v>
      </c>
      <c r="AI189" s="245">
        <v>348.3</v>
      </c>
      <c r="AJ189" t="s">
        <v>2141</v>
      </c>
      <c r="AK189" t="s">
        <v>2140</v>
      </c>
      <c r="AL189" t="s">
        <v>1200</v>
      </c>
      <c r="AM189" s="245">
        <v>387.23</v>
      </c>
      <c r="AN189" t="s">
        <v>2142</v>
      </c>
      <c r="AO189" t="s">
        <v>2140</v>
      </c>
      <c r="AP189" t="s">
        <v>1197</v>
      </c>
      <c r="AQ189" s="245">
        <v>469.95</v>
      </c>
      <c r="AR189" t="s">
        <v>2143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2144</v>
      </c>
      <c r="AH192" t="s">
        <v>1230</v>
      </c>
      <c r="AI192" s="245">
        <v>599.99</v>
      </c>
      <c r="AJ192" t="s">
        <v>2145</v>
      </c>
      <c r="AK192" t="s">
        <v>2146</v>
      </c>
      <c r="AL192" t="s">
        <v>1288</v>
      </c>
      <c r="AM192" s="245">
        <v>399.99</v>
      </c>
      <c r="AN192" t="s">
        <v>2147</v>
      </c>
      <c r="AO192" t="s">
        <v>2148</v>
      </c>
      <c r="AP192" t="s">
        <v>1503</v>
      </c>
      <c r="AQ192" s="245">
        <v>399.99</v>
      </c>
      <c r="AR192" t="s">
        <v>2149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2150</v>
      </c>
      <c r="AH194" t="s">
        <v>1230</v>
      </c>
      <c r="AI194" s="245">
        <v>299.97000000000003</v>
      </c>
      <c r="AJ194" t="s">
        <v>2151</v>
      </c>
      <c r="AK194" t="s">
        <v>2150</v>
      </c>
      <c r="AL194" t="s">
        <v>1411</v>
      </c>
      <c r="AM194" s="245">
        <v>399.96</v>
      </c>
      <c r="AN194" t="s">
        <v>2152</v>
      </c>
      <c r="AO194" t="s">
        <v>2150</v>
      </c>
      <c r="AP194" t="s">
        <v>1187</v>
      </c>
      <c r="AQ194" s="245">
        <v>399.99</v>
      </c>
      <c r="AR194" t="s">
        <v>2153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1345</v>
      </c>
      <c r="AH195" t="s">
        <v>1191</v>
      </c>
      <c r="AI195" s="245">
        <v>454.99</v>
      </c>
      <c r="AJ195" t="s">
        <v>2154</v>
      </c>
      <c r="AK195" t="s">
        <v>2155</v>
      </c>
      <c r="AL195" t="s">
        <v>2156</v>
      </c>
      <c r="AM195" s="245">
        <v>459.99</v>
      </c>
      <c r="AN195" t="s">
        <v>2157</v>
      </c>
      <c r="AO195" t="s">
        <v>1345</v>
      </c>
      <c r="AP195" t="s">
        <v>1187</v>
      </c>
      <c r="AQ195" s="245">
        <v>489</v>
      </c>
      <c r="AR195" t="s">
        <v>2158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2159</v>
      </c>
      <c r="AH196" t="s">
        <v>1277</v>
      </c>
      <c r="AI196" s="245">
        <v>549.99</v>
      </c>
      <c r="AJ196" t="s">
        <v>2160</v>
      </c>
      <c r="AK196" t="s">
        <v>2161</v>
      </c>
      <c r="AL196" t="s">
        <v>1956</v>
      </c>
      <c r="AM196" s="245">
        <v>699.95</v>
      </c>
      <c r="AN196" t="s">
        <v>2162</v>
      </c>
      <c r="AO196" t="s">
        <v>2163</v>
      </c>
      <c r="AP196" t="s">
        <v>1187</v>
      </c>
      <c r="AQ196" s="245">
        <v>869.95</v>
      </c>
      <c r="AR196" t="s">
        <v>2164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1367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2165</v>
      </c>
      <c r="AH197" t="s">
        <v>1187</v>
      </c>
      <c r="AI197" s="245">
        <v>1199</v>
      </c>
      <c r="AJ197" t="s">
        <v>2166</v>
      </c>
      <c r="AK197" t="s">
        <v>2165</v>
      </c>
      <c r="AL197" t="s">
        <v>1355</v>
      </c>
      <c r="AM197" s="245">
        <v>897.58</v>
      </c>
      <c r="AN197" t="s">
        <v>2167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2168</v>
      </c>
      <c r="AH198" t="s">
        <v>2169</v>
      </c>
      <c r="AI198" s="245">
        <v>475.72</v>
      </c>
      <c r="AJ198" t="s">
        <v>2170</v>
      </c>
      <c r="AK198" t="s">
        <v>2171</v>
      </c>
      <c r="AL198" t="s">
        <v>1277</v>
      </c>
      <c r="AM198" s="245">
        <v>939.99</v>
      </c>
      <c r="AN198" t="s">
        <v>2172</v>
      </c>
      <c r="AO198" t="s">
        <v>2173</v>
      </c>
      <c r="AP198" t="s">
        <v>1555</v>
      </c>
      <c r="AQ198" s="245">
        <v>390</v>
      </c>
      <c r="AR198" t="s">
        <v>2174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2175</v>
      </c>
      <c r="AH199" t="s">
        <v>1277</v>
      </c>
      <c r="AI199" s="245">
        <v>549.92999999999995</v>
      </c>
      <c r="AJ199" t="s">
        <v>2176</v>
      </c>
      <c r="AK199" t="s">
        <v>2177</v>
      </c>
      <c r="AL199" t="s">
        <v>1633</v>
      </c>
      <c r="AM199" s="245">
        <v>629</v>
      </c>
      <c r="AN199" t="s">
        <v>2178</v>
      </c>
      <c r="AO199" t="s">
        <v>2179</v>
      </c>
      <c r="AP199" t="s">
        <v>1254</v>
      </c>
      <c r="AQ199" s="245">
        <v>279.95999999999998</v>
      </c>
      <c r="AR199" t="s">
        <v>2180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1401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2181</v>
      </c>
      <c r="AH200" t="s">
        <v>1230</v>
      </c>
      <c r="AI200" s="245">
        <v>399.97</v>
      </c>
      <c r="AJ200" t="s">
        <v>2182</v>
      </c>
      <c r="AK200" t="s">
        <v>2183</v>
      </c>
      <c r="AL200" t="s">
        <v>1210</v>
      </c>
      <c r="AM200" s="245">
        <v>441.09</v>
      </c>
      <c r="AN200" t="s">
        <v>2184</v>
      </c>
      <c r="AO200" t="s">
        <v>2181</v>
      </c>
      <c r="AP200" t="s">
        <v>1200</v>
      </c>
      <c r="AQ200" s="245">
        <v>441.67</v>
      </c>
      <c r="AR200" t="s">
        <v>2185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1424</v>
      </c>
      <c r="AH201" t="s">
        <v>1197</v>
      </c>
      <c r="AI201" s="245">
        <v>299.95</v>
      </c>
      <c r="AJ201" t="s">
        <v>2186</v>
      </c>
      <c r="AK201" t="s">
        <v>1424</v>
      </c>
      <c r="AL201" t="s">
        <v>1230</v>
      </c>
      <c r="AM201" s="245">
        <v>319.95999999999998</v>
      </c>
      <c r="AN201" t="s">
        <v>2187</v>
      </c>
      <c r="AO201" t="s">
        <v>1424</v>
      </c>
      <c r="AP201" t="s">
        <v>1427</v>
      </c>
      <c r="AQ201" s="245">
        <v>399.95</v>
      </c>
      <c r="AR201" t="s">
        <v>2188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1502</v>
      </c>
      <c r="AH202" t="s">
        <v>1411</v>
      </c>
      <c r="AI202" s="245">
        <v>479.99</v>
      </c>
      <c r="AJ202" t="s">
        <v>2189</v>
      </c>
      <c r="AK202" t="s">
        <v>1502</v>
      </c>
      <c r="AL202" t="s">
        <v>1288</v>
      </c>
      <c r="AM202" s="245">
        <v>479.99</v>
      </c>
      <c r="AN202" t="s">
        <v>2190</v>
      </c>
      <c r="AO202" t="s">
        <v>1502</v>
      </c>
      <c r="AP202" t="s">
        <v>1187</v>
      </c>
      <c r="AQ202" s="245">
        <v>479.99</v>
      </c>
      <c r="AR202" t="s">
        <v>2191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2192</v>
      </c>
      <c r="AH203" t="s">
        <v>1230</v>
      </c>
      <c r="AI203" s="245">
        <v>409</v>
      </c>
      <c r="AJ203" t="s">
        <v>2193</v>
      </c>
      <c r="AK203" t="s">
        <v>2192</v>
      </c>
      <c r="AL203" t="s">
        <v>1408</v>
      </c>
      <c r="AM203" s="245">
        <v>549</v>
      </c>
      <c r="AN203" t="s">
        <v>2194</v>
      </c>
      <c r="AO203" t="s">
        <v>2192</v>
      </c>
      <c r="AP203" t="s">
        <v>1572</v>
      </c>
      <c r="AQ203" s="245">
        <v>549.99</v>
      </c>
      <c r="AR203" t="s">
        <v>2195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2196</v>
      </c>
      <c r="AH204" t="s">
        <v>1474</v>
      </c>
      <c r="AI204" s="245">
        <v>1029</v>
      </c>
      <c r="AJ204" t="s">
        <v>2197</v>
      </c>
      <c r="AK204" t="s">
        <v>2198</v>
      </c>
      <c r="AL204" t="s">
        <v>1187</v>
      </c>
      <c r="AM204" s="245">
        <v>1039</v>
      </c>
      <c r="AN204" t="s">
        <v>2199</v>
      </c>
      <c r="AO204" t="s">
        <v>2198</v>
      </c>
      <c r="AP204" t="s">
        <v>1250</v>
      </c>
      <c r="AQ204" s="245">
        <v>1039.2</v>
      </c>
      <c r="AR204" t="s">
        <v>2200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2201</v>
      </c>
      <c r="AH205" t="s">
        <v>1415</v>
      </c>
      <c r="AI205" s="245">
        <v>555.33000000000004</v>
      </c>
      <c r="AJ205" t="s">
        <v>2202</v>
      </c>
      <c r="AK205" t="s">
        <v>2203</v>
      </c>
      <c r="AL205" t="s">
        <v>1187</v>
      </c>
      <c r="AM205" s="245">
        <v>639.95000000000005</v>
      </c>
      <c r="AN205" t="s">
        <v>2204</v>
      </c>
      <c r="AO205" t="s">
        <v>2203</v>
      </c>
      <c r="AP205" t="s">
        <v>1406</v>
      </c>
      <c r="AQ205" s="245">
        <v>639.95000000000005</v>
      </c>
      <c r="AR205" t="s">
        <v>2205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1345</v>
      </c>
      <c r="AH206" t="s">
        <v>1191</v>
      </c>
      <c r="AI206" s="245">
        <v>454.99</v>
      </c>
      <c r="AJ206" t="s">
        <v>2206</v>
      </c>
      <c r="AK206" t="s">
        <v>2207</v>
      </c>
      <c r="AL206" t="s">
        <v>2156</v>
      </c>
      <c r="AM206" s="245">
        <v>459.99</v>
      </c>
      <c r="AN206" t="s">
        <v>2208</v>
      </c>
      <c r="AO206" t="s">
        <v>2209</v>
      </c>
      <c r="AP206" t="s">
        <v>2210</v>
      </c>
      <c r="AQ206" s="245">
        <v>464.99</v>
      </c>
      <c r="AR206" t="s">
        <v>2211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2212</v>
      </c>
      <c r="AH207" t="s">
        <v>1277</v>
      </c>
      <c r="AI207" s="245">
        <v>669</v>
      </c>
      <c r="AJ207" t="s">
        <v>2213</v>
      </c>
      <c r="AK207" t="s">
        <v>2212</v>
      </c>
      <c r="AL207" t="s">
        <v>1185</v>
      </c>
      <c r="AM207" s="245">
        <v>699</v>
      </c>
      <c r="AN207" t="s">
        <v>2214</v>
      </c>
      <c r="AO207" t="s">
        <v>2215</v>
      </c>
      <c r="AP207" t="s">
        <v>1562</v>
      </c>
      <c r="AQ207" s="245">
        <v>699</v>
      </c>
      <c r="AR207" t="s">
        <v>2216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1837</v>
      </c>
      <c r="AH208" t="s">
        <v>2217</v>
      </c>
      <c r="AI208" s="245">
        <v>559.96</v>
      </c>
      <c r="AJ208" t="s">
        <v>2218</v>
      </c>
      <c r="AK208" t="s">
        <v>2219</v>
      </c>
      <c r="AL208" t="s">
        <v>2220</v>
      </c>
      <c r="AM208" s="245">
        <v>275</v>
      </c>
      <c r="AN208" t="s">
        <v>2221</v>
      </c>
      <c r="AO208" t="s">
        <v>2222</v>
      </c>
      <c r="AP208" t="s">
        <v>1355</v>
      </c>
      <c r="AQ208" s="245">
        <v>384.97</v>
      </c>
      <c r="AR208" t="s">
        <v>2223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2224</v>
      </c>
      <c r="AH209" t="s">
        <v>1200</v>
      </c>
      <c r="AI209" s="245">
        <v>414</v>
      </c>
      <c r="AJ209" t="s">
        <v>2225</v>
      </c>
      <c r="AK209" t="s">
        <v>2226</v>
      </c>
      <c r="AL209" t="s">
        <v>1326</v>
      </c>
      <c r="AM209" s="245">
        <v>599.99</v>
      </c>
      <c r="AN209" t="s">
        <v>2227</v>
      </c>
      <c r="AO209" t="s">
        <v>2228</v>
      </c>
      <c r="AP209" t="s">
        <v>1187</v>
      </c>
      <c r="AQ209" s="245">
        <v>774.99</v>
      </c>
      <c r="AR209" t="s">
        <v>2229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2230</v>
      </c>
      <c r="AH210" t="s">
        <v>1246</v>
      </c>
      <c r="AI210" s="245">
        <v>399.95</v>
      </c>
      <c r="AJ210" t="s">
        <v>2231</v>
      </c>
      <c r="AK210" t="s">
        <v>2232</v>
      </c>
      <c r="AL210" t="s">
        <v>1956</v>
      </c>
      <c r="AM210" s="245">
        <v>399.95</v>
      </c>
      <c r="AN210" t="s">
        <v>2233</v>
      </c>
      <c r="AO210" t="s">
        <v>2234</v>
      </c>
      <c r="AP210" t="s">
        <v>2235</v>
      </c>
      <c r="AQ210" s="245">
        <v>200</v>
      </c>
      <c r="AR210" t="s">
        <v>2236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2212</v>
      </c>
      <c r="AH211" t="s">
        <v>1268</v>
      </c>
      <c r="AI211" s="245">
        <v>554.20000000000005</v>
      </c>
      <c r="AJ211" t="s">
        <v>2237</v>
      </c>
      <c r="AK211" t="s">
        <v>2238</v>
      </c>
      <c r="AL211" t="s">
        <v>1254</v>
      </c>
      <c r="AM211" s="245">
        <v>639.20000000000005</v>
      </c>
      <c r="AN211" t="s">
        <v>2239</v>
      </c>
      <c r="AO211" t="s">
        <v>2212</v>
      </c>
      <c r="AP211" t="s">
        <v>1185</v>
      </c>
      <c r="AQ211" s="245">
        <v>699</v>
      </c>
      <c r="AR211" t="s">
        <v>2240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2241</v>
      </c>
      <c r="AH212" t="s">
        <v>1355</v>
      </c>
      <c r="AI212" s="245">
        <v>439.98</v>
      </c>
      <c r="AJ212" t="s">
        <v>2242</v>
      </c>
      <c r="AK212" t="s">
        <v>2243</v>
      </c>
      <c r="AL212" t="s">
        <v>1673</v>
      </c>
      <c r="AM212" s="245">
        <v>499</v>
      </c>
      <c r="AN212" t="s">
        <v>2244</v>
      </c>
      <c r="AO212" t="s">
        <v>2245</v>
      </c>
      <c r="AP212" t="s">
        <v>1254</v>
      </c>
      <c r="AQ212" s="245">
        <v>575.20000000000005</v>
      </c>
      <c r="AR212" t="s">
        <v>2246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1401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2247</v>
      </c>
      <c r="AH213" t="s">
        <v>1355</v>
      </c>
      <c r="AI213" s="245">
        <v>622.53</v>
      </c>
      <c r="AJ213" t="s">
        <v>2248</v>
      </c>
      <c r="AK213" t="s">
        <v>2249</v>
      </c>
      <c r="AL213" t="s">
        <v>1238</v>
      </c>
      <c r="AM213" s="245">
        <v>649.95000000000005</v>
      </c>
      <c r="AN213" t="s">
        <v>2250</v>
      </c>
      <c r="AO213" t="s">
        <v>2251</v>
      </c>
      <c r="AP213" t="s">
        <v>1422</v>
      </c>
      <c r="AQ213" s="245">
        <v>649.99</v>
      </c>
      <c r="AR213" t="s">
        <v>2252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2253</v>
      </c>
      <c r="AH214" t="s">
        <v>1210</v>
      </c>
      <c r="AI214" s="245">
        <v>400.99</v>
      </c>
      <c r="AJ214" t="s">
        <v>2254</v>
      </c>
      <c r="AK214" t="s">
        <v>2255</v>
      </c>
      <c r="AL214" t="s">
        <v>1187</v>
      </c>
      <c r="AM214" s="245">
        <v>479.99</v>
      </c>
      <c r="AN214" t="s">
        <v>2256</v>
      </c>
      <c r="AO214" t="s">
        <v>2255</v>
      </c>
      <c r="AP214" t="s">
        <v>1288</v>
      </c>
      <c r="AQ214" s="245">
        <v>479.99</v>
      </c>
      <c r="AR214" t="s">
        <v>2257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2258</v>
      </c>
      <c r="AH215" t="s">
        <v>1607</v>
      </c>
      <c r="AI215" s="245">
        <v>649.95000000000005</v>
      </c>
      <c r="AJ215" t="s">
        <v>2259</v>
      </c>
      <c r="AK215" t="s">
        <v>2260</v>
      </c>
      <c r="AL215" t="s">
        <v>2261</v>
      </c>
      <c r="AM215" s="245">
        <v>429.99</v>
      </c>
      <c r="AN215" t="s">
        <v>2262</v>
      </c>
      <c r="AO215" t="s">
        <v>2260</v>
      </c>
      <c r="AP215" t="s">
        <v>2263</v>
      </c>
      <c r="AQ215" s="245">
        <v>479.99</v>
      </c>
      <c r="AR215" t="s">
        <v>2264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2265</v>
      </c>
      <c r="AH216" t="s">
        <v>1694</v>
      </c>
      <c r="AI216" s="245">
        <v>398.15</v>
      </c>
      <c r="AJ216" t="s">
        <v>2266</v>
      </c>
      <c r="AK216" t="s">
        <v>2267</v>
      </c>
      <c r="AL216" t="s">
        <v>1248</v>
      </c>
      <c r="AM216" s="245">
        <v>399.99</v>
      </c>
      <c r="AN216" t="s">
        <v>2268</v>
      </c>
      <c r="AO216" t="s">
        <v>2269</v>
      </c>
      <c r="AP216" t="s">
        <v>1343</v>
      </c>
      <c r="AQ216" s="245">
        <v>459.99</v>
      </c>
      <c r="AR216" t="s">
        <v>2270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2271</v>
      </c>
      <c r="AH217" t="s">
        <v>1210</v>
      </c>
      <c r="AI217" s="245">
        <v>521.29</v>
      </c>
      <c r="AJ217" t="s">
        <v>2272</v>
      </c>
      <c r="AK217" t="s">
        <v>1512</v>
      </c>
      <c r="AL217" t="s">
        <v>1277</v>
      </c>
      <c r="AM217" s="245">
        <v>659.93</v>
      </c>
      <c r="AN217" t="s">
        <v>2273</v>
      </c>
      <c r="AO217" t="s">
        <v>1512</v>
      </c>
      <c r="AP217" t="s">
        <v>1456</v>
      </c>
      <c r="AQ217" s="245">
        <v>699.99</v>
      </c>
      <c r="AR217" t="s">
        <v>2274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2275</v>
      </c>
      <c r="AH218" t="s">
        <v>1197</v>
      </c>
      <c r="AI218" s="245">
        <v>424.95</v>
      </c>
      <c r="AJ218" t="s">
        <v>2276</v>
      </c>
      <c r="AK218" t="s">
        <v>2275</v>
      </c>
      <c r="AL218" t="s">
        <v>1262</v>
      </c>
      <c r="AM218" s="245">
        <v>427.45</v>
      </c>
      <c r="AN218" t="s">
        <v>2277</v>
      </c>
      <c r="AO218" t="s">
        <v>2275</v>
      </c>
      <c r="AP218" t="s">
        <v>1277</v>
      </c>
      <c r="AQ218" s="245">
        <v>519.95000000000005</v>
      </c>
      <c r="AR218" t="s">
        <v>2278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2279</v>
      </c>
      <c r="AH219" t="s">
        <v>1200</v>
      </c>
      <c r="AI219" s="245">
        <v>414</v>
      </c>
      <c r="AJ219" t="s">
        <v>2280</v>
      </c>
      <c r="AK219" t="s">
        <v>2281</v>
      </c>
      <c r="AL219" t="s">
        <v>1210</v>
      </c>
      <c r="AM219" s="245">
        <v>521.29</v>
      </c>
      <c r="AN219" t="s">
        <v>2282</v>
      </c>
      <c r="AO219" t="s">
        <v>2279</v>
      </c>
      <c r="AP219" t="s">
        <v>1288</v>
      </c>
      <c r="AQ219" s="245">
        <v>559.96</v>
      </c>
      <c r="AR219" t="s">
        <v>2283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2284</v>
      </c>
      <c r="AH220" t="s">
        <v>1474</v>
      </c>
      <c r="AI220" s="245">
        <v>1029</v>
      </c>
      <c r="AJ220" t="s">
        <v>2285</v>
      </c>
      <c r="AK220" t="s">
        <v>2286</v>
      </c>
      <c r="AL220" t="s">
        <v>1477</v>
      </c>
      <c r="AM220" s="245">
        <v>1039.2</v>
      </c>
      <c r="AN220" t="s">
        <v>2287</v>
      </c>
      <c r="AO220" t="s">
        <v>2288</v>
      </c>
      <c r="AP220" t="s">
        <v>1315</v>
      </c>
      <c r="AQ220" s="245">
        <v>1039.2</v>
      </c>
      <c r="AR220" t="s">
        <v>2289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2290</v>
      </c>
      <c r="AH221" t="s">
        <v>1813</v>
      </c>
      <c r="AI221" s="245">
        <v>549.91</v>
      </c>
      <c r="AJ221" t="s">
        <v>2291</v>
      </c>
      <c r="AK221" t="s">
        <v>2292</v>
      </c>
      <c r="AL221" t="s">
        <v>1572</v>
      </c>
      <c r="AM221" s="245">
        <v>599.95000000000005</v>
      </c>
      <c r="AN221" t="s">
        <v>2293</v>
      </c>
      <c r="AO221" t="s">
        <v>2294</v>
      </c>
      <c r="AP221" t="s">
        <v>1246</v>
      </c>
      <c r="AQ221" s="245">
        <v>629</v>
      </c>
      <c r="AR221" t="s">
        <v>2295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2296</v>
      </c>
      <c r="AH222" t="s">
        <v>2297</v>
      </c>
      <c r="AI222" s="245">
        <v>299.95</v>
      </c>
      <c r="AJ222" t="s">
        <v>2298</v>
      </c>
      <c r="AK222" t="s">
        <v>2299</v>
      </c>
      <c r="AL222" t="s">
        <v>2300</v>
      </c>
      <c r="AM222" s="245">
        <v>325</v>
      </c>
      <c r="AN222" t="s">
        <v>2301</v>
      </c>
      <c r="AO222" t="s">
        <v>2302</v>
      </c>
      <c r="AP222" t="s">
        <v>2303</v>
      </c>
      <c r="AQ222" s="245">
        <v>368</v>
      </c>
      <c r="AR222" t="s">
        <v>2304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2305</v>
      </c>
      <c r="AH223" t="s">
        <v>1187</v>
      </c>
      <c r="AI223" s="245">
        <v>1114.96</v>
      </c>
      <c r="AJ223" t="s">
        <v>2306</v>
      </c>
      <c r="AK223" t="s">
        <v>2307</v>
      </c>
      <c r="AL223" t="s">
        <v>1326</v>
      </c>
      <c r="AM223" s="245">
        <v>719.96</v>
      </c>
      <c r="AN223" t="s">
        <v>2308</v>
      </c>
      <c r="AO223" t="s">
        <v>2309</v>
      </c>
      <c r="AP223" t="s">
        <v>1277</v>
      </c>
      <c r="AQ223" s="245">
        <v>720.93</v>
      </c>
      <c r="AR223" t="s">
        <v>2310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2311</v>
      </c>
      <c r="AH224" t="s">
        <v>1191</v>
      </c>
      <c r="AI224" s="245">
        <v>489.99</v>
      </c>
      <c r="AJ224" t="s">
        <v>2312</v>
      </c>
      <c r="AK224" t="s">
        <v>2311</v>
      </c>
      <c r="AL224" t="s">
        <v>2313</v>
      </c>
      <c r="AM224" s="245">
        <v>699.99</v>
      </c>
      <c r="AN224" t="s">
        <v>2314</v>
      </c>
      <c r="AO224" t="s">
        <v>2311</v>
      </c>
      <c r="AP224" t="s">
        <v>1232</v>
      </c>
      <c r="AQ224" s="245">
        <v>799.99</v>
      </c>
      <c r="AR224" t="s">
        <v>2315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2316</v>
      </c>
      <c r="AH225" t="s">
        <v>1254</v>
      </c>
      <c r="AI225" s="245">
        <v>419.97</v>
      </c>
      <c r="AJ225" t="s">
        <v>2317</v>
      </c>
      <c r="AK225" t="s">
        <v>2318</v>
      </c>
      <c r="AL225" t="s">
        <v>1210</v>
      </c>
      <c r="AM225" s="245">
        <v>449.11</v>
      </c>
      <c r="AN225" t="s">
        <v>2319</v>
      </c>
      <c r="AO225" t="s">
        <v>2320</v>
      </c>
      <c r="AP225" t="s">
        <v>1326</v>
      </c>
      <c r="AQ225" s="245">
        <v>479.96</v>
      </c>
      <c r="AR225" t="s">
        <v>2321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1401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2322</v>
      </c>
      <c r="AH226" t="s">
        <v>1210</v>
      </c>
      <c r="AI226" s="245">
        <v>320.79000000000002</v>
      </c>
      <c r="AJ226" t="s">
        <v>2323</v>
      </c>
      <c r="AK226" t="s">
        <v>2324</v>
      </c>
      <c r="AL226" t="s">
        <v>2325</v>
      </c>
      <c r="AM226" s="245">
        <v>318</v>
      </c>
      <c r="AN226" t="s">
        <v>2326</v>
      </c>
      <c r="AO226" t="s">
        <v>2327</v>
      </c>
      <c r="AP226" t="s">
        <v>1315</v>
      </c>
      <c r="AQ226" s="245">
        <v>319.95999999999998</v>
      </c>
      <c r="AR226" t="s">
        <v>2328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1331</v>
      </c>
      <c r="AH227" t="s">
        <v>1332</v>
      </c>
      <c r="AI227" s="245">
        <v>557.96</v>
      </c>
      <c r="AJ227" t="s">
        <v>2329</v>
      </c>
      <c r="AK227" t="s">
        <v>2330</v>
      </c>
      <c r="AL227" t="s">
        <v>2331</v>
      </c>
      <c r="AM227" s="245">
        <v>599.99</v>
      </c>
      <c r="AN227" t="s">
        <v>2332</v>
      </c>
      <c r="AO227" t="s">
        <v>2330</v>
      </c>
      <c r="AP227" t="s">
        <v>1839</v>
      </c>
      <c r="AQ227" s="245">
        <v>599.99</v>
      </c>
      <c r="AR227" t="s">
        <v>2333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2334</v>
      </c>
      <c r="AH228" t="s">
        <v>1187</v>
      </c>
      <c r="AI228" s="245">
        <v>849.95</v>
      </c>
      <c r="AJ228" t="s">
        <v>2335</v>
      </c>
      <c r="AK228" t="s">
        <v>2336</v>
      </c>
      <c r="AL228" t="s">
        <v>1200</v>
      </c>
      <c r="AM228" s="245">
        <v>387.23</v>
      </c>
      <c r="AN228" t="s">
        <v>2337</v>
      </c>
      <c r="AO228" t="s">
        <v>2338</v>
      </c>
      <c r="AP228" t="s">
        <v>1343</v>
      </c>
      <c r="AQ228" s="245">
        <v>399.99</v>
      </c>
      <c r="AR228" t="s">
        <v>2339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2340</v>
      </c>
      <c r="AH229" t="s">
        <v>1187</v>
      </c>
      <c r="AI229" s="245">
        <v>1058.96</v>
      </c>
      <c r="AJ229" t="s">
        <v>2341</v>
      </c>
      <c r="AK229" t="s">
        <v>2342</v>
      </c>
      <c r="AL229" t="s">
        <v>1864</v>
      </c>
      <c r="AM229" s="245">
        <v>175</v>
      </c>
      <c r="AN229" t="s">
        <v>2343</v>
      </c>
      <c r="AO229" t="s">
        <v>2342</v>
      </c>
      <c r="AP229" t="s">
        <v>1254</v>
      </c>
      <c r="AQ229" s="245">
        <v>175.96</v>
      </c>
      <c r="AR229" t="s">
        <v>2344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2345</v>
      </c>
      <c r="AH230" t="s">
        <v>1187</v>
      </c>
      <c r="AI230" s="245">
        <v>1050</v>
      </c>
      <c r="AJ230" t="s">
        <v>2346</v>
      </c>
      <c r="AK230" t="s">
        <v>2347</v>
      </c>
      <c r="AL230" t="s">
        <v>1477</v>
      </c>
      <c r="AM230" s="245">
        <v>490</v>
      </c>
      <c r="AN230" t="s">
        <v>2348</v>
      </c>
      <c r="AO230" t="s">
        <v>2349</v>
      </c>
      <c r="AP230" t="s">
        <v>1288</v>
      </c>
      <c r="AQ230" s="245">
        <v>559.95000000000005</v>
      </c>
      <c r="AR230" t="s">
        <v>2350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2351</v>
      </c>
      <c r="AH231" t="s">
        <v>1210</v>
      </c>
      <c r="AI231" s="245">
        <v>320.79000000000002</v>
      </c>
      <c r="AJ231" t="s">
        <v>2352</v>
      </c>
      <c r="AK231" t="s">
        <v>2353</v>
      </c>
      <c r="AL231" t="s">
        <v>1355</v>
      </c>
      <c r="AM231" s="245">
        <v>352.89</v>
      </c>
      <c r="AN231" t="s">
        <v>2354</v>
      </c>
      <c r="AO231" t="s">
        <v>2355</v>
      </c>
      <c r="AP231" t="s">
        <v>1254</v>
      </c>
      <c r="AQ231" s="245">
        <v>359.96</v>
      </c>
      <c r="AR231" t="s">
        <v>2356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2357</v>
      </c>
      <c r="AH232" t="s">
        <v>1246</v>
      </c>
      <c r="AI232" s="245">
        <v>649.95000000000005</v>
      </c>
      <c r="AJ232" t="s">
        <v>2358</v>
      </c>
      <c r="AK232" t="s">
        <v>2359</v>
      </c>
      <c r="AL232" t="s">
        <v>1300</v>
      </c>
      <c r="AM232" s="245">
        <v>749.95</v>
      </c>
      <c r="AN232" t="s">
        <v>2360</v>
      </c>
      <c r="AO232" t="s">
        <v>2359</v>
      </c>
      <c r="AP232" t="s">
        <v>1277</v>
      </c>
      <c r="AQ232" s="245">
        <v>749.95</v>
      </c>
      <c r="AR232" t="s">
        <v>2361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2362</v>
      </c>
      <c r="AH233" t="s">
        <v>1213</v>
      </c>
      <c r="AI233" s="245">
        <v>284.95</v>
      </c>
      <c r="AJ233" t="s">
        <v>2363</v>
      </c>
      <c r="AK233" t="s">
        <v>2362</v>
      </c>
      <c r="AL233" t="s">
        <v>1408</v>
      </c>
      <c r="AM233" s="245">
        <v>349.99</v>
      </c>
      <c r="AN233" t="s">
        <v>2364</v>
      </c>
      <c r="AO233" t="s">
        <v>2365</v>
      </c>
      <c r="AP233" t="s">
        <v>1403</v>
      </c>
      <c r="AQ233" s="245">
        <v>349.99</v>
      </c>
      <c r="AR233" t="s">
        <v>2366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1564</v>
      </c>
      <c r="AH234" t="s">
        <v>1271</v>
      </c>
      <c r="AI234" s="245">
        <v>544.54999999999995</v>
      </c>
      <c r="AJ234" t="s">
        <v>2367</v>
      </c>
      <c r="AK234" t="s">
        <v>1561</v>
      </c>
      <c r="AL234" t="s">
        <v>1456</v>
      </c>
      <c r="AM234" s="245">
        <v>699.99</v>
      </c>
      <c r="AN234" t="s">
        <v>2368</v>
      </c>
      <c r="AO234" t="s">
        <v>1353</v>
      </c>
      <c r="AP234" t="s">
        <v>1191</v>
      </c>
      <c r="AQ234" s="245">
        <v>489.99</v>
      </c>
      <c r="AR234" t="s">
        <v>2369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2370</v>
      </c>
      <c r="AH235" t="s">
        <v>1200</v>
      </c>
      <c r="AI235" s="245">
        <v>460.11</v>
      </c>
      <c r="AJ235" t="s">
        <v>2371</v>
      </c>
      <c r="AK235" t="s">
        <v>2372</v>
      </c>
      <c r="AL235" t="s">
        <v>1246</v>
      </c>
      <c r="AM235" s="245">
        <v>479.95</v>
      </c>
      <c r="AN235" t="s">
        <v>2373</v>
      </c>
      <c r="AO235" t="s">
        <v>2374</v>
      </c>
      <c r="AP235" t="s">
        <v>1810</v>
      </c>
      <c r="AQ235" s="245">
        <v>511</v>
      </c>
      <c r="AR235" t="s">
        <v>2375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2376</v>
      </c>
      <c r="AH236" t="s">
        <v>1271</v>
      </c>
      <c r="AI236" s="245">
        <v>512.47</v>
      </c>
      <c r="AJ236" t="s">
        <v>2377</v>
      </c>
      <c r="AK236" t="s">
        <v>2378</v>
      </c>
      <c r="AL236" t="s">
        <v>1598</v>
      </c>
      <c r="AM236" s="245">
        <v>530.41999999999996</v>
      </c>
      <c r="AN236" t="s">
        <v>2379</v>
      </c>
      <c r="AO236" t="s">
        <v>2378</v>
      </c>
      <c r="AP236" t="s">
        <v>2380</v>
      </c>
      <c r="AQ236" s="245">
        <v>559.95000000000005</v>
      </c>
      <c r="AR236" t="s">
        <v>2381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2382</v>
      </c>
      <c r="AH237" t="s">
        <v>1427</v>
      </c>
      <c r="AI237" s="245">
        <v>487.49</v>
      </c>
      <c r="AJ237" t="s">
        <v>2383</v>
      </c>
      <c r="AK237" t="s">
        <v>2382</v>
      </c>
      <c r="AL237" t="s">
        <v>2384</v>
      </c>
      <c r="AM237" s="245">
        <v>519.99</v>
      </c>
      <c r="AN237" t="s">
        <v>2385</v>
      </c>
      <c r="AO237" t="s">
        <v>2382</v>
      </c>
      <c r="AP237" t="s">
        <v>1406</v>
      </c>
      <c r="AQ237" s="245">
        <v>519.99</v>
      </c>
      <c r="AR237" t="s">
        <v>2386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2387</v>
      </c>
      <c r="AH238" t="s">
        <v>1277</v>
      </c>
      <c r="AI238" s="245">
        <v>399.95</v>
      </c>
      <c r="AJ238" t="s">
        <v>2388</v>
      </c>
      <c r="AK238" t="s">
        <v>2387</v>
      </c>
      <c r="AL238" t="s">
        <v>1307</v>
      </c>
      <c r="AM238" s="245">
        <v>399.95</v>
      </c>
      <c r="AN238" t="s">
        <v>2389</v>
      </c>
      <c r="AO238" t="s">
        <v>2390</v>
      </c>
      <c r="AP238" t="s">
        <v>1246</v>
      </c>
      <c r="AQ238" s="245">
        <v>399.95</v>
      </c>
      <c r="AR238" t="s">
        <v>2391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2392</v>
      </c>
      <c r="AH239" t="s">
        <v>1200</v>
      </c>
      <c r="AI239" s="245">
        <v>387.23</v>
      </c>
      <c r="AJ239" t="s">
        <v>2393</v>
      </c>
      <c r="AK239" t="s">
        <v>2394</v>
      </c>
      <c r="AL239" t="s">
        <v>1246</v>
      </c>
      <c r="AM239" s="245">
        <v>599.95000000000005</v>
      </c>
      <c r="AN239" t="s">
        <v>2395</v>
      </c>
      <c r="AO239" t="s">
        <v>2396</v>
      </c>
      <c r="AP239" t="s">
        <v>1517</v>
      </c>
      <c r="AQ239" s="245">
        <v>599.99</v>
      </c>
      <c r="AR239" t="s">
        <v>2397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2398</v>
      </c>
      <c r="AH240" t="s">
        <v>1286</v>
      </c>
      <c r="AI240" s="245">
        <v>598.92999999999995</v>
      </c>
      <c r="AJ240" t="s">
        <v>2399</v>
      </c>
      <c r="AK240" t="s">
        <v>2398</v>
      </c>
      <c r="AL240" t="s">
        <v>2331</v>
      </c>
      <c r="AM240" s="245">
        <v>598.99</v>
      </c>
      <c r="AN240" t="s">
        <v>2400</v>
      </c>
      <c r="AO240" t="s">
        <v>2398</v>
      </c>
      <c r="AP240" t="s">
        <v>1839</v>
      </c>
      <c r="AQ240" s="245">
        <v>598.99</v>
      </c>
      <c r="AR240" t="s">
        <v>2401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2402</v>
      </c>
      <c r="AH241" t="s">
        <v>1277</v>
      </c>
      <c r="AI241" s="245">
        <v>429.93</v>
      </c>
      <c r="AJ241" t="s">
        <v>2403</v>
      </c>
      <c r="AK241" t="s">
        <v>2402</v>
      </c>
      <c r="AL241" t="s">
        <v>1254</v>
      </c>
      <c r="AM241" s="245">
        <v>489.99</v>
      </c>
      <c r="AN241" t="s">
        <v>2404</v>
      </c>
      <c r="AO241" t="s">
        <v>2405</v>
      </c>
      <c r="AP241" t="s">
        <v>1210</v>
      </c>
      <c r="AQ241" s="245">
        <v>521.29</v>
      </c>
      <c r="AR241" t="s">
        <v>2406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2407</v>
      </c>
      <c r="AH242" t="s">
        <v>1235</v>
      </c>
      <c r="AI242" s="245">
        <v>449.99</v>
      </c>
      <c r="AJ242" t="s">
        <v>2408</v>
      </c>
      <c r="AK242" t="s">
        <v>2407</v>
      </c>
      <c r="AL242" t="s">
        <v>1185</v>
      </c>
      <c r="AM242" s="245">
        <v>639.95000000000005</v>
      </c>
      <c r="AN242" t="s">
        <v>2409</v>
      </c>
      <c r="AO242" t="s">
        <v>2410</v>
      </c>
      <c r="AP242" t="s">
        <v>1187</v>
      </c>
      <c r="AQ242" s="245">
        <v>1169.95</v>
      </c>
      <c r="AR242" t="s">
        <v>2411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1401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2412</v>
      </c>
      <c r="AH243" t="s">
        <v>1271</v>
      </c>
      <c r="AI243" s="245">
        <v>513.27</v>
      </c>
      <c r="AJ243" t="s">
        <v>2413</v>
      </c>
      <c r="AK243" t="s">
        <v>2414</v>
      </c>
      <c r="AL243" t="s">
        <v>1315</v>
      </c>
      <c r="AM243" s="245">
        <v>559.96</v>
      </c>
      <c r="AN243" t="s">
        <v>2415</v>
      </c>
      <c r="AO243" t="s">
        <v>2414</v>
      </c>
      <c r="AP243" t="s">
        <v>1250</v>
      </c>
      <c r="AQ243" s="245">
        <v>559.96</v>
      </c>
      <c r="AR243" t="s">
        <v>2416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2417</v>
      </c>
      <c r="AH244" t="s">
        <v>1456</v>
      </c>
      <c r="AI244" s="245">
        <v>659.99</v>
      </c>
      <c r="AJ244" t="s">
        <v>2418</v>
      </c>
      <c r="AK244" t="s">
        <v>2417</v>
      </c>
      <c r="AL244" t="s">
        <v>1277</v>
      </c>
      <c r="AM244" s="245">
        <v>663.93</v>
      </c>
      <c r="AN244" t="s">
        <v>2419</v>
      </c>
      <c r="AO244" t="s">
        <v>2420</v>
      </c>
      <c r="AP244" t="s">
        <v>1326</v>
      </c>
      <c r="AQ244" s="245">
        <v>663.96</v>
      </c>
      <c r="AR244" t="s">
        <v>2421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1723</v>
      </c>
      <c r="AH245" t="s">
        <v>1197</v>
      </c>
      <c r="AI245" s="245">
        <v>244.95</v>
      </c>
      <c r="AJ245" t="s">
        <v>2422</v>
      </c>
      <c r="AK245" t="s">
        <v>1727</v>
      </c>
      <c r="AL245" t="s">
        <v>1288</v>
      </c>
      <c r="AM245" s="245">
        <v>299</v>
      </c>
      <c r="AN245" t="s">
        <v>2423</v>
      </c>
      <c r="AO245" t="s">
        <v>1727</v>
      </c>
      <c r="AP245" t="s">
        <v>2424</v>
      </c>
      <c r="AQ245" s="245">
        <v>324.97000000000003</v>
      </c>
      <c r="AR245" t="s">
        <v>2425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2426</v>
      </c>
      <c r="AH246" t="s">
        <v>1286</v>
      </c>
      <c r="AI246" s="245">
        <v>488.93</v>
      </c>
      <c r="AJ246" t="s">
        <v>2427</v>
      </c>
      <c r="AK246" t="s">
        <v>2212</v>
      </c>
      <c r="AL246" t="s">
        <v>1250</v>
      </c>
      <c r="AM246" s="245">
        <v>489.27</v>
      </c>
      <c r="AN246" t="s">
        <v>2428</v>
      </c>
      <c r="AO246" t="s">
        <v>2429</v>
      </c>
      <c r="AP246" t="s">
        <v>1277</v>
      </c>
      <c r="AQ246" s="245">
        <v>619.92999999999995</v>
      </c>
      <c r="AR246" t="s">
        <v>2430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1863</v>
      </c>
      <c r="AH247" t="s">
        <v>2431</v>
      </c>
      <c r="AI247" s="245">
        <v>669.95</v>
      </c>
      <c r="AJ247" t="s">
        <v>2432</v>
      </c>
      <c r="AK247" t="s">
        <v>1863</v>
      </c>
      <c r="AL247" t="s">
        <v>1864</v>
      </c>
      <c r="AM247" s="245">
        <v>671</v>
      </c>
      <c r="AN247" t="s">
        <v>2433</v>
      </c>
      <c r="AO247" t="s">
        <v>1863</v>
      </c>
      <c r="AP247" t="s">
        <v>1470</v>
      </c>
      <c r="AQ247" s="245">
        <v>671.9</v>
      </c>
      <c r="AR247" t="s">
        <v>2434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1401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1758</v>
      </c>
      <c r="AH248" t="s">
        <v>1277</v>
      </c>
      <c r="AI248" s="245">
        <v>459.93</v>
      </c>
      <c r="AJ248" t="s">
        <v>2435</v>
      </c>
      <c r="AK248" t="s">
        <v>1760</v>
      </c>
      <c r="AL248" t="s">
        <v>1197</v>
      </c>
      <c r="AM248" s="245">
        <v>469.95</v>
      </c>
      <c r="AN248" t="s">
        <v>2436</v>
      </c>
      <c r="AO248" t="s">
        <v>1760</v>
      </c>
      <c r="AP248" t="s">
        <v>1185</v>
      </c>
      <c r="AQ248" s="245">
        <v>479.95</v>
      </c>
      <c r="AR248" t="s">
        <v>2437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2438</v>
      </c>
      <c r="AH249" t="s">
        <v>1864</v>
      </c>
      <c r="AI249" s="245">
        <v>479</v>
      </c>
      <c r="AJ249" t="s">
        <v>2439</v>
      </c>
      <c r="AK249" t="s">
        <v>2440</v>
      </c>
      <c r="AL249" t="s">
        <v>1246</v>
      </c>
      <c r="AM249" s="245">
        <v>529.95000000000005</v>
      </c>
      <c r="AN249" t="s">
        <v>2441</v>
      </c>
      <c r="AO249" t="s">
        <v>2442</v>
      </c>
      <c r="AP249" t="s">
        <v>1283</v>
      </c>
      <c r="AQ249" s="245">
        <v>539.95000000000005</v>
      </c>
      <c r="AR249" t="s">
        <v>2443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2444</v>
      </c>
      <c r="AH250" t="s">
        <v>1406</v>
      </c>
      <c r="AI250" s="245">
        <v>479.95</v>
      </c>
      <c r="AJ250" t="s">
        <v>2445</v>
      </c>
      <c r="AK250" t="s">
        <v>2446</v>
      </c>
      <c r="AL250" t="s">
        <v>1712</v>
      </c>
      <c r="AM250" s="245">
        <v>479.95</v>
      </c>
      <c r="AN250" t="s">
        <v>2447</v>
      </c>
      <c r="AO250" t="s">
        <v>2448</v>
      </c>
      <c r="AP250" t="s">
        <v>1238</v>
      </c>
      <c r="AQ250" s="245">
        <v>479.95</v>
      </c>
      <c r="AR250" t="s">
        <v>2449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2450</v>
      </c>
      <c r="AH251" t="s">
        <v>1238</v>
      </c>
      <c r="AI251" s="245">
        <v>479.95</v>
      </c>
      <c r="AJ251" t="s">
        <v>2451</v>
      </c>
      <c r="AK251" t="s">
        <v>2450</v>
      </c>
      <c r="AL251" t="s">
        <v>2452</v>
      </c>
      <c r="AM251" s="245">
        <v>479.99</v>
      </c>
      <c r="AN251" t="s">
        <v>2453</v>
      </c>
      <c r="AO251" t="s">
        <v>2450</v>
      </c>
      <c r="AP251" t="s">
        <v>1406</v>
      </c>
      <c r="AQ251" s="245">
        <v>479.99</v>
      </c>
      <c r="AR251" t="s">
        <v>2454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1765</v>
      </c>
      <c r="AH252" t="s">
        <v>1277</v>
      </c>
      <c r="AI252" s="245">
        <v>419.99</v>
      </c>
      <c r="AJ252" t="s">
        <v>2455</v>
      </c>
      <c r="AK252" t="s">
        <v>1510</v>
      </c>
      <c r="AL252" t="s">
        <v>1210</v>
      </c>
      <c r="AM252" s="245">
        <v>521.29</v>
      </c>
      <c r="AN252" t="s">
        <v>2456</v>
      </c>
      <c r="AO252" t="s">
        <v>1767</v>
      </c>
      <c r="AP252" t="s">
        <v>1461</v>
      </c>
      <c r="AQ252" s="245">
        <v>699.99</v>
      </c>
      <c r="AR252" t="s">
        <v>2457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1401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2458</v>
      </c>
      <c r="AH253" t="s">
        <v>1283</v>
      </c>
      <c r="AI253" s="245">
        <v>399</v>
      </c>
      <c r="AJ253" t="s">
        <v>2459</v>
      </c>
      <c r="AK253" t="s">
        <v>2460</v>
      </c>
      <c r="AL253" t="s">
        <v>1238</v>
      </c>
      <c r="AM253" s="245">
        <v>559.95000000000005</v>
      </c>
      <c r="AN253" t="s">
        <v>2461</v>
      </c>
      <c r="AO253" t="s">
        <v>2462</v>
      </c>
      <c r="AP253" t="s">
        <v>1712</v>
      </c>
      <c r="AQ253" s="245">
        <v>559.95000000000005</v>
      </c>
      <c r="AR253" t="s">
        <v>2463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2464</v>
      </c>
      <c r="AH254" t="s">
        <v>1854</v>
      </c>
      <c r="AI254" s="245">
        <v>412.86</v>
      </c>
      <c r="AJ254" t="s">
        <v>2465</v>
      </c>
      <c r="AK254" t="s">
        <v>2466</v>
      </c>
      <c r="AL254" t="s">
        <v>1271</v>
      </c>
      <c r="AM254" s="245">
        <v>513.27</v>
      </c>
      <c r="AN254" t="s">
        <v>2467</v>
      </c>
      <c r="AO254" t="s">
        <v>2464</v>
      </c>
      <c r="AP254" t="s">
        <v>1956</v>
      </c>
      <c r="AQ254" s="245">
        <v>749.95</v>
      </c>
      <c r="AR254" t="s">
        <v>2468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2469</v>
      </c>
      <c r="AH255" t="s">
        <v>1326</v>
      </c>
      <c r="AI255" s="245">
        <v>489</v>
      </c>
      <c r="AJ255" t="s">
        <v>2470</v>
      </c>
      <c r="AK255" t="s">
        <v>2471</v>
      </c>
      <c r="AL255" t="s">
        <v>2037</v>
      </c>
      <c r="AM255" s="245">
        <v>549</v>
      </c>
      <c r="AN255" t="s">
        <v>2472</v>
      </c>
      <c r="AO255" t="s">
        <v>2473</v>
      </c>
      <c r="AP255" t="s">
        <v>1197</v>
      </c>
      <c r="AQ255" s="245">
        <v>609.95000000000005</v>
      </c>
      <c r="AR255" t="s">
        <v>2474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2134</v>
      </c>
      <c r="AH257" t="s">
        <v>1355</v>
      </c>
      <c r="AI257" s="245">
        <v>348.3</v>
      </c>
      <c r="AJ257" t="s">
        <v>2475</v>
      </c>
      <c r="AK257" t="s">
        <v>2134</v>
      </c>
      <c r="AL257" t="s">
        <v>1232</v>
      </c>
      <c r="AM257" s="245">
        <v>499.95</v>
      </c>
      <c r="AN257" t="s">
        <v>2476</v>
      </c>
      <c r="AO257" t="s">
        <v>2134</v>
      </c>
      <c r="AP257" t="s">
        <v>1300</v>
      </c>
      <c r="AQ257" s="245">
        <v>499.95</v>
      </c>
      <c r="AR257" t="s">
        <v>2477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2478</v>
      </c>
      <c r="AH258" t="s">
        <v>1210</v>
      </c>
      <c r="AI258" s="245">
        <v>521.29</v>
      </c>
      <c r="AJ258" t="s">
        <v>2479</v>
      </c>
      <c r="AK258" t="s">
        <v>2279</v>
      </c>
      <c r="AL258" t="s">
        <v>1286</v>
      </c>
      <c r="AM258" s="245">
        <v>559.92999999999995</v>
      </c>
      <c r="AN258" t="s">
        <v>2480</v>
      </c>
      <c r="AO258" t="s">
        <v>2279</v>
      </c>
      <c r="AP258" t="s">
        <v>1288</v>
      </c>
      <c r="AQ258" s="245">
        <v>559.96</v>
      </c>
      <c r="AR258" t="s">
        <v>2481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1367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2482</v>
      </c>
      <c r="AH259" t="s">
        <v>1277</v>
      </c>
      <c r="AI259" s="245">
        <v>1149.99</v>
      </c>
      <c r="AJ259" t="s">
        <v>2483</v>
      </c>
      <c r="AK259" t="s">
        <v>2482</v>
      </c>
      <c r="AL259" t="s">
        <v>1187</v>
      </c>
      <c r="AM259" s="245">
        <v>1249</v>
      </c>
      <c r="AN259" t="s">
        <v>2484</v>
      </c>
      <c r="AO259" t="s">
        <v>2485</v>
      </c>
      <c r="AP259" t="s">
        <v>1633</v>
      </c>
      <c r="AQ259" s="245">
        <v>1249</v>
      </c>
      <c r="AR259" t="s">
        <v>2486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2487</v>
      </c>
      <c r="AH260" t="s">
        <v>1254</v>
      </c>
      <c r="AI260" s="245">
        <v>349.97</v>
      </c>
      <c r="AJ260" t="s">
        <v>2488</v>
      </c>
      <c r="AK260" t="s">
        <v>2487</v>
      </c>
      <c r="AL260" t="s">
        <v>1238</v>
      </c>
      <c r="AM260" s="245">
        <v>399.95</v>
      </c>
      <c r="AN260" t="s">
        <v>2489</v>
      </c>
      <c r="AO260" t="s">
        <v>2487</v>
      </c>
      <c r="AP260" t="s">
        <v>1277</v>
      </c>
      <c r="AQ260" s="245">
        <v>399.95</v>
      </c>
      <c r="AR260" t="s">
        <v>2490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2491</v>
      </c>
      <c r="AH261" t="s">
        <v>1197</v>
      </c>
      <c r="AI261" s="245">
        <v>469.95</v>
      </c>
      <c r="AJ261" t="s">
        <v>2492</v>
      </c>
      <c r="AK261" t="s">
        <v>1796</v>
      </c>
      <c r="AL261" t="s">
        <v>1307</v>
      </c>
      <c r="AM261" s="245">
        <v>479.96</v>
      </c>
      <c r="AN261" t="s">
        <v>2493</v>
      </c>
      <c r="AO261" t="s">
        <v>2494</v>
      </c>
      <c r="AP261" t="s">
        <v>1224</v>
      </c>
      <c r="AQ261" s="245">
        <v>559.95000000000005</v>
      </c>
      <c r="AR261" t="s">
        <v>2495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1401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2324</v>
      </c>
      <c r="AH262" t="s">
        <v>2325</v>
      </c>
      <c r="AI262" s="245">
        <v>318</v>
      </c>
      <c r="AJ262" t="s">
        <v>2496</v>
      </c>
      <c r="AK262" t="s">
        <v>2497</v>
      </c>
      <c r="AL262" t="s">
        <v>1210</v>
      </c>
      <c r="AM262" s="245">
        <v>320.79000000000002</v>
      </c>
      <c r="AN262" t="s">
        <v>2498</v>
      </c>
      <c r="AO262" t="s">
        <v>2499</v>
      </c>
      <c r="AP262" t="s">
        <v>1411</v>
      </c>
      <c r="AQ262" s="245">
        <v>469.99</v>
      </c>
      <c r="AR262" t="s">
        <v>2500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2501</v>
      </c>
      <c r="AH263" t="s">
        <v>1200</v>
      </c>
      <c r="AI263" s="245">
        <v>414</v>
      </c>
      <c r="AJ263" t="s">
        <v>2502</v>
      </c>
      <c r="AK263" t="s">
        <v>2501</v>
      </c>
      <c r="AL263" t="s">
        <v>1254</v>
      </c>
      <c r="AM263" s="245">
        <v>489.97</v>
      </c>
      <c r="AN263" t="s">
        <v>2503</v>
      </c>
      <c r="AO263" t="s">
        <v>2501</v>
      </c>
      <c r="AP263" t="s">
        <v>1288</v>
      </c>
      <c r="AQ263" s="245">
        <v>559.96</v>
      </c>
      <c r="AR263" t="s">
        <v>2504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2505</v>
      </c>
      <c r="AH264" t="s">
        <v>1235</v>
      </c>
      <c r="AI264" s="245">
        <v>419.99</v>
      </c>
      <c r="AJ264" t="s">
        <v>2506</v>
      </c>
      <c r="AK264" t="s">
        <v>2505</v>
      </c>
      <c r="AL264" t="s">
        <v>1185</v>
      </c>
      <c r="AM264" s="245">
        <v>441.95</v>
      </c>
      <c r="AN264" t="s">
        <v>2507</v>
      </c>
      <c r="AO264" t="s">
        <v>2508</v>
      </c>
      <c r="AP264" t="s">
        <v>1210</v>
      </c>
      <c r="AQ264" s="245">
        <v>449.11</v>
      </c>
      <c r="AR264" t="s">
        <v>2509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1401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2510</v>
      </c>
      <c r="AH265" t="s">
        <v>1503</v>
      </c>
      <c r="AI265" s="245">
        <v>479.96</v>
      </c>
      <c r="AJ265" t="s">
        <v>2511</v>
      </c>
      <c r="AK265" t="s">
        <v>2047</v>
      </c>
      <c r="AL265" t="s">
        <v>1326</v>
      </c>
      <c r="AM265" s="245">
        <v>479.99</v>
      </c>
      <c r="AN265" t="s">
        <v>2512</v>
      </c>
      <c r="AO265" t="s">
        <v>2513</v>
      </c>
      <c r="AP265" t="s">
        <v>1422</v>
      </c>
      <c r="AQ265" s="245">
        <v>599.99</v>
      </c>
      <c r="AR265" t="s">
        <v>2514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1166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2515</v>
      </c>
      <c r="AH266" t="s">
        <v>1246</v>
      </c>
      <c r="AI266" s="245">
        <v>429.95</v>
      </c>
      <c r="AJ266" t="s">
        <v>2516</v>
      </c>
      <c r="AK266" t="s">
        <v>2517</v>
      </c>
      <c r="AL266" t="s">
        <v>1332</v>
      </c>
      <c r="AM266" s="245">
        <v>998.95</v>
      </c>
      <c r="AN266" t="s">
        <v>2518</v>
      </c>
      <c r="AO266" t="s">
        <v>2519</v>
      </c>
      <c r="AP266" t="s">
        <v>1271</v>
      </c>
      <c r="AQ266" s="245">
        <v>352.87</v>
      </c>
      <c r="AR266" t="s">
        <v>2520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1512</v>
      </c>
      <c r="AH267" t="s">
        <v>1456</v>
      </c>
      <c r="AI267" s="245">
        <v>699.99</v>
      </c>
      <c r="AJ267" t="s">
        <v>2521</v>
      </c>
      <c r="AK267" t="s">
        <v>1512</v>
      </c>
      <c r="AL267" t="s">
        <v>2522</v>
      </c>
      <c r="AM267" s="245">
        <v>699.99</v>
      </c>
      <c r="AN267" t="s">
        <v>2523</v>
      </c>
      <c r="AO267" t="s">
        <v>2524</v>
      </c>
      <c r="AP267" t="s">
        <v>1277</v>
      </c>
      <c r="AQ267" s="245">
        <v>699</v>
      </c>
      <c r="AR267" t="s">
        <v>2525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2526</v>
      </c>
      <c r="AH268" t="s">
        <v>1633</v>
      </c>
      <c r="AI268" s="245">
        <v>585</v>
      </c>
      <c r="AJ268" t="s">
        <v>2527</v>
      </c>
      <c r="AK268" t="s">
        <v>2398</v>
      </c>
      <c r="AL268" t="s">
        <v>1286</v>
      </c>
      <c r="AM268" s="245">
        <v>598.92999999999995</v>
      </c>
      <c r="AN268" t="s">
        <v>2528</v>
      </c>
      <c r="AO268" t="s">
        <v>2398</v>
      </c>
      <c r="AP268" t="s">
        <v>2331</v>
      </c>
      <c r="AQ268" s="245">
        <v>598.99</v>
      </c>
      <c r="AR268" t="s">
        <v>2529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1401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2530</v>
      </c>
      <c r="AH269" t="s">
        <v>2531</v>
      </c>
      <c r="AI269" s="245">
        <v>590</v>
      </c>
      <c r="AJ269" t="s">
        <v>2532</v>
      </c>
      <c r="AK269" t="s">
        <v>2533</v>
      </c>
      <c r="AL269" t="s">
        <v>1598</v>
      </c>
      <c r="AM269" s="245">
        <v>785.95</v>
      </c>
      <c r="AN269" t="s">
        <v>2534</v>
      </c>
      <c r="AO269" t="s">
        <v>2535</v>
      </c>
      <c r="AP269" t="s">
        <v>1200</v>
      </c>
      <c r="AQ269" s="245">
        <v>829.81</v>
      </c>
      <c r="AR269" t="s">
        <v>2536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2224</v>
      </c>
      <c r="AH270" t="s">
        <v>1200</v>
      </c>
      <c r="AI270" s="245">
        <v>414</v>
      </c>
      <c r="AJ270" t="s">
        <v>2537</v>
      </c>
      <c r="AK270" t="s">
        <v>2538</v>
      </c>
      <c r="AL270" t="s">
        <v>1288</v>
      </c>
      <c r="AM270" s="245">
        <v>599.99</v>
      </c>
      <c r="AN270" t="s">
        <v>2539</v>
      </c>
      <c r="AO270" t="s">
        <v>2226</v>
      </c>
      <c r="AP270" t="s">
        <v>1326</v>
      </c>
      <c r="AQ270" s="245">
        <v>599.99</v>
      </c>
      <c r="AR270" t="s">
        <v>2540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2541</v>
      </c>
      <c r="AH271" t="s">
        <v>1197</v>
      </c>
      <c r="AI271" s="245">
        <v>374.95</v>
      </c>
      <c r="AJ271" t="s">
        <v>2542</v>
      </c>
      <c r="AK271" t="s">
        <v>2543</v>
      </c>
      <c r="AL271" t="s">
        <v>1185</v>
      </c>
      <c r="AM271" s="245">
        <v>479.95</v>
      </c>
      <c r="AN271" t="s">
        <v>2544</v>
      </c>
      <c r="AO271" t="s">
        <v>2543</v>
      </c>
      <c r="AP271" t="s">
        <v>1235</v>
      </c>
      <c r="AQ271" s="245">
        <v>489.99</v>
      </c>
      <c r="AR271" t="s">
        <v>2545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2546</v>
      </c>
      <c r="AH272" t="s">
        <v>1572</v>
      </c>
      <c r="AI272" s="245">
        <v>399.99</v>
      </c>
      <c r="AJ272" t="s">
        <v>2547</v>
      </c>
      <c r="AK272" t="s">
        <v>2548</v>
      </c>
      <c r="AL272" t="s">
        <v>1371</v>
      </c>
      <c r="AM272" s="245">
        <v>399.99</v>
      </c>
      <c r="AN272" t="s">
        <v>2549</v>
      </c>
      <c r="AO272" t="s">
        <v>2546</v>
      </c>
      <c r="AP272" t="s">
        <v>1217</v>
      </c>
      <c r="AQ272" s="245">
        <v>399.99</v>
      </c>
      <c r="AR272" t="s">
        <v>2550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2551</v>
      </c>
      <c r="AH273" t="s">
        <v>1210</v>
      </c>
      <c r="AI273" s="245">
        <v>601.49</v>
      </c>
      <c r="AJ273" t="s">
        <v>2552</v>
      </c>
      <c r="AK273" t="s">
        <v>2553</v>
      </c>
      <c r="AL273" t="s">
        <v>1288</v>
      </c>
      <c r="AM273" s="245">
        <v>649.99</v>
      </c>
      <c r="AN273" t="s">
        <v>2554</v>
      </c>
      <c r="AO273" t="s">
        <v>2555</v>
      </c>
      <c r="AP273" t="s">
        <v>2136</v>
      </c>
      <c r="AQ273" s="245">
        <v>519.99</v>
      </c>
      <c r="AR273" t="s">
        <v>2556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2448</v>
      </c>
      <c r="AH274" t="s">
        <v>1311</v>
      </c>
      <c r="AI274" s="245">
        <v>529</v>
      </c>
      <c r="AJ274" t="s">
        <v>2557</v>
      </c>
      <c r="AK274" t="s">
        <v>2448</v>
      </c>
      <c r="AL274" t="s">
        <v>1277</v>
      </c>
      <c r="AM274" s="245">
        <v>529.92999999999995</v>
      </c>
      <c r="AN274" t="s">
        <v>2558</v>
      </c>
      <c r="AO274" t="s">
        <v>2559</v>
      </c>
      <c r="AP274" t="s">
        <v>1712</v>
      </c>
      <c r="AQ274" s="245">
        <v>599</v>
      </c>
      <c r="AR274" t="s">
        <v>2560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2561</v>
      </c>
      <c r="AH275" t="s">
        <v>1246</v>
      </c>
      <c r="AI275" s="245">
        <v>329.95</v>
      </c>
      <c r="AJ275" t="s">
        <v>2562</v>
      </c>
      <c r="AK275" t="s">
        <v>2563</v>
      </c>
      <c r="AL275" t="s">
        <v>1307</v>
      </c>
      <c r="AM275" s="245">
        <v>349.95</v>
      </c>
      <c r="AN275" t="s">
        <v>2564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2565</v>
      </c>
      <c r="AH276" t="s">
        <v>1200</v>
      </c>
      <c r="AI276" s="245">
        <v>414</v>
      </c>
      <c r="AJ276" t="s">
        <v>2566</v>
      </c>
      <c r="AK276" t="s">
        <v>2567</v>
      </c>
      <c r="AL276" t="s">
        <v>2568</v>
      </c>
      <c r="AM276" s="245">
        <v>499.99</v>
      </c>
      <c r="AN276" t="s">
        <v>2569</v>
      </c>
      <c r="AO276" t="s">
        <v>2570</v>
      </c>
      <c r="AP276" t="s">
        <v>2571</v>
      </c>
      <c r="AQ276" s="245">
        <v>505.04</v>
      </c>
      <c r="AR276" t="s">
        <v>2572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1166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2573</v>
      </c>
      <c r="AH277" t="s">
        <v>1197</v>
      </c>
      <c r="AI277" s="245">
        <v>469.95</v>
      </c>
      <c r="AJ277" t="s">
        <v>2574</v>
      </c>
      <c r="AK277" t="s">
        <v>2575</v>
      </c>
      <c r="AL277" t="s">
        <v>2576</v>
      </c>
      <c r="AM277" s="245">
        <v>800</v>
      </c>
      <c r="AN277" t="s">
        <v>2577</v>
      </c>
      <c r="AO277" t="s">
        <v>2578</v>
      </c>
      <c r="AP277" t="s">
        <v>1200</v>
      </c>
      <c r="AQ277" s="245">
        <v>599.29</v>
      </c>
      <c r="AR277" t="s">
        <v>2579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2580</v>
      </c>
      <c r="AH278" t="s">
        <v>1232</v>
      </c>
      <c r="AI278" s="245">
        <v>509</v>
      </c>
      <c r="AJ278" t="s">
        <v>2581</v>
      </c>
      <c r="AK278" t="s">
        <v>2580</v>
      </c>
      <c r="AL278" t="s">
        <v>1864</v>
      </c>
      <c r="AM278" s="245">
        <v>509</v>
      </c>
      <c r="AN278" t="s">
        <v>2582</v>
      </c>
      <c r="AO278" t="s">
        <v>2583</v>
      </c>
      <c r="AP278" t="s">
        <v>1633</v>
      </c>
      <c r="AQ278" s="245">
        <v>509</v>
      </c>
      <c r="AR278" t="s">
        <v>2584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1667</v>
      </c>
      <c r="AH279" t="s">
        <v>1288</v>
      </c>
      <c r="AI279" s="245">
        <v>389.99</v>
      </c>
      <c r="AJ279" t="s">
        <v>2585</v>
      </c>
      <c r="AK279" t="s">
        <v>2586</v>
      </c>
      <c r="AL279" t="s">
        <v>1343</v>
      </c>
      <c r="AM279" s="245">
        <v>499</v>
      </c>
      <c r="AN279" t="s">
        <v>2587</v>
      </c>
      <c r="AO279" t="s">
        <v>2588</v>
      </c>
      <c r="AP279" t="s">
        <v>2589</v>
      </c>
      <c r="AQ279" s="245">
        <v>318</v>
      </c>
      <c r="AR279" t="s">
        <v>2590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2591</v>
      </c>
      <c r="AH280" t="s">
        <v>2592</v>
      </c>
      <c r="AI280" s="245">
        <v>1019.99</v>
      </c>
      <c r="AJ280" t="s">
        <v>2593</v>
      </c>
      <c r="AK280" t="s">
        <v>2594</v>
      </c>
      <c r="AL280" t="s">
        <v>2595</v>
      </c>
      <c r="AM280" s="245">
        <v>709.95</v>
      </c>
      <c r="AN280" t="s">
        <v>2596</v>
      </c>
      <c r="AO280" t="s">
        <v>2597</v>
      </c>
      <c r="AP280" t="s">
        <v>1474</v>
      </c>
      <c r="AQ280" s="245">
        <v>799.95</v>
      </c>
      <c r="AR280" t="s">
        <v>2598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1166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2599</v>
      </c>
      <c r="AH281" t="s">
        <v>2600</v>
      </c>
      <c r="AI281" s="245">
        <v>1199</v>
      </c>
      <c r="AJ281" t="s">
        <v>2601</v>
      </c>
      <c r="AK281" t="s">
        <v>2602</v>
      </c>
      <c r="AL281" t="s">
        <v>1200</v>
      </c>
      <c r="AM281" s="245">
        <v>450.88</v>
      </c>
      <c r="AN281" t="s">
        <v>2603</v>
      </c>
      <c r="AO281" t="s">
        <v>2602</v>
      </c>
      <c r="AP281" t="s">
        <v>1197</v>
      </c>
      <c r="AQ281" s="245">
        <v>514.95000000000005</v>
      </c>
      <c r="AR281" t="s">
        <v>2604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1166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2605</v>
      </c>
      <c r="AH282" t="s">
        <v>1268</v>
      </c>
      <c r="AI282" s="245">
        <v>387.05</v>
      </c>
      <c r="AJ282" t="s">
        <v>2606</v>
      </c>
      <c r="AK282" t="s">
        <v>2607</v>
      </c>
      <c r="AL282" t="s">
        <v>1246</v>
      </c>
      <c r="AM282" s="245">
        <v>499</v>
      </c>
      <c r="AN282" t="s">
        <v>2608</v>
      </c>
      <c r="AO282" t="s">
        <v>2605</v>
      </c>
      <c r="AP282" t="s">
        <v>1230</v>
      </c>
      <c r="AQ282" s="245">
        <v>499.95</v>
      </c>
      <c r="AR282" t="s">
        <v>2609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2610</v>
      </c>
      <c r="AH283" t="s">
        <v>1200</v>
      </c>
      <c r="AI283" s="245">
        <v>367.9</v>
      </c>
      <c r="AJ283" t="s">
        <v>2611</v>
      </c>
      <c r="AK283" t="s">
        <v>2612</v>
      </c>
      <c r="AL283" t="s">
        <v>1470</v>
      </c>
      <c r="AM283" s="245">
        <v>552.9</v>
      </c>
      <c r="AN283" t="s">
        <v>2613</v>
      </c>
      <c r="AO283" t="s">
        <v>2610</v>
      </c>
      <c r="AP283" t="s">
        <v>1185</v>
      </c>
      <c r="AQ283" s="245">
        <v>559.95000000000005</v>
      </c>
      <c r="AR283" t="s">
        <v>2614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2615</v>
      </c>
      <c r="AH284" t="s">
        <v>1598</v>
      </c>
      <c r="AI284" s="245">
        <v>291</v>
      </c>
      <c r="AJ284" t="s">
        <v>2616</v>
      </c>
      <c r="AK284" t="s">
        <v>2615</v>
      </c>
      <c r="AL284" t="s">
        <v>1197</v>
      </c>
      <c r="AM284" s="245">
        <v>339.95</v>
      </c>
      <c r="AN284" t="s">
        <v>2617</v>
      </c>
      <c r="AO284" t="s">
        <v>2618</v>
      </c>
      <c r="AP284" t="s">
        <v>1246</v>
      </c>
      <c r="AQ284" s="245">
        <v>399.95</v>
      </c>
      <c r="AR284" t="s">
        <v>2619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2620</v>
      </c>
      <c r="AH285" t="s">
        <v>1254</v>
      </c>
      <c r="AI285" s="245">
        <v>559.96</v>
      </c>
      <c r="AJ285" t="s">
        <v>2621</v>
      </c>
      <c r="AK285" t="s">
        <v>2620</v>
      </c>
      <c r="AL285" t="s">
        <v>1230</v>
      </c>
      <c r="AM285" s="245">
        <v>559.96</v>
      </c>
      <c r="AN285" t="s">
        <v>2622</v>
      </c>
      <c r="AO285" t="s">
        <v>2620</v>
      </c>
      <c r="AP285" t="s">
        <v>2117</v>
      </c>
      <c r="AQ285" s="245">
        <v>559.99</v>
      </c>
      <c r="AR285" t="s">
        <v>2623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1367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2624</v>
      </c>
      <c r="AH286" t="s">
        <v>1277</v>
      </c>
      <c r="AI286" s="245">
        <v>1749</v>
      </c>
      <c r="AJ286" t="s">
        <v>2625</v>
      </c>
      <c r="AK286" t="s">
        <v>2626</v>
      </c>
      <c r="AL286" t="s">
        <v>1371</v>
      </c>
      <c r="AM286" s="245">
        <v>2019</v>
      </c>
      <c r="AN286" t="s">
        <v>2627</v>
      </c>
      <c r="AO286" t="s">
        <v>2628</v>
      </c>
      <c r="AP286" t="s">
        <v>1283</v>
      </c>
      <c r="AQ286" s="245">
        <v>1299</v>
      </c>
      <c r="AR286" t="s">
        <v>2629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2630</v>
      </c>
      <c r="AH287" t="s">
        <v>2384</v>
      </c>
      <c r="AI287" s="245">
        <v>559.95000000000005</v>
      </c>
      <c r="AJ287" t="s">
        <v>2631</v>
      </c>
      <c r="AK287" t="s">
        <v>2630</v>
      </c>
      <c r="AL287" t="s">
        <v>2261</v>
      </c>
      <c r="AM287" s="245">
        <v>559.95000000000005</v>
      </c>
      <c r="AN287" t="s">
        <v>2632</v>
      </c>
      <c r="AO287" t="s">
        <v>2633</v>
      </c>
      <c r="AP287" t="s">
        <v>1288</v>
      </c>
      <c r="AQ287" s="245">
        <v>559.95000000000005</v>
      </c>
      <c r="AR287" t="s">
        <v>2634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1166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2635</v>
      </c>
      <c r="AH288" t="s">
        <v>1408</v>
      </c>
      <c r="AI288" s="245">
        <v>399.95</v>
      </c>
      <c r="AJ288" t="s">
        <v>2636</v>
      </c>
      <c r="AK288" t="s">
        <v>2635</v>
      </c>
      <c r="AL288" t="s">
        <v>1230</v>
      </c>
      <c r="AM288" s="245">
        <v>399.95</v>
      </c>
      <c r="AN288" t="s">
        <v>2637</v>
      </c>
      <c r="AO288" t="s">
        <v>2635</v>
      </c>
      <c r="AP288" t="s">
        <v>2638</v>
      </c>
      <c r="AQ288" s="245">
        <v>399.95</v>
      </c>
      <c r="AR288" t="s">
        <v>2639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2640</v>
      </c>
      <c r="AH289" t="s">
        <v>1355</v>
      </c>
      <c r="AI289" s="245">
        <v>546.34</v>
      </c>
      <c r="AJ289" t="s">
        <v>2641</v>
      </c>
      <c r="AK289" t="s">
        <v>2640</v>
      </c>
      <c r="AL289" t="s">
        <v>1277</v>
      </c>
      <c r="AM289" s="245">
        <v>639.95000000000005</v>
      </c>
      <c r="AN289" t="s">
        <v>2642</v>
      </c>
      <c r="AO289" t="s">
        <v>2640</v>
      </c>
      <c r="AP289" t="s">
        <v>1230</v>
      </c>
      <c r="AQ289" s="245">
        <v>639.96</v>
      </c>
      <c r="AR289" t="s">
        <v>2643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2644</v>
      </c>
      <c r="AH290" t="s">
        <v>1200</v>
      </c>
      <c r="AI290" s="245">
        <v>479.47</v>
      </c>
      <c r="AJ290" t="s">
        <v>2645</v>
      </c>
      <c r="AK290" t="s">
        <v>2644</v>
      </c>
      <c r="AL290" t="s">
        <v>2217</v>
      </c>
      <c r="AM290" s="245">
        <v>583.96</v>
      </c>
      <c r="AN290" t="s">
        <v>2646</v>
      </c>
      <c r="AO290" t="s">
        <v>2644</v>
      </c>
      <c r="AP290" t="s">
        <v>2647</v>
      </c>
      <c r="AQ290" s="245">
        <v>729.95</v>
      </c>
      <c r="AR290" t="s">
        <v>2648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2640</v>
      </c>
      <c r="AH291" t="s">
        <v>1277</v>
      </c>
      <c r="AI291" s="245">
        <v>639.95000000000005</v>
      </c>
      <c r="AJ291" t="s">
        <v>2649</v>
      </c>
      <c r="AK291" t="s">
        <v>2640</v>
      </c>
      <c r="AL291" t="s">
        <v>1230</v>
      </c>
      <c r="AM291" s="245">
        <v>639.96</v>
      </c>
      <c r="AN291" t="s">
        <v>2650</v>
      </c>
      <c r="AO291" t="s">
        <v>2640</v>
      </c>
      <c r="AP291" t="s">
        <v>1254</v>
      </c>
      <c r="AQ291" s="245">
        <v>639.96</v>
      </c>
      <c r="AR291" t="s">
        <v>2651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2652</v>
      </c>
      <c r="AH292" t="s">
        <v>1277</v>
      </c>
      <c r="AI292" s="245">
        <v>479.99</v>
      </c>
      <c r="AJ292" t="s">
        <v>2653</v>
      </c>
      <c r="AK292" t="s">
        <v>2654</v>
      </c>
      <c r="AL292" t="s">
        <v>1271</v>
      </c>
      <c r="AM292" s="245">
        <v>481.02</v>
      </c>
      <c r="AN292" t="s">
        <v>2655</v>
      </c>
      <c r="AO292" t="s">
        <v>2656</v>
      </c>
      <c r="AP292" t="s">
        <v>1246</v>
      </c>
      <c r="AQ292" s="245">
        <v>629.95000000000005</v>
      </c>
      <c r="AR292" t="s">
        <v>2657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2658</v>
      </c>
      <c r="AH293" t="s">
        <v>1200</v>
      </c>
      <c r="AI293" s="245">
        <v>354.97</v>
      </c>
      <c r="AJ293" t="s">
        <v>2659</v>
      </c>
      <c r="AK293" t="s">
        <v>2658</v>
      </c>
      <c r="AL293" t="s">
        <v>2660</v>
      </c>
      <c r="AM293" s="245">
        <v>511.06</v>
      </c>
      <c r="AN293" t="s">
        <v>2661</v>
      </c>
      <c r="AO293" t="s">
        <v>2662</v>
      </c>
      <c r="AP293" t="s">
        <v>1712</v>
      </c>
      <c r="AQ293" s="245">
        <v>519.95000000000005</v>
      </c>
      <c r="AR293" t="s">
        <v>2663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1367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2664</v>
      </c>
      <c r="AH294" t="s">
        <v>1277</v>
      </c>
      <c r="AI294" s="245">
        <v>1149</v>
      </c>
      <c r="AJ294" t="s">
        <v>2665</v>
      </c>
      <c r="AK294" t="s">
        <v>2664</v>
      </c>
      <c r="AL294" t="s">
        <v>1187</v>
      </c>
      <c r="AM294" s="245">
        <v>1149</v>
      </c>
      <c r="AN294" t="s">
        <v>2666</v>
      </c>
      <c r="AO294" t="s">
        <v>2664</v>
      </c>
      <c r="AP294" t="s">
        <v>1408</v>
      </c>
      <c r="AQ294" s="245">
        <v>1149</v>
      </c>
      <c r="AR294" t="s">
        <v>2667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2668</v>
      </c>
      <c r="AH295" t="s">
        <v>1286</v>
      </c>
      <c r="AI295" s="245">
        <v>598.92999999999995</v>
      </c>
      <c r="AJ295" t="s">
        <v>2669</v>
      </c>
      <c r="AK295" t="s">
        <v>2668</v>
      </c>
      <c r="AL295" t="s">
        <v>1864</v>
      </c>
      <c r="AM295" s="245">
        <v>599</v>
      </c>
      <c r="AN295" t="s">
        <v>2670</v>
      </c>
      <c r="AO295" t="s">
        <v>2668</v>
      </c>
      <c r="AP295" t="s">
        <v>1616</v>
      </c>
      <c r="AQ295" s="245">
        <v>799</v>
      </c>
      <c r="AR295" t="s">
        <v>2671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2672</v>
      </c>
      <c r="AH296" t="s">
        <v>1197</v>
      </c>
      <c r="AI296" s="245">
        <v>369.95</v>
      </c>
      <c r="AJ296" t="s">
        <v>2673</v>
      </c>
      <c r="AK296" t="s">
        <v>2674</v>
      </c>
      <c r="AL296" t="s">
        <v>2675</v>
      </c>
      <c r="AM296" s="245">
        <v>399.96</v>
      </c>
      <c r="AN296" t="s">
        <v>2676</v>
      </c>
      <c r="AO296" t="s">
        <v>2674</v>
      </c>
      <c r="AP296" t="s">
        <v>1406</v>
      </c>
      <c r="AQ296" s="245">
        <v>399.96</v>
      </c>
      <c r="AR296" t="s">
        <v>2677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2678</v>
      </c>
      <c r="AH297" t="s">
        <v>1191</v>
      </c>
      <c r="AI297" s="245">
        <v>454.99</v>
      </c>
      <c r="AJ297" t="s">
        <v>2679</v>
      </c>
      <c r="AK297" t="s">
        <v>2678</v>
      </c>
      <c r="AL297" t="s">
        <v>1187</v>
      </c>
      <c r="AM297" s="245">
        <v>519.99</v>
      </c>
      <c r="AN297" t="s">
        <v>2680</v>
      </c>
      <c r="AO297" t="s">
        <v>2678</v>
      </c>
      <c r="AP297" t="s">
        <v>1288</v>
      </c>
      <c r="AQ297" s="245">
        <v>519.99</v>
      </c>
      <c r="AR297" t="s">
        <v>2681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2682</v>
      </c>
      <c r="AH298" t="s">
        <v>1864</v>
      </c>
      <c r="AI298" s="245">
        <v>575</v>
      </c>
      <c r="AJ298" t="s">
        <v>2683</v>
      </c>
      <c r="AK298" t="s">
        <v>2682</v>
      </c>
      <c r="AL298" t="s">
        <v>1254</v>
      </c>
      <c r="AM298" s="245">
        <v>575.96</v>
      </c>
      <c r="AN298" t="s">
        <v>2684</v>
      </c>
      <c r="AO298" t="s">
        <v>2682</v>
      </c>
      <c r="AP298" t="s">
        <v>1230</v>
      </c>
      <c r="AQ298" s="245">
        <v>575.96</v>
      </c>
      <c r="AR298" t="s">
        <v>2685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2686</v>
      </c>
      <c r="AH299" t="s">
        <v>1277</v>
      </c>
      <c r="AI299" s="245">
        <v>519.99</v>
      </c>
      <c r="AJ299" t="s">
        <v>2687</v>
      </c>
      <c r="AK299" t="s">
        <v>2686</v>
      </c>
      <c r="AL299" t="s">
        <v>1230</v>
      </c>
      <c r="AM299" s="245">
        <v>519.99</v>
      </c>
      <c r="AN299" t="s">
        <v>2688</v>
      </c>
      <c r="AO299" t="s">
        <v>2689</v>
      </c>
      <c r="AP299" t="s">
        <v>1477</v>
      </c>
      <c r="AQ299" s="245">
        <v>560</v>
      </c>
      <c r="AR299" t="s">
        <v>2690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1166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2691</v>
      </c>
      <c r="AH300" t="s">
        <v>1271</v>
      </c>
      <c r="AI300" s="245">
        <v>448.96</v>
      </c>
      <c r="AJ300" t="s">
        <v>2692</v>
      </c>
      <c r="AK300" t="s">
        <v>2693</v>
      </c>
      <c r="AL300" t="s">
        <v>1517</v>
      </c>
      <c r="AM300" s="245">
        <v>479.99</v>
      </c>
      <c r="AN300" t="s">
        <v>2694</v>
      </c>
      <c r="AO300" t="s">
        <v>2695</v>
      </c>
      <c r="AP300" t="s">
        <v>1187</v>
      </c>
      <c r="AQ300" s="245">
        <v>599</v>
      </c>
      <c r="AR300" t="s">
        <v>2696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2697</v>
      </c>
      <c r="AH301" t="s">
        <v>1200</v>
      </c>
      <c r="AI301" s="245">
        <v>387.23</v>
      </c>
      <c r="AJ301" t="s">
        <v>2698</v>
      </c>
      <c r="AK301" t="s">
        <v>2699</v>
      </c>
      <c r="AL301" t="s">
        <v>1288</v>
      </c>
      <c r="AM301" s="245">
        <v>389.99</v>
      </c>
      <c r="AN301" t="s">
        <v>2700</v>
      </c>
      <c r="AO301" t="s">
        <v>2701</v>
      </c>
      <c r="AP301" t="s">
        <v>1197</v>
      </c>
      <c r="AQ301" s="245">
        <v>469.95</v>
      </c>
      <c r="AR301" t="s">
        <v>2702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2032</v>
      </c>
      <c r="AH302" t="s">
        <v>1411</v>
      </c>
      <c r="AI302" s="245">
        <v>559</v>
      </c>
      <c r="AJ302" t="s">
        <v>2703</v>
      </c>
      <c r="AK302" t="s">
        <v>2032</v>
      </c>
      <c r="AL302" t="s">
        <v>1864</v>
      </c>
      <c r="AM302" s="245">
        <v>559</v>
      </c>
      <c r="AN302" t="s">
        <v>2704</v>
      </c>
      <c r="AO302" t="s">
        <v>2032</v>
      </c>
      <c r="AP302" t="s">
        <v>1187</v>
      </c>
      <c r="AQ302" s="245">
        <v>559</v>
      </c>
      <c r="AR302" t="s">
        <v>2705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1166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2706</v>
      </c>
      <c r="AH303" t="s">
        <v>1246</v>
      </c>
      <c r="AI303" s="245">
        <v>499</v>
      </c>
      <c r="AJ303" t="s">
        <v>2707</v>
      </c>
      <c r="AK303" t="s">
        <v>2708</v>
      </c>
      <c r="AL303" t="s">
        <v>1230</v>
      </c>
      <c r="AM303" s="245">
        <v>499.95</v>
      </c>
      <c r="AN303" t="s">
        <v>2709</v>
      </c>
      <c r="AO303" t="s">
        <v>2710</v>
      </c>
      <c r="AP303" t="s">
        <v>2600</v>
      </c>
      <c r="AQ303" s="245">
        <v>499.95</v>
      </c>
      <c r="AR303" t="s">
        <v>2711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2712</v>
      </c>
      <c r="AH304" t="s">
        <v>1673</v>
      </c>
      <c r="AI304" s="245">
        <v>529</v>
      </c>
      <c r="AJ304" t="s">
        <v>2713</v>
      </c>
      <c r="AK304" t="s">
        <v>1468</v>
      </c>
      <c r="AL304" t="s">
        <v>1224</v>
      </c>
      <c r="AM304" s="245">
        <v>559.20000000000005</v>
      </c>
      <c r="AN304" t="s">
        <v>2714</v>
      </c>
      <c r="AO304" t="s">
        <v>1468</v>
      </c>
      <c r="AP304" t="s">
        <v>1470</v>
      </c>
      <c r="AQ304" s="245">
        <v>559.9</v>
      </c>
      <c r="AR304" t="s">
        <v>2715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2716</v>
      </c>
      <c r="AH305" t="s">
        <v>1277</v>
      </c>
      <c r="AI305" s="245">
        <v>1109.99</v>
      </c>
      <c r="AJ305" t="s">
        <v>2717</v>
      </c>
      <c r="AK305" t="s">
        <v>2718</v>
      </c>
      <c r="AL305" t="s">
        <v>1187</v>
      </c>
      <c r="AM305" s="245">
        <v>1125</v>
      </c>
      <c r="AN305" t="s">
        <v>2719</v>
      </c>
      <c r="AO305" t="s">
        <v>2720</v>
      </c>
      <c r="AP305" t="s">
        <v>2261</v>
      </c>
      <c r="AQ305" s="245">
        <v>639.95000000000005</v>
      </c>
      <c r="AR305" t="s">
        <v>2721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2722</v>
      </c>
      <c r="AH306" t="s">
        <v>2723</v>
      </c>
      <c r="AI306" s="245">
        <v>279.99</v>
      </c>
      <c r="AJ306" t="s">
        <v>2724</v>
      </c>
      <c r="AK306" t="s">
        <v>2725</v>
      </c>
      <c r="AL306" t="s">
        <v>1343</v>
      </c>
      <c r="AM306" s="245">
        <v>415</v>
      </c>
      <c r="AN306" t="s">
        <v>2726</v>
      </c>
      <c r="AO306" t="s">
        <v>2727</v>
      </c>
      <c r="AP306" t="s">
        <v>1210</v>
      </c>
      <c r="AQ306" s="245">
        <v>481.02</v>
      </c>
      <c r="AR306" t="s">
        <v>2728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2729</v>
      </c>
      <c r="AH307" t="s">
        <v>1277</v>
      </c>
      <c r="AI307" s="245">
        <v>1039.2</v>
      </c>
      <c r="AJ307" t="s">
        <v>2730</v>
      </c>
      <c r="AK307" t="s">
        <v>2729</v>
      </c>
      <c r="AL307" t="s">
        <v>1562</v>
      </c>
      <c r="AM307" s="245">
        <v>1299</v>
      </c>
      <c r="AN307" t="s">
        <v>2731</v>
      </c>
      <c r="AO307" t="s">
        <v>2732</v>
      </c>
      <c r="AP307" t="s">
        <v>1964</v>
      </c>
      <c r="AQ307" s="245">
        <v>1299</v>
      </c>
      <c r="AR307" t="s">
        <v>2733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2734</v>
      </c>
      <c r="AH308" t="s">
        <v>1197</v>
      </c>
      <c r="AI308" s="245">
        <v>329.95</v>
      </c>
      <c r="AJ308" t="s">
        <v>2735</v>
      </c>
      <c r="AK308" t="s">
        <v>2734</v>
      </c>
      <c r="AL308" t="s">
        <v>1230</v>
      </c>
      <c r="AM308" s="245">
        <v>409</v>
      </c>
      <c r="AN308" t="s">
        <v>2736</v>
      </c>
      <c r="AO308" t="s">
        <v>2734</v>
      </c>
      <c r="AP308" t="s">
        <v>1283</v>
      </c>
      <c r="AQ308" s="245">
        <v>525</v>
      </c>
      <c r="AR308" t="s">
        <v>2737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2738</v>
      </c>
      <c r="AH309" t="s">
        <v>1197</v>
      </c>
      <c r="AI309" s="245">
        <v>424.95</v>
      </c>
      <c r="AJ309" t="s">
        <v>2739</v>
      </c>
      <c r="AK309" t="s">
        <v>2738</v>
      </c>
      <c r="AL309" t="s">
        <v>1598</v>
      </c>
      <c r="AM309" s="245">
        <v>555.44000000000005</v>
      </c>
      <c r="AN309" t="s">
        <v>2740</v>
      </c>
      <c r="AO309" t="s">
        <v>2741</v>
      </c>
      <c r="AP309" t="s">
        <v>1663</v>
      </c>
      <c r="AQ309" s="245">
        <v>599.99</v>
      </c>
      <c r="AR309" t="s">
        <v>2742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2743</v>
      </c>
      <c r="AH310" t="s">
        <v>1477</v>
      </c>
      <c r="AI310" s="245">
        <v>559.96</v>
      </c>
      <c r="AJ310" t="s">
        <v>2744</v>
      </c>
      <c r="AK310" t="s">
        <v>2745</v>
      </c>
      <c r="AL310" t="s">
        <v>1474</v>
      </c>
      <c r="AM310" s="245">
        <v>1049.95</v>
      </c>
      <c r="AN310" t="s">
        <v>2746</v>
      </c>
      <c r="AO310" t="s">
        <v>2747</v>
      </c>
      <c r="AP310" t="s">
        <v>1430</v>
      </c>
      <c r="AQ310" s="245">
        <v>559.96</v>
      </c>
      <c r="AR310" t="s">
        <v>2748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1401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2749</v>
      </c>
      <c r="AH311" t="s">
        <v>1598</v>
      </c>
      <c r="AI311" s="245">
        <v>414.09</v>
      </c>
      <c r="AJ311" t="s">
        <v>2750</v>
      </c>
      <c r="AK311" t="s">
        <v>2751</v>
      </c>
      <c r="AL311" t="s">
        <v>1197</v>
      </c>
      <c r="AM311" s="245">
        <v>489.95</v>
      </c>
      <c r="AN311" t="s">
        <v>2752</v>
      </c>
      <c r="AO311" t="s">
        <v>2753</v>
      </c>
      <c r="AP311" t="s">
        <v>1238</v>
      </c>
      <c r="AQ311" s="245">
        <v>499.95</v>
      </c>
      <c r="AR311" t="s">
        <v>2754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1166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2755</v>
      </c>
      <c r="AH313" t="s">
        <v>1343</v>
      </c>
      <c r="AI313" s="245">
        <v>499</v>
      </c>
      <c r="AJ313" t="s">
        <v>2756</v>
      </c>
      <c r="AK313" t="s">
        <v>2757</v>
      </c>
      <c r="AL313" t="s">
        <v>1427</v>
      </c>
      <c r="AM313" s="245">
        <v>562.49</v>
      </c>
      <c r="AN313" t="s">
        <v>2758</v>
      </c>
      <c r="AO313" t="s">
        <v>2759</v>
      </c>
      <c r="AP313" t="s">
        <v>1517</v>
      </c>
      <c r="AQ313" s="245">
        <v>574.99</v>
      </c>
      <c r="AR313" t="s">
        <v>2760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2761</v>
      </c>
      <c r="AH314" t="s">
        <v>1411</v>
      </c>
      <c r="AI314" s="245">
        <v>1019.95</v>
      </c>
      <c r="AJ314" t="s">
        <v>2762</v>
      </c>
      <c r="AK314" t="s">
        <v>2761</v>
      </c>
      <c r="AL314" t="s">
        <v>1187</v>
      </c>
      <c r="AM314" s="245">
        <v>1019.95</v>
      </c>
      <c r="AN314" t="s">
        <v>2763</v>
      </c>
      <c r="AO314" t="s">
        <v>2764</v>
      </c>
      <c r="AP314" t="s">
        <v>1200</v>
      </c>
      <c r="AQ314" s="245">
        <v>552.30999999999995</v>
      </c>
      <c r="AR314" t="s">
        <v>2765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2766</v>
      </c>
      <c r="AH315" t="s">
        <v>1200</v>
      </c>
      <c r="AI315" s="245">
        <v>441.67</v>
      </c>
      <c r="AJ315" t="s">
        <v>2767</v>
      </c>
      <c r="AK315" t="s">
        <v>2766</v>
      </c>
      <c r="AL315" t="s">
        <v>1232</v>
      </c>
      <c r="AM315" s="245">
        <v>519</v>
      </c>
      <c r="AN315" t="s">
        <v>2768</v>
      </c>
      <c r="AO315" t="s">
        <v>2766</v>
      </c>
      <c r="AP315" t="s">
        <v>1254</v>
      </c>
      <c r="AQ315" s="245">
        <v>519.96</v>
      </c>
      <c r="AR315" t="s">
        <v>2769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2770</v>
      </c>
      <c r="AH316" t="s">
        <v>2771</v>
      </c>
      <c r="AI316" s="245">
        <v>419.99</v>
      </c>
      <c r="AJ316" t="s">
        <v>2772</v>
      </c>
      <c r="AK316" t="s">
        <v>2773</v>
      </c>
      <c r="AL316" t="s">
        <v>2261</v>
      </c>
      <c r="AM316" s="245">
        <v>489</v>
      </c>
      <c r="AN316" t="s">
        <v>2774</v>
      </c>
      <c r="AO316" t="s">
        <v>2773</v>
      </c>
      <c r="AP316" t="s">
        <v>1283</v>
      </c>
      <c r="AQ316" s="245">
        <v>499</v>
      </c>
      <c r="AR316" t="s">
        <v>2775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2776</v>
      </c>
      <c r="AH317" t="s">
        <v>1200</v>
      </c>
      <c r="AI317" s="245">
        <v>487.77</v>
      </c>
      <c r="AJ317" t="s">
        <v>2777</v>
      </c>
      <c r="AK317" t="s">
        <v>2776</v>
      </c>
      <c r="AL317" t="s">
        <v>1271</v>
      </c>
      <c r="AM317" s="245">
        <v>545.16</v>
      </c>
      <c r="AN317" t="s">
        <v>2778</v>
      </c>
      <c r="AO317" t="s">
        <v>2776</v>
      </c>
      <c r="AP317" t="s">
        <v>1250</v>
      </c>
      <c r="AQ317" s="245">
        <v>639.96</v>
      </c>
      <c r="AR317" t="s">
        <v>2779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2780</v>
      </c>
      <c r="AH318" t="s">
        <v>1210</v>
      </c>
      <c r="AI318" s="245">
        <v>481.02</v>
      </c>
      <c r="AJ318" t="s">
        <v>2781</v>
      </c>
      <c r="AK318" t="s">
        <v>2267</v>
      </c>
      <c r="AL318" t="s">
        <v>1238</v>
      </c>
      <c r="AM318" s="245">
        <v>549.95000000000005</v>
      </c>
      <c r="AN318" t="s">
        <v>2782</v>
      </c>
      <c r="AO318" t="s">
        <v>2783</v>
      </c>
      <c r="AP318" t="s">
        <v>1277</v>
      </c>
      <c r="AQ318" s="245">
        <v>559.92999999999995</v>
      </c>
      <c r="AR318" t="s">
        <v>2784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2785</v>
      </c>
      <c r="AH319" t="s">
        <v>1191</v>
      </c>
      <c r="AI319" s="245">
        <v>489.99</v>
      </c>
      <c r="AJ319" t="s">
        <v>2786</v>
      </c>
      <c r="AK319" t="s">
        <v>2785</v>
      </c>
      <c r="AL319" t="s">
        <v>1230</v>
      </c>
      <c r="AM319" s="245">
        <v>559.98</v>
      </c>
      <c r="AN319" t="s">
        <v>2787</v>
      </c>
      <c r="AO319" t="s">
        <v>2785</v>
      </c>
      <c r="AP319" t="s">
        <v>1288</v>
      </c>
      <c r="AQ319" s="245">
        <v>559.99</v>
      </c>
      <c r="AR319" t="s">
        <v>2788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2789</v>
      </c>
      <c r="AH320" t="s">
        <v>1286</v>
      </c>
      <c r="AI320" s="245">
        <v>485.93</v>
      </c>
      <c r="AJ320" t="s">
        <v>2790</v>
      </c>
      <c r="AK320" t="s">
        <v>2789</v>
      </c>
      <c r="AL320" t="s">
        <v>1839</v>
      </c>
      <c r="AM320" s="245">
        <v>519.99</v>
      </c>
      <c r="AN320" t="s">
        <v>2791</v>
      </c>
      <c r="AO320" t="s">
        <v>2792</v>
      </c>
      <c r="AP320" t="s">
        <v>1376</v>
      </c>
      <c r="AQ320" s="245">
        <v>300</v>
      </c>
      <c r="AR320" t="s">
        <v>2793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2794</v>
      </c>
      <c r="AH321" t="s">
        <v>2795</v>
      </c>
      <c r="AI321" s="245">
        <v>499</v>
      </c>
      <c r="AJ321" t="s">
        <v>2796</v>
      </c>
      <c r="AK321" t="s">
        <v>1561</v>
      </c>
      <c r="AL321" t="s">
        <v>1562</v>
      </c>
      <c r="AM321" s="245">
        <v>407.99</v>
      </c>
      <c r="AN321" t="s">
        <v>2797</v>
      </c>
      <c r="AO321" t="s">
        <v>1353</v>
      </c>
      <c r="AP321" t="s">
        <v>1191</v>
      </c>
      <c r="AQ321" s="245">
        <v>489.99</v>
      </c>
      <c r="AR321" t="s">
        <v>2798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2799</v>
      </c>
      <c r="AH322" t="s">
        <v>1200</v>
      </c>
      <c r="AI322" s="245">
        <v>386.34</v>
      </c>
      <c r="AJ322" t="s">
        <v>2800</v>
      </c>
      <c r="AK322" t="s">
        <v>2801</v>
      </c>
      <c r="AL322" t="s">
        <v>1326</v>
      </c>
      <c r="AM322" s="245">
        <v>519.99</v>
      </c>
      <c r="AN322" t="s">
        <v>2802</v>
      </c>
      <c r="AO322" t="s">
        <v>2803</v>
      </c>
      <c r="AP322" t="s">
        <v>1503</v>
      </c>
      <c r="AQ322" s="245">
        <v>559.99</v>
      </c>
      <c r="AR322" t="s">
        <v>2804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2805</v>
      </c>
      <c r="AH323" t="s">
        <v>1217</v>
      </c>
      <c r="AI323" s="245">
        <v>449.95</v>
      </c>
      <c r="AJ323" t="s">
        <v>2806</v>
      </c>
      <c r="AK323" t="s">
        <v>2807</v>
      </c>
      <c r="AL323" t="s">
        <v>1956</v>
      </c>
      <c r="AM323" s="245">
        <v>449.95</v>
      </c>
      <c r="AN323" t="s">
        <v>2808</v>
      </c>
      <c r="AO323" t="s">
        <v>2809</v>
      </c>
      <c r="AP323" t="s">
        <v>1185</v>
      </c>
      <c r="AQ323" s="245">
        <v>479.95</v>
      </c>
      <c r="AR323" t="s">
        <v>2810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2811</v>
      </c>
      <c r="AH325" t="s">
        <v>1210</v>
      </c>
      <c r="AI325" s="245">
        <v>440.94</v>
      </c>
      <c r="AJ325" t="s">
        <v>2812</v>
      </c>
      <c r="AK325" t="s">
        <v>2813</v>
      </c>
      <c r="AL325" t="s">
        <v>1663</v>
      </c>
      <c r="AM325" s="245">
        <v>499</v>
      </c>
      <c r="AN325" t="s">
        <v>2814</v>
      </c>
      <c r="AO325" t="s">
        <v>2815</v>
      </c>
      <c r="AP325" t="s">
        <v>1422</v>
      </c>
      <c r="AQ325" s="245">
        <v>499</v>
      </c>
      <c r="AR325" t="s">
        <v>2816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2817</v>
      </c>
      <c r="AH326" t="s">
        <v>1277</v>
      </c>
      <c r="AI326" s="245">
        <v>559.95000000000005</v>
      </c>
      <c r="AJ326" t="s">
        <v>2818</v>
      </c>
      <c r="AK326" t="s">
        <v>2817</v>
      </c>
      <c r="AL326" t="s">
        <v>1230</v>
      </c>
      <c r="AM326" s="245">
        <v>559.96</v>
      </c>
      <c r="AN326" t="s">
        <v>2819</v>
      </c>
      <c r="AO326" t="s">
        <v>2817</v>
      </c>
      <c r="AP326" t="s">
        <v>1288</v>
      </c>
      <c r="AQ326" s="245">
        <v>559.96</v>
      </c>
      <c r="AR326" t="s">
        <v>2820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2362</v>
      </c>
      <c r="AH327" t="s">
        <v>1408</v>
      </c>
      <c r="AI327" s="245">
        <v>349.99</v>
      </c>
      <c r="AJ327" t="s">
        <v>2821</v>
      </c>
      <c r="AK327" t="s">
        <v>2362</v>
      </c>
      <c r="AL327" t="s">
        <v>2522</v>
      </c>
      <c r="AM327" s="245">
        <v>349.99</v>
      </c>
      <c r="AN327" t="s">
        <v>2822</v>
      </c>
      <c r="AO327" t="s">
        <v>2365</v>
      </c>
      <c r="AP327" t="s">
        <v>1403</v>
      </c>
      <c r="AQ327" s="245">
        <v>349.99</v>
      </c>
      <c r="AR327" t="s">
        <v>2823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2615</v>
      </c>
      <c r="AH328" t="s">
        <v>2824</v>
      </c>
      <c r="AI328" s="245">
        <v>399</v>
      </c>
      <c r="AJ328" t="s">
        <v>2825</v>
      </c>
      <c r="AK328" t="s">
        <v>1424</v>
      </c>
      <c r="AL328" t="s">
        <v>1197</v>
      </c>
      <c r="AM328" s="245">
        <v>299.95</v>
      </c>
      <c r="AN328" t="s">
        <v>2826</v>
      </c>
      <c r="AO328" t="s">
        <v>1424</v>
      </c>
      <c r="AP328" t="s">
        <v>1230</v>
      </c>
      <c r="AQ328" s="245">
        <v>319.95999999999998</v>
      </c>
      <c r="AR328" t="s">
        <v>2827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2828</v>
      </c>
      <c r="AH329" t="s">
        <v>1235</v>
      </c>
      <c r="AI329" s="245">
        <v>400</v>
      </c>
      <c r="AJ329" t="s">
        <v>2829</v>
      </c>
      <c r="AK329" t="s">
        <v>2830</v>
      </c>
      <c r="AL329" t="s">
        <v>2831</v>
      </c>
      <c r="AM329" s="245">
        <v>499.95</v>
      </c>
      <c r="AN329" t="s">
        <v>2832</v>
      </c>
      <c r="AO329" t="s">
        <v>2833</v>
      </c>
      <c r="AP329" t="s">
        <v>2834</v>
      </c>
      <c r="AQ329" s="245">
        <v>91.99</v>
      </c>
      <c r="AR329" t="s">
        <v>2835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2134</v>
      </c>
      <c r="AH330" t="s">
        <v>1355</v>
      </c>
      <c r="AI330" s="245">
        <v>348.3</v>
      </c>
      <c r="AJ330" t="s">
        <v>2836</v>
      </c>
      <c r="AK330" t="s">
        <v>2134</v>
      </c>
      <c r="AL330" t="s">
        <v>1262</v>
      </c>
      <c r="AM330" s="245">
        <v>352.45</v>
      </c>
      <c r="AN330" t="s">
        <v>2837</v>
      </c>
      <c r="AO330" t="s">
        <v>2838</v>
      </c>
      <c r="AP330" t="s">
        <v>1271</v>
      </c>
      <c r="AQ330" s="245">
        <v>352.75</v>
      </c>
      <c r="AR330" t="s">
        <v>2839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1367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2840</v>
      </c>
      <c r="AH331" t="s">
        <v>1371</v>
      </c>
      <c r="AI331" s="245">
        <v>2019</v>
      </c>
      <c r="AJ331" t="s">
        <v>2841</v>
      </c>
      <c r="AK331" t="s">
        <v>2842</v>
      </c>
      <c r="AL331" t="s">
        <v>2843</v>
      </c>
      <c r="AM331" s="245">
        <v>1489.95</v>
      </c>
      <c r="AN331" t="s">
        <v>2844</v>
      </c>
      <c r="AO331" t="s">
        <v>2845</v>
      </c>
      <c r="AP331" t="s">
        <v>1277</v>
      </c>
      <c r="AQ331" s="245">
        <v>1549</v>
      </c>
      <c r="AR331" t="s">
        <v>2846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2847</v>
      </c>
      <c r="AH332" t="s">
        <v>1191</v>
      </c>
      <c r="AI332" s="245">
        <v>489.99</v>
      </c>
      <c r="AJ332" t="s">
        <v>2848</v>
      </c>
      <c r="AK332" t="s">
        <v>2847</v>
      </c>
      <c r="AL332" t="s">
        <v>1288</v>
      </c>
      <c r="AM332" s="245">
        <v>559.96</v>
      </c>
      <c r="AN332" t="s">
        <v>2849</v>
      </c>
      <c r="AO332" t="s">
        <v>2847</v>
      </c>
      <c r="AP332" t="s">
        <v>1230</v>
      </c>
      <c r="AQ332" s="245">
        <v>559.96</v>
      </c>
      <c r="AR332" t="s">
        <v>2850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2851</v>
      </c>
      <c r="AH333" t="s">
        <v>1185</v>
      </c>
      <c r="AI333" s="245">
        <v>479.95</v>
      </c>
      <c r="AJ333" t="s">
        <v>2852</v>
      </c>
      <c r="AK333" t="s">
        <v>2853</v>
      </c>
      <c r="AL333" t="s">
        <v>2055</v>
      </c>
      <c r="AM333" s="245">
        <v>599.95000000000005</v>
      </c>
      <c r="AN333" t="s">
        <v>2854</v>
      </c>
      <c r="AO333" t="s">
        <v>2543</v>
      </c>
      <c r="AP333" t="s">
        <v>1254</v>
      </c>
      <c r="AQ333" s="245">
        <v>599.95000000000005</v>
      </c>
      <c r="AR333" t="s">
        <v>2855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1401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2856</v>
      </c>
      <c r="AH334" t="s">
        <v>1663</v>
      </c>
      <c r="AI334" s="245">
        <v>1149.99</v>
      </c>
      <c r="AJ334" t="s">
        <v>2857</v>
      </c>
      <c r="AK334" t="s">
        <v>2858</v>
      </c>
      <c r="AL334" t="s">
        <v>1187</v>
      </c>
      <c r="AM334" s="245">
        <v>1314.95</v>
      </c>
      <c r="AN334" t="s">
        <v>2859</v>
      </c>
      <c r="AO334" t="s">
        <v>2860</v>
      </c>
      <c r="AP334" t="s">
        <v>1277</v>
      </c>
      <c r="AQ334" s="245">
        <v>449.99</v>
      </c>
      <c r="AR334" t="s">
        <v>2861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1166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2862</v>
      </c>
      <c r="AH335" t="s">
        <v>1230</v>
      </c>
      <c r="AI335" s="245">
        <v>499.95</v>
      </c>
      <c r="AJ335" t="s">
        <v>2863</v>
      </c>
      <c r="AK335" t="s">
        <v>2862</v>
      </c>
      <c r="AL335" t="s">
        <v>1232</v>
      </c>
      <c r="AM335" s="245">
        <v>499.95</v>
      </c>
      <c r="AN335" t="s">
        <v>2864</v>
      </c>
      <c r="AO335" t="s">
        <v>2862</v>
      </c>
      <c r="AP335" t="s">
        <v>1217</v>
      </c>
      <c r="AQ335" s="245">
        <v>499.95</v>
      </c>
      <c r="AR335" t="s">
        <v>2865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2866</v>
      </c>
      <c r="AH336" t="s">
        <v>1562</v>
      </c>
      <c r="AI336" s="245">
        <v>449</v>
      </c>
      <c r="AJ336" t="s">
        <v>2867</v>
      </c>
      <c r="AK336" t="s">
        <v>1812</v>
      </c>
      <c r="AL336" t="s">
        <v>1813</v>
      </c>
      <c r="AM336" s="245">
        <v>429.99</v>
      </c>
      <c r="AN336" t="s">
        <v>2868</v>
      </c>
      <c r="AO336" t="s">
        <v>2869</v>
      </c>
      <c r="AP336" t="s">
        <v>1277</v>
      </c>
      <c r="AQ336" s="245">
        <v>439</v>
      </c>
      <c r="AR336" t="s">
        <v>2870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2871</v>
      </c>
      <c r="AH337" t="s">
        <v>1474</v>
      </c>
      <c r="AI337" s="245">
        <v>499</v>
      </c>
      <c r="AJ337" t="s">
        <v>2872</v>
      </c>
      <c r="AK337" t="s">
        <v>2873</v>
      </c>
      <c r="AL337" t="s">
        <v>1839</v>
      </c>
      <c r="AM337" s="245">
        <v>559.99</v>
      </c>
      <c r="AN337" t="s">
        <v>2874</v>
      </c>
      <c r="AO337" t="s">
        <v>2873</v>
      </c>
      <c r="AP337" t="s">
        <v>2331</v>
      </c>
      <c r="AQ337" s="245">
        <v>559.99</v>
      </c>
      <c r="AR337" t="s">
        <v>2875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2876</v>
      </c>
      <c r="AH338" t="s">
        <v>1238</v>
      </c>
      <c r="AI338" s="245">
        <v>479.95</v>
      </c>
      <c r="AJ338" t="s">
        <v>2877</v>
      </c>
      <c r="AK338" t="s">
        <v>2876</v>
      </c>
      <c r="AL338" t="s">
        <v>1217</v>
      </c>
      <c r="AM338" s="245">
        <v>479.96</v>
      </c>
      <c r="AN338" t="s">
        <v>2878</v>
      </c>
      <c r="AO338" t="s">
        <v>2876</v>
      </c>
      <c r="AP338" t="s">
        <v>1277</v>
      </c>
      <c r="AQ338" s="245">
        <v>499.95</v>
      </c>
      <c r="AR338" t="s">
        <v>2879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1166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2880</v>
      </c>
      <c r="AH339" t="s">
        <v>2881</v>
      </c>
      <c r="AI339" s="245">
        <v>320.68</v>
      </c>
      <c r="AJ339" t="s">
        <v>2882</v>
      </c>
      <c r="AK339" t="s">
        <v>2883</v>
      </c>
      <c r="AL339" t="s">
        <v>1232</v>
      </c>
      <c r="AM339" s="245">
        <v>399.95</v>
      </c>
      <c r="AN339" t="s">
        <v>2884</v>
      </c>
      <c r="AO339" t="s">
        <v>2883</v>
      </c>
      <c r="AP339" t="s">
        <v>1187</v>
      </c>
      <c r="AQ339" s="245">
        <v>399.95</v>
      </c>
      <c r="AR339" t="s">
        <v>2885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2886</v>
      </c>
      <c r="AH340" t="s">
        <v>1277</v>
      </c>
      <c r="AI340" s="245">
        <v>619.91</v>
      </c>
      <c r="AJ340" t="s">
        <v>2887</v>
      </c>
      <c r="AK340" t="s">
        <v>2888</v>
      </c>
      <c r="AL340" t="s">
        <v>1232</v>
      </c>
      <c r="AM340" s="245">
        <v>671</v>
      </c>
      <c r="AN340" t="s">
        <v>2889</v>
      </c>
      <c r="AO340" t="s">
        <v>2888</v>
      </c>
      <c r="AP340" t="s">
        <v>1254</v>
      </c>
      <c r="AQ340" s="245">
        <v>671.96</v>
      </c>
      <c r="AR340" t="s">
        <v>2890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2891</v>
      </c>
      <c r="AH341" t="s">
        <v>1598</v>
      </c>
      <c r="AI341" s="245">
        <v>520.66999999999996</v>
      </c>
      <c r="AJ341" t="s">
        <v>2892</v>
      </c>
      <c r="AK341" t="s">
        <v>2893</v>
      </c>
      <c r="AL341" t="s">
        <v>1185</v>
      </c>
      <c r="AM341" s="245">
        <v>319.95</v>
      </c>
      <c r="AN341" t="s">
        <v>2894</v>
      </c>
      <c r="AO341" t="s">
        <v>2895</v>
      </c>
      <c r="AP341" t="s">
        <v>1300</v>
      </c>
      <c r="AQ341" s="245">
        <v>359.93</v>
      </c>
      <c r="AR341" t="s">
        <v>2896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2897</v>
      </c>
      <c r="AH342" t="s">
        <v>1191</v>
      </c>
      <c r="AI342" s="245">
        <v>489.99</v>
      </c>
      <c r="AJ342" t="s">
        <v>2898</v>
      </c>
      <c r="AK342" t="s">
        <v>2899</v>
      </c>
      <c r="AL342" t="s">
        <v>1238</v>
      </c>
      <c r="AM342" s="245">
        <v>499.95</v>
      </c>
      <c r="AN342" t="s">
        <v>2900</v>
      </c>
      <c r="AO342" t="s">
        <v>2901</v>
      </c>
      <c r="AP342" t="s">
        <v>1698</v>
      </c>
      <c r="AQ342" s="245">
        <v>524.99</v>
      </c>
      <c r="AR342" t="s">
        <v>2902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2903</v>
      </c>
      <c r="AH343" t="s">
        <v>1355</v>
      </c>
      <c r="AI343" s="245">
        <v>439.98</v>
      </c>
      <c r="AJ343" t="s">
        <v>2904</v>
      </c>
      <c r="AK343" t="s">
        <v>2903</v>
      </c>
      <c r="AL343" t="s">
        <v>1200</v>
      </c>
      <c r="AM343" s="245">
        <v>479.47</v>
      </c>
      <c r="AN343" t="s">
        <v>2905</v>
      </c>
      <c r="AO343" t="s">
        <v>2903</v>
      </c>
      <c r="AP343" t="s">
        <v>1332</v>
      </c>
      <c r="AQ343" s="245">
        <v>574.24</v>
      </c>
      <c r="AR343" t="s">
        <v>2906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1780</v>
      </c>
      <c r="AH344" t="s">
        <v>1200</v>
      </c>
      <c r="AI344" s="245">
        <v>367.9</v>
      </c>
      <c r="AJ344" t="s">
        <v>2907</v>
      </c>
      <c r="AK344" t="s">
        <v>1780</v>
      </c>
      <c r="AL344" t="s">
        <v>1254</v>
      </c>
      <c r="AM344" s="245">
        <v>419.97</v>
      </c>
      <c r="AN344" t="s">
        <v>2908</v>
      </c>
      <c r="AO344" t="s">
        <v>1780</v>
      </c>
      <c r="AP344" t="s">
        <v>1288</v>
      </c>
      <c r="AQ344" s="245">
        <v>479.96</v>
      </c>
      <c r="AR344" t="s">
        <v>2909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1506</v>
      </c>
      <c r="AH345" t="s">
        <v>1200</v>
      </c>
      <c r="AI345" s="245">
        <v>387.23</v>
      </c>
      <c r="AJ345" t="s">
        <v>2910</v>
      </c>
      <c r="AK345" t="s">
        <v>1506</v>
      </c>
      <c r="AL345" t="s">
        <v>2595</v>
      </c>
      <c r="AM345" s="245">
        <v>549.95000000000005</v>
      </c>
      <c r="AN345" t="s">
        <v>2911</v>
      </c>
      <c r="AO345" t="s">
        <v>1506</v>
      </c>
      <c r="AP345" t="s">
        <v>1277</v>
      </c>
      <c r="AQ345" s="245">
        <v>559.95000000000005</v>
      </c>
      <c r="AR345" t="s">
        <v>2912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2913</v>
      </c>
      <c r="AH347" t="s">
        <v>2303</v>
      </c>
      <c r="AI347" s="245">
        <v>279</v>
      </c>
      <c r="AJ347" t="s">
        <v>2914</v>
      </c>
      <c r="AK347" t="s">
        <v>2915</v>
      </c>
      <c r="AL347" t="s">
        <v>1343</v>
      </c>
      <c r="AM347" s="245">
        <v>323</v>
      </c>
      <c r="AN347" t="s">
        <v>2916</v>
      </c>
      <c r="AO347" t="s">
        <v>2917</v>
      </c>
      <c r="AP347" t="s">
        <v>1598</v>
      </c>
      <c r="AQ347" s="245">
        <v>358.94</v>
      </c>
      <c r="AR347" t="s">
        <v>2918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1484</v>
      </c>
      <c r="AH348" t="s">
        <v>1288</v>
      </c>
      <c r="AI348" s="245">
        <v>559.99</v>
      </c>
      <c r="AJ348" t="s">
        <v>2919</v>
      </c>
      <c r="AK348" t="s">
        <v>1484</v>
      </c>
      <c r="AL348" t="s">
        <v>1254</v>
      </c>
      <c r="AM348" s="245">
        <v>559.99</v>
      </c>
      <c r="AN348" t="s">
        <v>2920</v>
      </c>
      <c r="AO348" t="s">
        <v>1484</v>
      </c>
      <c r="AP348" t="s">
        <v>2452</v>
      </c>
      <c r="AQ348" s="245">
        <v>559.99</v>
      </c>
      <c r="AR348" t="s">
        <v>2921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2922</v>
      </c>
      <c r="AH349" t="s">
        <v>1295</v>
      </c>
      <c r="AI349" s="245">
        <v>209.95</v>
      </c>
      <c r="AJ349" t="s">
        <v>2923</v>
      </c>
      <c r="AK349" t="s">
        <v>2924</v>
      </c>
      <c r="AL349" t="s">
        <v>1503</v>
      </c>
      <c r="AM349" s="245">
        <v>559.99</v>
      </c>
      <c r="AN349" t="s">
        <v>2925</v>
      </c>
      <c r="AO349" t="s">
        <v>2926</v>
      </c>
      <c r="AP349" t="s">
        <v>1456</v>
      </c>
      <c r="AQ349" s="245">
        <v>559.99</v>
      </c>
      <c r="AR349" t="s">
        <v>2927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1481</v>
      </c>
      <c r="AH350" t="s">
        <v>1185</v>
      </c>
      <c r="AI350" s="245">
        <v>559.95000000000005</v>
      </c>
      <c r="AJ350" t="s">
        <v>2928</v>
      </c>
      <c r="AK350" t="s">
        <v>1481</v>
      </c>
      <c r="AL350" t="s">
        <v>1288</v>
      </c>
      <c r="AM350" s="245">
        <v>559.99</v>
      </c>
      <c r="AN350" t="s">
        <v>2929</v>
      </c>
      <c r="AO350" t="s">
        <v>1481</v>
      </c>
      <c r="AP350" t="s">
        <v>1232</v>
      </c>
      <c r="AQ350" s="245">
        <v>559.99</v>
      </c>
      <c r="AR350" t="s">
        <v>2930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2931</v>
      </c>
      <c r="AH351" t="s">
        <v>1210</v>
      </c>
      <c r="AI351" s="245">
        <v>561.20000000000005</v>
      </c>
      <c r="AJ351" t="s">
        <v>2932</v>
      </c>
      <c r="AK351" t="s">
        <v>2933</v>
      </c>
      <c r="AL351" t="s">
        <v>1326</v>
      </c>
      <c r="AM351" s="245">
        <v>599.99</v>
      </c>
      <c r="AN351" t="s">
        <v>2934</v>
      </c>
      <c r="AO351" t="s">
        <v>2935</v>
      </c>
      <c r="AP351" t="s">
        <v>1248</v>
      </c>
      <c r="AQ351" s="245">
        <v>419.99</v>
      </c>
      <c r="AR351" t="s">
        <v>2936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2937</v>
      </c>
      <c r="AH352" t="s">
        <v>1427</v>
      </c>
      <c r="AI352" s="245">
        <v>559.96</v>
      </c>
      <c r="AJ352" t="s">
        <v>2938</v>
      </c>
      <c r="AK352" t="s">
        <v>2939</v>
      </c>
      <c r="AL352" t="s">
        <v>1277</v>
      </c>
      <c r="AM352" s="245">
        <v>649.99</v>
      </c>
      <c r="AN352" t="s">
        <v>2940</v>
      </c>
      <c r="AO352" t="s">
        <v>2941</v>
      </c>
      <c r="AP352" t="s">
        <v>2431</v>
      </c>
      <c r="AQ352" s="245">
        <v>899.95</v>
      </c>
      <c r="AR352" t="s">
        <v>2942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2943</v>
      </c>
      <c r="AH353" t="s">
        <v>1250</v>
      </c>
      <c r="AI353" s="245">
        <v>1199.95</v>
      </c>
      <c r="AJ353" t="s">
        <v>2944</v>
      </c>
      <c r="AK353" t="s">
        <v>2943</v>
      </c>
      <c r="AL353" t="s">
        <v>1286</v>
      </c>
      <c r="AM353" s="245">
        <v>1199.95</v>
      </c>
      <c r="AN353" t="s">
        <v>2945</v>
      </c>
      <c r="AO353" t="s">
        <v>2946</v>
      </c>
      <c r="AP353" t="s">
        <v>1474</v>
      </c>
      <c r="AQ353" s="245">
        <v>649.95000000000005</v>
      </c>
      <c r="AR353" t="s">
        <v>2947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2948</v>
      </c>
      <c r="AH354" t="s">
        <v>1474</v>
      </c>
      <c r="AI354" s="245">
        <v>1029</v>
      </c>
      <c r="AJ354" t="s">
        <v>2949</v>
      </c>
      <c r="AK354" t="s">
        <v>1548</v>
      </c>
      <c r="AL354" t="s">
        <v>1477</v>
      </c>
      <c r="AM354" s="245">
        <v>1039</v>
      </c>
      <c r="AN354" t="s">
        <v>2950</v>
      </c>
      <c r="AO354" t="s">
        <v>2951</v>
      </c>
      <c r="AP354" t="s">
        <v>1232</v>
      </c>
      <c r="AQ354" s="245">
        <v>1039.2</v>
      </c>
      <c r="AR354" t="s">
        <v>2952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2953</v>
      </c>
      <c r="AH355" t="s">
        <v>2431</v>
      </c>
      <c r="AI355" s="245">
        <v>569.95000000000005</v>
      </c>
      <c r="AJ355" t="s">
        <v>2954</v>
      </c>
      <c r="AK355" t="s">
        <v>2953</v>
      </c>
      <c r="AL355" t="s">
        <v>1232</v>
      </c>
      <c r="AM355" s="245">
        <v>575</v>
      </c>
      <c r="AN355" t="s">
        <v>2955</v>
      </c>
      <c r="AO355" t="s">
        <v>2953</v>
      </c>
      <c r="AP355" t="s">
        <v>1230</v>
      </c>
      <c r="AQ355" s="245">
        <v>575.96</v>
      </c>
      <c r="AR355" t="s">
        <v>2956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2957</v>
      </c>
      <c r="AH356" t="s">
        <v>1343</v>
      </c>
      <c r="AI356" s="245">
        <v>230</v>
      </c>
      <c r="AJ356" t="s">
        <v>2958</v>
      </c>
      <c r="AK356" t="s">
        <v>2959</v>
      </c>
      <c r="AL356" t="s">
        <v>1982</v>
      </c>
      <c r="AM356" s="245">
        <v>559.95000000000005</v>
      </c>
      <c r="AN356" t="s">
        <v>2960</v>
      </c>
      <c r="AO356" t="s">
        <v>2959</v>
      </c>
      <c r="AP356" t="s">
        <v>1406</v>
      </c>
      <c r="AQ356" s="245">
        <v>559.95000000000005</v>
      </c>
      <c r="AR356" t="s">
        <v>2961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2962</v>
      </c>
      <c r="AH357" t="s">
        <v>1277</v>
      </c>
      <c r="AI357" s="245">
        <v>679</v>
      </c>
      <c r="AJ357" t="s">
        <v>2963</v>
      </c>
      <c r="AK357" t="s">
        <v>2964</v>
      </c>
      <c r="AL357" t="s">
        <v>1810</v>
      </c>
      <c r="AM357" s="245">
        <v>360</v>
      </c>
      <c r="AN357" t="s">
        <v>2965</v>
      </c>
      <c r="AO357" t="s">
        <v>1357</v>
      </c>
      <c r="AP357" t="s">
        <v>1271</v>
      </c>
      <c r="AQ357" s="245">
        <v>544.36</v>
      </c>
      <c r="AR357" t="s">
        <v>2966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2658</v>
      </c>
      <c r="AH358" t="s">
        <v>1200</v>
      </c>
      <c r="AI358" s="245">
        <v>354.97</v>
      </c>
      <c r="AJ358" t="s">
        <v>2967</v>
      </c>
      <c r="AK358" t="s">
        <v>2968</v>
      </c>
      <c r="AL358" t="s">
        <v>1712</v>
      </c>
      <c r="AM358" s="245">
        <v>519.95000000000005</v>
      </c>
      <c r="AN358" t="s">
        <v>2969</v>
      </c>
      <c r="AO358" t="s">
        <v>2970</v>
      </c>
      <c r="AP358" t="s">
        <v>1246</v>
      </c>
      <c r="AQ358" s="245">
        <v>649</v>
      </c>
      <c r="AR358" t="s">
        <v>2971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2972</v>
      </c>
      <c r="AH359" t="s">
        <v>2973</v>
      </c>
      <c r="AI359" s="245">
        <v>450</v>
      </c>
      <c r="AJ359" t="s">
        <v>2974</v>
      </c>
      <c r="AK359" t="s">
        <v>2975</v>
      </c>
      <c r="AL359" t="s">
        <v>1633</v>
      </c>
      <c r="AM359" s="245">
        <v>585</v>
      </c>
      <c r="AN359" t="s">
        <v>2976</v>
      </c>
      <c r="AO359" t="s">
        <v>2668</v>
      </c>
      <c r="AP359" t="s">
        <v>1286</v>
      </c>
      <c r="AQ359" s="245">
        <v>598.92999999999995</v>
      </c>
      <c r="AR359" t="s">
        <v>2977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2978</v>
      </c>
      <c r="AH360" t="s">
        <v>1197</v>
      </c>
      <c r="AI360" s="245">
        <v>609.95000000000005</v>
      </c>
      <c r="AJ360" t="s">
        <v>2979</v>
      </c>
      <c r="AK360" t="s">
        <v>2980</v>
      </c>
      <c r="AL360" t="s">
        <v>2973</v>
      </c>
      <c r="AM360" s="245">
        <v>680</v>
      </c>
      <c r="AN360" t="s">
        <v>2981</v>
      </c>
      <c r="AO360" t="s">
        <v>2978</v>
      </c>
      <c r="AP360" t="s">
        <v>1230</v>
      </c>
      <c r="AQ360" s="245">
        <v>767.92</v>
      </c>
      <c r="AR360" t="s">
        <v>2982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1401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2983</v>
      </c>
      <c r="AH361" t="s">
        <v>1355</v>
      </c>
      <c r="AI361" s="245">
        <v>421.65</v>
      </c>
      <c r="AJ361" t="s">
        <v>2984</v>
      </c>
      <c r="AK361" t="s">
        <v>2983</v>
      </c>
      <c r="AL361" t="s">
        <v>1262</v>
      </c>
      <c r="AM361" s="245">
        <v>428.45</v>
      </c>
      <c r="AN361" t="s">
        <v>2985</v>
      </c>
      <c r="AO361" t="s">
        <v>2983</v>
      </c>
      <c r="AP361" t="s">
        <v>1185</v>
      </c>
      <c r="AQ361" s="245">
        <v>439.95</v>
      </c>
      <c r="AR361" t="s">
        <v>2986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2987</v>
      </c>
      <c r="AH362" t="s">
        <v>1200</v>
      </c>
      <c r="AI362" s="245">
        <v>450.88</v>
      </c>
      <c r="AJ362" t="s">
        <v>2988</v>
      </c>
      <c r="AK362" t="s">
        <v>2987</v>
      </c>
      <c r="AL362" t="s">
        <v>1197</v>
      </c>
      <c r="AM362" s="245">
        <v>514.95000000000005</v>
      </c>
      <c r="AN362" t="s">
        <v>2989</v>
      </c>
      <c r="AO362" t="s">
        <v>2987</v>
      </c>
      <c r="AP362" t="s">
        <v>1230</v>
      </c>
      <c r="AQ362" s="245">
        <v>599.96</v>
      </c>
      <c r="AR362" t="s">
        <v>2990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2991</v>
      </c>
      <c r="AH363" t="s">
        <v>1187</v>
      </c>
      <c r="AI363" s="245">
        <v>1210.92</v>
      </c>
      <c r="AJ363" t="s">
        <v>2992</v>
      </c>
      <c r="AK363" t="s">
        <v>2993</v>
      </c>
      <c r="AL363" t="s">
        <v>1474</v>
      </c>
      <c r="AM363" s="245">
        <v>799.95</v>
      </c>
      <c r="AN363" t="s">
        <v>2994</v>
      </c>
      <c r="AO363" t="s">
        <v>2995</v>
      </c>
      <c r="AP363" t="s">
        <v>1277</v>
      </c>
      <c r="AQ363" s="245">
        <v>815.96</v>
      </c>
      <c r="AR363" t="s">
        <v>2996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2997</v>
      </c>
      <c r="AH364" t="s">
        <v>1254</v>
      </c>
      <c r="AI364" s="245">
        <v>599.96</v>
      </c>
      <c r="AJ364" t="s">
        <v>2998</v>
      </c>
      <c r="AK364" t="s">
        <v>2997</v>
      </c>
      <c r="AL364" t="s">
        <v>1277</v>
      </c>
      <c r="AM364" s="245">
        <v>649.92999999999995</v>
      </c>
      <c r="AN364" t="s">
        <v>2999</v>
      </c>
      <c r="AO364" t="s">
        <v>3000</v>
      </c>
      <c r="AP364" t="s">
        <v>1633</v>
      </c>
      <c r="AQ364" s="245">
        <v>674</v>
      </c>
      <c r="AR364" t="s">
        <v>3001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3002</v>
      </c>
      <c r="AH365" t="s">
        <v>3003</v>
      </c>
      <c r="AI365" s="245">
        <v>199</v>
      </c>
      <c r="AJ365" t="s">
        <v>3004</v>
      </c>
      <c r="AK365" t="s">
        <v>3005</v>
      </c>
      <c r="AL365" t="s">
        <v>3006</v>
      </c>
      <c r="AM365" s="245">
        <v>2118.6999999999998</v>
      </c>
      <c r="AN365" t="s">
        <v>3007</v>
      </c>
      <c r="AO365" t="s">
        <v>3008</v>
      </c>
      <c r="AP365" t="s">
        <v>1355</v>
      </c>
      <c r="AQ365" s="245">
        <v>352.89</v>
      </c>
      <c r="AR365" t="s">
        <v>3009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3010</v>
      </c>
      <c r="AH366" t="s">
        <v>1427</v>
      </c>
      <c r="AI366" s="245">
        <v>799.99</v>
      </c>
      <c r="AJ366" t="s">
        <v>3011</v>
      </c>
      <c r="AK366" t="s">
        <v>3012</v>
      </c>
      <c r="AL366" t="s">
        <v>1197</v>
      </c>
      <c r="AM366" s="245">
        <v>414.95</v>
      </c>
      <c r="AN366" t="s">
        <v>3013</v>
      </c>
      <c r="AO366" t="s">
        <v>3014</v>
      </c>
      <c r="AP366" t="s">
        <v>1238</v>
      </c>
      <c r="AQ366" s="245">
        <v>499.95</v>
      </c>
      <c r="AR366" t="s">
        <v>3015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3016</v>
      </c>
      <c r="AH367" t="s">
        <v>1295</v>
      </c>
      <c r="AI367" s="245">
        <v>209.95</v>
      </c>
      <c r="AJ367" t="s">
        <v>3017</v>
      </c>
      <c r="AK367" t="s">
        <v>3018</v>
      </c>
      <c r="AL367" t="s">
        <v>1246</v>
      </c>
      <c r="AM367" s="245">
        <v>529.95000000000005</v>
      </c>
      <c r="AN367" t="s">
        <v>3019</v>
      </c>
      <c r="AO367" t="s">
        <v>3020</v>
      </c>
      <c r="AP367" t="s">
        <v>3021</v>
      </c>
      <c r="AQ367" s="245">
        <v>599.99</v>
      </c>
      <c r="AR367" t="s">
        <v>3022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3023</v>
      </c>
      <c r="AH368" t="s">
        <v>1210</v>
      </c>
      <c r="AI368" s="245">
        <v>481.02</v>
      </c>
      <c r="AJ368" t="s">
        <v>3024</v>
      </c>
      <c r="AK368" t="s">
        <v>3025</v>
      </c>
      <c r="AL368" t="s">
        <v>1185</v>
      </c>
      <c r="AM368" s="245">
        <v>537.95000000000005</v>
      </c>
      <c r="AN368" t="s">
        <v>3026</v>
      </c>
      <c r="AO368" t="s">
        <v>3027</v>
      </c>
      <c r="AP368" t="s">
        <v>1238</v>
      </c>
      <c r="AQ368" s="245">
        <v>549.95000000000005</v>
      </c>
      <c r="AR368" t="s">
        <v>3028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3029</v>
      </c>
      <c r="AH369" t="s">
        <v>1355</v>
      </c>
      <c r="AI369" s="245">
        <v>352.89</v>
      </c>
      <c r="AJ369" t="s">
        <v>3030</v>
      </c>
      <c r="AK369" t="s">
        <v>3029</v>
      </c>
      <c r="AL369" t="s">
        <v>1200</v>
      </c>
      <c r="AM369" s="245">
        <v>354.99</v>
      </c>
      <c r="AN369" t="s">
        <v>3031</v>
      </c>
      <c r="AO369" t="s">
        <v>3029</v>
      </c>
      <c r="AP369" t="s">
        <v>3032</v>
      </c>
      <c r="AQ369" s="245">
        <v>456.18</v>
      </c>
      <c r="AR369" t="s">
        <v>3033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3034</v>
      </c>
      <c r="AH370" t="s">
        <v>1200</v>
      </c>
      <c r="AI370" s="245">
        <v>423.23</v>
      </c>
      <c r="AJ370" t="s">
        <v>3035</v>
      </c>
      <c r="AK370" t="s">
        <v>3036</v>
      </c>
      <c r="AL370" t="s">
        <v>1197</v>
      </c>
      <c r="AM370" s="245">
        <v>424.95</v>
      </c>
      <c r="AN370" t="s">
        <v>3037</v>
      </c>
      <c r="AO370" t="s">
        <v>3038</v>
      </c>
      <c r="AP370" t="s">
        <v>2220</v>
      </c>
      <c r="AQ370" s="245">
        <v>489.95</v>
      </c>
      <c r="AR370" t="s">
        <v>3039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3040</v>
      </c>
      <c r="AH371" t="s">
        <v>1230</v>
      </c>
      <c r="AI371" s="245">
        <v>1199.95</v>
      </c>
      <c r="AJ371" t="s">
        <v>3041</v>
      </c>
      <c r="AK371" t="s">
        <v>3040</v>
      </c>
      <c r="AL371" t="s">
        <v>1250</v>
      </c>
      <c r="AM371" s="245">
        <v>1199.95</v>
      </c>
      <c r="AN371" t="s">
        <v>3042</v>
      </c>
      <c r="AO371" t="s">
        <v>3040</v>
      </c>
      <c r="AP371" t="s">
        <v>1286</v>
      </c>
      <c r="AQ371" s="245">
        <v>1199.95</v>
      </c>
      <c r="AR371" t="s">
        <v>3043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3044</v>
      </c>
      <c r="AH372" t="s">
        <v>1210</v>
      </c>
      <c r="AI372" s="245">
        <v>521.11</v>
      </c>
      <c r="AJ372" t="s">
        <v>3045</v>
      </c>
      <c r="AK372" t="s">
        <v>3046</v>
      </c>
      <c r="AL372" t="s">
        <v>1427</v>
      </c>
      <c r="AM372" s="245">
        <v>524.99</v>
      </c>
      <c r="AN372" t="s">
        <v>3047</v>
      </c>
      <c r="AO372" t="s">
        <v>3046</v>
      </c>
      <c r="AP372" t="s">
        <v>1406</v>
      </c>
      <c r="AQ372" s="245">
        <v>559.99</v>
      </c>
      <c r="AR372" t="s">
        <v>3048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1401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3049</v>
      </c>
      <c r="AH373" t="s">
        <v>1238</v>
      </c>
      <c r="AI373" s="245">
        <v>559.95000000000005</v>
      </c>
      <c r="AJ373" t="s">
        <v>3050</v>
      </c>
      <c r="AK373" t="s">
        <v>3051</v>
      </c>
      <c r="AL373" t="s">
        <v>1230</v>
      </c>
      <c r="AM373" s="245">
        <v>559.99</v>
      </c>
      <c r="AN373" t="s">
        <v>3052</v>
      </c>
      <c r="AO373" t="s">
        <v>3051</v>
      </c>
      <c r="AP373" t="s">
        <v>1187</v>
      </c>
      <c r="AQ373" s="245">
        <v>559.99</v>
      </c>
      <c r="AR373" t="s">
        <v>3053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2876</v>
      </c>
      <c r="AH374" t="s">
        <v>1238</v>
      </c>
      <c r="AI374" s="245">
        <v>479.95</v>
      </c>
      <c r="AJ374" t="s">
        <v>3054</v>
      </c>
      <c r="AK374" t="s">
        <v>2876</v>
      </c>
      <c r="AL374" t="s">
        <v>1277</v>
      </c>
      <c r="AM374" s="245">
        <v>499.95</v>
      </c>
      <c r="AN374" t="s">
        <v>3055</v>
      </c>
      <c r="AO374" t="s">
        <v>2876</v>
      </c>
      <c r="AP374" t="s">
        <v>1562</v>
      </c>
      <c r="AQ374" s="245">
        <v>519</v>
      </c>
      <c r="AR374" t="s">
        <v>3056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1837</v>
      </c>
      <c r="AH375" t="s">
        <v>2217</v>
      </c>
      <c r="AI375" s="245">
        <v>559.96</v>
      </c>
      <c r="AJ375" t="s">
        <v>3057</v>
      </c>
      <c r="AK375" t="s">
        <v>3058</v>
      </c>
      <c r="AL375" t="s">
        <v>1250</v>
      </c>
      <c r="AM375" s="245">
        <v>399.98</v>
      </c>
      <c r="AN375" t="s">
        <v>3059</v>
      </c>
      <c r="AO375" t="s">
        <v>3058</v>
      </c>
      <c r="AP375" t="s">
        <v>1315</v>
      </c>
      <c r="AQ375" s="245">
        <v>479.97</v>
      </c>
      <c r="AR375" t="s">
        <v>3060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3061</v>
      </c>
      <c r="AH376" t="s">
        <v>1555</v>
      </c>
      <c r="AI376" s="245">
        <v>420</v>
      </c>
      <c r="AJ376" t="s">
        <v>3062</v>
      </c>
      <c r="AK376" t="s">
        <v>3061</v>
      </c>
      <c r="AL376" t="s">
        <v>1355</v>
      </c>
      <c r="AM376" s="245">
        <v>439.98</v>
      </c>
      <c r="AN376" t="s">
        <v>3063</v>
      </c>
      <c r="AO376" t="s">
        <v>3061</v>
      </c>
      <c r="AP376" t="s">
        <v>1191</v>
      </c>
      <c r="AQ376" s="245">
        <v>454.99</v>
      </c>
      <c r="AR376" t="s">
        <v>3064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2004</v>
      </c>
      <c r="AH377" t="s">
        <v>1277</v>
      </c>
      <c r="AI377" s="245">
        <v>599.95000000000005</v>
      </c>
      <c r="AJ377" t="s">
        <v>3065</v>
      </c>
      <c r="AK377" t="s">
        <v>2004</v>
      </c>
      <c r="AL377" t="s">
        <v>1232</v>
      </c>
      <c r="AM377" s="245">
        <v>599.96</v>
      </c>
      <c r="AN377" t="s">
        <v>3066</v>
      </c>
      <c r="AO377" t="s">
        <v>2004</v>
      </c>
      <c r="AP377" t="s">
        <v>1230</v>
      </c>
      <c r="AQ377" s="245">
        <v>599.96</v>
      </c>
      <c r="AR377" t="s">
        <v>3067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3068</v>
      </c>
      <c r="AH378" t="s">
        <v>3069</v>
      </c>
      <c r="AI378" s="245">
        <v>150</v>
      </c>
      <c r="AJ378" t="s">
        <v>3070</v>
      </c>
      <c r="AK378" t="s">
        <v>3071</v>
      </c>
      <c r="AL378" t="s">
        <v>1200</v>
      </c>
      <c r="AM378" s="245">
        <v>460.11</v>
      </c>
      <c r="AN378" t="s">
        <v>3072</v>
      </c>
      <c r="AO378" t="s">
        <v>3073</v>
      </c>
      <c r="AP378" t="s">
        <v>1288</v>
      </c>
      <c r="AQ378" s="245">
        <v>479.96</v>
      </c>
      <c r="AR378" t="s">
        <v>3074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1166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3075</v>
      </c>
      <c r="AH379" t="s">
        <v>1515</v>
      </c>
      <c r="AI379" s="245">
        <v>290.49</v>
      </c>
      <c r="AJ379" t="s">
        <v>3076</v>
      </c>
      <c r="AK379" t="s">
        <v>3075</v>
      </c>
      <c r="AL379" t="s">
        <v>1197</v>
      </c>
      <c r="AM379" s="245">
        <v>309.95</v>
      </c>
      <c r="AN379" t="s">
        <v>3077</v>
      </c>
      <c r="AO379" t="s">
        <v>3075</v>
      </c>
      <c r="AP379" t="s">
        <v>1572</v>
      </c>
      <c r="AQ379" s="245">
        <v>399.95</v>
      </c>
      <c r="AR379" t="s">
        <v>3078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2757</v>
      </c>
      <c r="AH380" t="s">
        <v>1982</v>
      </c>
      <c r="AI380" s="245">
        <v>599</v>
      </c>
      <c r="AJ380" t="s">
        <v>3079</v>
      </c>
      <c r="AK380" t="s">
        <v>2757</v>
      </c>
      <c r="AL380" t="s">
        <v>1277</v>
      </c>
      <c r="AM380" s="245">
        <v>599.92999999999995</v>
      </c>
      <c r="AN380" t="s">
        <v>3080</v>
      </c>
      <c r="AO380" t="s">
        <v>2757</v>
      </c>
      <c r="AP380" t="s">
        <v>1406</v>
      </c>
      <c r="AQ380" s="245">
        <v>599.99</v>
      </c>
      <c r="AR380" t="s">
        <v>3081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1166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3082</v>
      </c>
      <c r="AH381" t="s">
        <v>1197</v>
      </c>
      <c r="AI381" s="245">
        <v>329.95</v>
      </c>
      <c r="AJ381" t="s">
        <v>3083</v>
      </c>
      <c r="AK381" t="s">
        <v>2578</v>
      </c>
      <c r="AL381" t="s">
        <v>1200</v>
      </c>
      <c r="AM381" s="245">
        <v>599.29</v>
      </c>
      <c r="AN381" t="s">
        <v>3084</v>
      </c>
      <c r="AO381" t="s">
        <v>2880</v>
      </c>
      <c r="AP381" t="s">
        <v>2881</v>
      </c>
      <c r="AQ381" s="245">
        <v>320.68</v>
      </c>
      <c r="AR381" t="s">
        <v>3085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2922</v>
      </c>
      <c r="AH382" t="s">
        <v>1295</v>
      </c>
      <c r="AI382" s="245">
        <v>209.95</v>
      </c>
      <c r="AJ382" t="s">
        <v>3086</v>
      </c>
      <c r="AK382" t="s">
        <v>3087</v>
      </c>
      <c r="AL382" t="s">
        <v>1406</v>
      </c>
      <c r="AM382" s="245">
        <v>479.99</v>
      </c>
      <c r="AN382" t="s">
        <v>3088</v>
      </c>
      <c r="AO382" t="s">
        <v>3089</v>
      </c>
      <c r="AP382" t="s">
        <v>1248</v>
      </c>
      <c r="AQ382" s="245">
        <v>559.99</v>
      </c>
      <c r="AR382" t="s">
        <v>3090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3091</v>
      </c>
      <c r="AH383" t="s">
        <v>1200</v>
      </c>
      <c r="AI383" s="245">
        <v>552.30999999999995</v>
      </c>
      <c r="AJ383" t="s">
        <v>3092</v>
      </c>
      <c r="AK383" t="s">
        <v>2743</v>
      </c>
      <c r="AL383" t="s">
        <v>1477</v>
      </c>
      <c r="AM383" s="245">
        <v>559.96</v>
      </c>
      <c r="AN383" t="s">
        <v>3093</v>
      </c>
      <c r="AO383" t="s">
        <v>3091</v>
      </c>
      <c r="AP383" t="s">
        <v>1340</v>
      </c>
      <c r="AQ383" s="245">
        <v>599.95000000000005</v>
      </c>
      <c r="AR383" t="s">
        <v>3094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3095</v>
      </c>
      <c r="AH384" t="s">
        <v>1277</v>
      </c>
      <c r="AI384" s="245">
        <v>479.93</v>
      </c>
      <c r="AJ384" t="s">
        <v>3096</v>
      </c>
      <c r="AK384" t="s">
        <v>3095</v>
      </c>
      <c r="AL384" t="s">
        <v>3097</v>
      </c>
      <c r="AM384" s="245">
        <v>479.95</v>
      </c>
      <c r="AN384" t="s">
        <v>3098</v>
      </c>
      <c r="AO384" t="s">
        <v>3095</v>
      </c>
      <c r="AP384" t="s">
        <v>1232</v>
      </c>
      <c r="AQ384" s="245">
        <v>479.95</v>
      </c>
      <c r="AR384" t="s">
        <v>3099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1401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3100</v>
      </c>
      <c r="AH385" t="s">
        <v>1238</v>
      </c>
      <c r="AI385" s="245">
        <v>559.95000000000005</v>
      </c>
      <c r="AJ385" t="s">
        <v>3101</v>
      </c>
      <c r="AK385" t="s">
        <v>3102</v>
      </c>
      <c r="AL385" t="s">
        <v>1326</v>
      </c>
      <c r="AM385" s="245">
        <v>559.99</v>
      </c>
      <c r="AN385" t="s">
        <v>3103</v>
      </c>
      <c r="AO385" t="s">
        <v>3104</v>
      </c>
      <c r="AP385" t="s">
        <v>1230</v>
      </c>
      <c r="AQ385" s="245">
        <v>559.99</v>
      </c>
      <c r="AR385" t="s">
        <v>3105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3106</v>
      </c>
      <c r="AH386" t="s">
        <v>1633</v>
      </c>
      <c r="AI386" s="245">
        <v>539</v>
      </c>
      <c r="AJ386" t="s">
        <v>3107</v>
      </c>
      <c r="AK386" t="s">
        <v>3108</v>
      </c>
      <c r="AL386" t="s">
        <v>1210</v>
      </c>
      <c r="AM386" s="245">
        <v>561.20000000000005</v>
      </c>
      <c r="AN386" t="s">
        <v>3109</v>
      </c>
      <c r="AO386" t="s">
        <v>3110</v>
      </c>
      <c r="AP386" t="s">
        <v>1185</v>
      </c>
      <c r="AQ386" s="245">
        <v>575.95000000000005</v>
      </c>
      <c r="AR386" t="s">
        <v>3111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2267</v>
      </c>
      <c r="AH387" t="s">
        <v>1248</v>
      </c>
      <c r="AI387" s="245">
        <v>399.99</v>
      </c>
      <c r="AJ387" t="s">
        <v>3112</v>
      </c>
      <c r="AK387" t="s">
        <v>3113</v>
      </c>
      <c r="AL387" t="s">
        <v>1210</v>
      </c>
      <c r="AM387" s="245">
        <v>481.02</v>
      </c>
      <c r="AN387" t="s">
        <v>3114</v>
      </c>
      <c r="AO387" t="s">
        <v>3115</v>
      </c>
      <c r="AP387" t="s">
        <v>1277</v>
      </c>
      <c r="AQ387" s="245">
        <v>559.92999999999995</v>
      </c>
      <c r="AR387" t="s">
        <v>3116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3117</v>
      </c>
      <c r="AH388" t="s">
        <v>1191</v>
      </c>
      <c r="AI388" s="245">
        <v>489.99</v>
      </c>
      <c r="AJ388" t="s">
        <v>3118</v>
      </c>
      <c r="AK388" t="s">
        <v>3119</v>
      </c>
      <c r="AL388" t="s">
        <v>3003</v>
      </c>
      <c r="AM388" s="245">
        <v>499</v>
      </c>
      <c r="AN388" t="s">
        <v>3120</v>
      </c>
      <c r="AO388" t="s">
        <v>3121</v>
      </c>
      <c r="AP388" t="s">
        <v>1230</v>
      </c>
      <c r="AQ388" s="245">
        <v>524.99</v>
      </c>
      <c r="AR388" t="s">
        <v>3122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1401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3123</v>
      </c>
      <c r="AH389" t="s">
        <v>1408</v>
      </c>
      <c r="AI389" s="245">
        <v>399.99</v>
      </c>
      <c r="AJ389" t="s">
        <v>3124</v>
      </c>
      <c r="AK389" t="s">
        <v>3125</v>
      </c>
      <c r="AL389" t="s">
        <v>2136</v>
      </c>
      <c r="AM389" s="245">
        <v>399.99</v>
      </c>
      <c r="AN389" t="s">
        <v>3126</v>
      </c>
      <c r="AO389" t="s">
        <v>3125</v>
      </c>
      <c r="AP389" t="s">
        <v>1427</v>
      </c>
      <c r="AQ389" s="245">
        <v>399.99</v>
      </c>
      <c r="AR389" t="s">
        <v>3127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3128</v>
      </c>
      <c r="AH390" t="s">
        <v>1200</v>
      </c>
      <c r="AI390" s="245">
        <v>331.01</v>
      </c>
      <c r="AJ390" t="s">
        <v>3129</v>
      </c>
      <c r="AK390" t="s">
        <v>3130</v>
      </c>
      <c r="AL390" t="s">
        <v>1210</v>
      </c>
      <c r="AM390" s="245">
        <v>448.96</v>
      </c>
      <c r="AN390" t="s">
        <v>3131</v>
      </c>
      <c r="AO390" t="s">
        <v>2320</v>
      </c>
      <c r="AP390" t="s">
        <v>1326</v>
      </c>
      <c r="AQ390" s="245">
        <v>479.96</v>
      </c>
      <c r="AR390" t="s">
        <v>3132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1401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3133</v>
      </c>
      <c r="AH391" t="s">
        <v>1277</v>
      </c>
      <c r="AI391" s="245">
        <v>469.95</v>
      </c>
      <c r="AJ391" t="s">
        <v>3134</v>
      </c>
      <c r="AK391" t="s">
        <v>3135</v>
      </c>
      <c r="AL391" t="s">
        <v>3136</v>
      </c>
      <c r="AM391" s="245">
        <v>549.95000000000005</v>
      </c>
      <c r="AN391" t="s">
        <v>3137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3138</v>
      </c>
      <c r="AH392" t="s">
        <v>1250</v>
      </c>
      <c r="AI392" s="245">
        <v>559.96</v>
      </c>
      <c r="AJ392" t="s">
        <v>3139</v>
      </c>
      <c r="AK392" t="s">
        <v>3138</v>
      </c>
      <c r="AL392" t="s">
        <v>1315</v>
      </c>
      <c r="AM392" s="245">
        <v>559.96</v>
      </c>
      <c r="AN392" t="s">
        <v>3140</v>
      </c>
      <c r="AO392" t="s">
        <v>3138</v>
      </c>
      <c r="AP392" t="s">
        <v>1956</v>
      </c>
      <c r="AQ392" s="245">
        <v>699.95</v>
      </c>
      <c r="AR392" t="s">
        <v>3141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3142</v>
      </c>
      <c r="AH393" t="s">
        <v>1250</v>
      </c>
      <c r="AI393" s="245">
        <v>671.92</v>
      </c>
      <c r="AJ393" t="s">
        <v>3143</v>
      </c>
      <c r="AK393" t="s">
        <v>3142</v>
      </c>
      <c r="AL393" t="s">
        <v>1277</v>
      </c>
      <c r="AM393" s="245">
        <v>671.93</v>
      </c>
      <c r="AN393" t="s">
        <v>3144</v>
      </c>
      <c r="AO393" t="s">
        <v>2888</v>
      </c>
      <c r="AP393" t="s">
        <v>1254</v>
      </c>
      <c r="AQ393" s="245">
        <v>671.96</v>
      </c>
      <c r="AR393" t="s">
        <v>3145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3146</v>
      </c>
      <c r="AH394" t="s">
        <v>1277</v>
      </c>
      <c r="AI394" s="245">
        <v>671.96</v>
      </c>
      <c r="AJ394" t="s">
        <v>3147</v>
      </c>
      <c r="AK394" t="s">
        <v>3148</v>
      </c>
      <c r="AL394" t="s">
        <v>1187</v>
      </c>
      <c r="AM394" s="245">
        <v>798.96</v>
      </c>
      <c r="AN394" t="s">
        <v>3149</v>
      </c>
      <c r="AO394" t="s">
        <v>2342</v>
      </c>
      <c r="AP394" t="s">
        <v>1864</v>
      </c>
      <c r="AQ394" s="245">
        <v>175</v>
      </c>
      <c r="AR394" t="s">
        <v>3150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3151</v>
      </c>
      <c r="AH395" t="s">
        <v>1355</v>
      </c>
      <c r="AI395" s="245">
        <v>504.17</v>
      </c>
      <c r="AJ395" t="s">
        <v>3152</v>
      </c>
      <c r="AK395" t="s">
        <v>3151</v>
      </c>
      <c r="AL395" t="s">
        <v>1982</v>
      </c>
      <c r="AM395" s="245">
        <v>698</v>
      </c>
      <c r="AN395" t="s">
        <v>3153</v>
      </c>
      <c r="AO395" t="s">
        <v>3154</v>
      </c>
      <c r="AP395" t="s">
        <v>1474</v>
      </c>
      <c r="AQ395" s="245">
        <v>699.99</v>
      </c>
      <c r="AR395" t="s">
        <v>3155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1166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3156</v>
      </c>
      <c r="AH396" t="s">
        <v>1456</v>
      </c>
      <c r="AI396" s="245">
        <v>299.95</v>
      </c>
      <c r="AJ396" t="s">
        <v>3157</v>
      </c>
      <c r="AK396" t="s">
        <v>3156</v>
      </c>
      <c r="AL396" t="s">
        <v>1663</v>
      </c>
      <c r="AM396" s="245">
        <v>299.95</v>
      </c>
      <c r="AN396" t="s">
        <v>3158</v>
      </c>
      <c r="AO396" t="s">
        <v>3156</v>
      </c>
      <c r="AP396" t="s">
        <v>1230</v>
      </c>
      <c r="AQ396" s="245">
        <v>299.95</v>
      </c>
      <c r="AR396" t="s">
        <v>3159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2392</v>
      </c>
      <c r="AH397" t="s">
        <v>1200</v>
      </c>
      <c r="AI397" s="245">
        <v>387.23</v>
      </c>
      <c r="AJ397" t="s">
        <v>3160</v>
      </c>
      <c r="AK397" t="s">
        <v>3161</v>
      </c>
      <c r="AL397" t="s">
        <v>1326</v>
      </c>
      <c r="AM397" s="245">
        <v>559.95000000000005</v>
      </c>
      <c r="AN397" t="s">
        <v>3162</v>
      </c>
      <c r="AO397" t="s">
        <v>3163</v>
      </c>
      <c r="AP397" t="s">
        <v>1422</v>
      </c>
      <c r="AQ397" s="245">
        <v>699</v>
      </c>
      <c r="AR397" t="s">
        <v>3164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2338</v>
      </c>
      <c r="AH398" t="s">
        <v>1343</v>
      </c>
      <c r="AI398" s="245">
        <v>399.99</v>
      </c>
      <c r="AJ398" t="s">
        <v>3165</v>
      </c>
      <c r="AK398" t="s">
        <v>3166</v>
      </c>
      <c r="AL398" t="s">
        <v>2531</v>
      </c>
      <c r="AM398" s="245">
        <v>462</v>
      </c>
      <c r="AN398" t="s">
        <v>3167</v>
      </c>
      <c r="AO398" t="s">
        <v>3168</v>
      </c>
      <c r="AP398" t="s">
        <v>1456</v>
      </c>
      <c r="AQ398" s="245">
        <v>559.95000000000005</v>
      </c>
      <c r="AR398" t="s">
        <v>3169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1166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1841</v>
      </c>
      <c r="AH399" t="s">
        <v>1200</v>
      </c>
      <c r="AI399" s="245">
        <v>367.9</v>
      </c>
      <c r="AJ399" t="s">
        <v>3170</v>
      </c>
      <c r="AK399" t="s">
        <v>1841</v>
      </c>
      <c r="AL399" t="s">
        <v>1355</v>
      </c>
      <c r="AM399" s="245">
        <v>403.31</v>
      </c>
      <c r="AN399" t="s">
        <v>3171</v>
      </c>
      <c r="AO399" t="s">
        <v>1841</v>
      </c>
      <c r="AP399" t="s">
        <v>1197</v>
      </c>
      <c r="AQ399" s="245">
        <v>469.95</v>
      </c>
      <c r="AR399" t="s">
        <v>3172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1166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2883</v>
      </c>
      <c r="AH400" t="s">
        <v>1415</v>
      </c>
      <c r="AI400" s="245">
        <v>257.77</v>
      </c>
      <c r="AJ400" t="s">
        <v>3173</v>
      </c>
      <c r="AK400" t="s">
        <v>3174</v>
      </c>
      <c r="AL400" t="s">
        <v>1187</v>
      </c>
      <c r="AM400" s="245">
        <v>539.95000000000005</v>
      </c>
      <c r="AN400" t="s">
        <v>3175</v>
      </c>
      <c r="AO400" t="s">
        <v>3176</v>
      </c>
      <c r="AP400" t="s">
        <v>1271</v>
      </c>
      <c r="AQ400" s="245">
        <v>320.68</v>
      </c>
      <c r="AR400" t="s">
        <v>3177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1166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3178</v>
      </c>
      <c r="AH401" t="s">
        <v>1277</v>
      </c>
      <c r="AI401" s="245">
        <v>429.99</v>
      </c>
      <c r="AJ401" t="s">
        <v>3179</v>
      </c>
      <c r="AK401" t="s">
        <v>3180</v>
      </c>
      <c r="AL401" t="s">
        <v>1598</v>
      </c>
      <c r="AM401" s="245">
        <v>612.37</v>
      </c>
      <c r="AN401" t="s">
        <v>3181</v>
      </c>
      <c r="AO401" t="s">
        <v>3182</v>
      </c>
      <c r="AP401" t="s">
        <v>1224</v>
      </c>
      <c r="AQ401" s="245">
        <v>299.95</v>
      </c>
      <c r="AR401" t="s">
        <v>3183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2903</v>
      </c>
      <c r="AH402" t="s">
        <v>2217</v>
      </c>
      <c r="AI402" s="245">
        <v>583.96</v>
      </c>
      <c r="AJ402" t="s">
        <v>3184</v>
      </c>
      <c r="AK402" t="s">
        <v>3185</v>
      </c>
      <c r="AL402" t="s">
        <v>1355</v>
      </c>
      <c r="AM402" s="245">
        <v>449.16</v>
      </c>
      <c r="AN402" t="s">
        <v>3186</v>
      </c>
      <c r="AO402" t="s">
        <v>3185</v>
      </c>
      <c r="AP402" t="s">
        <v>1230</v>
      </c>
      <c r="AQ402" s="245">
        <v>639.96</v>
      </c>
      <c r="AR402" t="s">
        <v>3187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2316</v>
      </c>
      <c r="AH403" t="s">
        <v>1200</v>
      </c>
      <c r="AI403" s="245">
        <v>331.01</v>
      </c>
      <c r="AJ403" t="s">
        <v>3188</v>
      </c>
      <c r="AK403" t="s">
        <v>2316</v>
      </c>
      <c r="AL403" t="s">
        <v>1254</v>
      </c>
      <c r="AM403" s="245">
        <v>419.97</v>
      </c>
      <c r="AN403" t="s">
        <v>3189</v>
      </c>
      <c r="AO403" t="s">
        <v>3190</v>
      </c>
      <c r="AP403" t="s">
        <v>1210</v>
      </c>
      <c r="AQ403" s="245">
        <v>448.96</v>
      </c>
      <c r="AR403" t="s">
        <v>3191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1441</v>
      </c>
      <c r="AH404" t="s">
        <v>1277</v>
      </c>
      <c r="AI404" s="245">
        <v>599.92999999999995</v>
      </c>
      <c r="AJ404" t="s">
        <v>3192</v>
      </c>
      <c r="AK404" t="s">
        <v>1439</v>
      </c>
      <c r="AL404" t="s">
        <v>1415</v>
      </c>
      <c r="AM404" s="245">
        <v>623.86</v>
      </c>
      <c r="AN404" t="s">
        <v>3193</v>
      </c>
      <c r="AO404" t="s">
        <v>1443</v>
      </c>
      <c r="AP404" t="s">
        <v>1286</v>
      </c>
      <c r="AQ404" s="245">
        <v>638.92999999999995</v>
      </c>
      <c r="AR404" t="s">
        <v>3194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1166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2883</v>
      </c>
      <c r="AH405" t="s">
        <v>1415</v>
      </c>
      <c r="AI405" s="245">
        <v>257.77</v>
      </c>
      <c r="AJ405" t="s">
        <v>3195</v>
      </c>
      <c r="AK405" t="s">
        <v>3176</v>
      </c>
      <c r="AL405" t="s">
        <v>1271</v>
      </c>
      <c r="AM405" s="245">
        <v>320.68</v>
      </c>
      <c r="AN405" t="s">
        <v>3196</v>
      </c>
      <c r="AO405" t="s">
        <v>3197</v>
      </c>
      <c r="AP405" t="s">
        <v>1277</v>
      </c>
      <c r="AQ405" s="245">
        <v>419.99</v>
      </c>
      <c r="AR405" t="s">
        <v>3198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3199</v>
      </c>
      <c r="AH406" t="s">
        <v>1277</v>
      </c>
      <c r="AI406" s="245">
        <v>369.99</v>
      </c>
      <c r="AJ406" t="s">
        <v>3200</v>
      </c>
      <c r="AK406" t="s">
        <v>3201</v>
      </c>
      <c r="AL406" t="s">
        <v>3202</v>
      </c>
      <c r="AM406" s="245">
        <v>399.99</v>
      </c>
      <c r="AN406" t="s">
        <v>3203</v>
      </c>
      <c r="AO406" t="s">
        <v>2674</v>
      </c>
      <c r="AP406" t="s">
        <v>1268</v>
      </c>
      <c r="AQ406" s="245">
        <v>461.83</v>
      </c>
      <c r="AR406" t="s">
        <v>3204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2745</v>
      </c>
      <c r="AH407" t="s">
        <v>1474</v>
      </c>
      <c r="AI407" s="245">
        <v>1049.95</v>
      </c>
      <c r="AJ407" t="s">
        <v>3205</v>
      </c>
      <c r="AK407" t="s">
        <v>3206</v>
      </c>
      <c r="AL407" t="s">
        <v>2117</v>
      </c>
      <c r="AM407" s="245">
        <v>1199.95</v>
      </c>
      <c r="AN407" t="s">
        <v>3207</v>
      </c>
      <c r="AO407" t="s">
        <v>3206</v>
      </c>
      <c r="AP407" t="s">
        <v>1286</v>
      </c>
      <c r="AQ407" s="245">
        <v>1199.95</v>
      </c>
      <c r="AR407" t="s">
        <v>3208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3209</v>
      </c>
      <c r="AH408" t="s">
        <v>1288</v>
      </c>
      <c r="AI408" s="245">
        <v>599.99</v>
      </c>
      <c r="AJ408" t="s">
        <v>3210</v>
      </c>
      <c r="AK408" t="s">
        <v>2678</v>
      </c>
      <c r="AL408" t="s">
        <v>1191</v>
      </c>
      <c r="AM408" s="245">
        <v>454.99</v>
      </c>
      <c r="AN408" t="s">
        <v>3211</v>
      </c>
      <c r="AO408" t="s">
        <v>2678</v>
      </c>
      <c r="AP408" t="s">
        <v>1187</v>
      </c>
      <c r="AQ408" s="245">
        <v>519.99</v>
      </c>
      <c r="AR408" t="s">
        <v>3212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3213</v>
      </c>
      <c r="AH409" t="s">
        <v>1607</v>
      </c>
      <c r="AI409" s="245">
        <v>649.95000000000005</v>
      </c>
      <c r="AJ409" t="s">
        <v>3214</v>
      </c>
      <c r="AK409" t="s">
        <v>3215</v>
      </c>
      <c r="AL409" t="s">
        <v>1286</v>
      </c>
      <c r="AM409" s="245">
        <v>649.95000000000005</v>
      </c>
      <c r="AN409" t="s">
        <v>3216</v>
      </c>
      <c r="AO409" t="s">
        <v>3217</v>
      </c>
      <c r="AP409" t="s">
        <v>3218</v>
      </c>
      <c r="AQ409" s="245">
        <v>649.99</v>
      </c>
      <c r="AR409" t="s">
        <v>3219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1401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1760</v>
      </c>
      <c r="AH410" t="s">
        <v>1191</v>
      </c>
      <c r="AI410" s="245">
        <v>419.99</v>
      </c>
      <c r="AJ410" t="s">
        <v>3220</v>
      </c>
      <c r="AK410" t="s">
        <v>1760</v>
      </c>
      <c r="AL410" t="s">
        <v>1200</v>
      </c>
      <c r="AM410" s="245">
        <v>460.11</v>
      </c>
      <c r="AN410" t="s">
        <v>3221</v>
      </c>
      <c r="AO410" t="s">
        <v>1951</v>
      </c>
      <c r="AP410" t="s">
        <v>1503</v>
      </c>
      <c r="AQ410" s="245">
        <v>479.96</v>
      </c>
      <c r="AR410" t="s">
        <v>3222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1166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2635</v>
      </c>
      <c r="AH411" t="s">
        <v>1271</v>
      </c>
      <c r="AI411" s="245">
        <v>320.68</v>
      </c>
      <c r="AJ411" t="s">
        <v>3223</v>
      </c>
      <c r="AK411" t="s">
        <v>2635</v>
      </c>
      <c r="AL411" t="s">
        <v>3224</v>
      </c>
      <c r="AM411" s="245">
        <v>399.95</v>
      </c>
      <c r="AN411" t="s">
        <v>3225</v>
      </c>
      <c r="AO411" t="s">
        <v>2635</v>
      </c>
      <c r="AP411" t="s">
        <v>1230</v>
      </c>
      <c r="AQ411" s="245">
        <v>399.95</v>
      </c>
      <c r="AR411" t="s">
        <v>3226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3227</v>
      </c>
      <c r="AH412" t="s">
        <v>1217</v>
      </c>
      <c r="AI412" s="245">
        <v>799.99</v>
      </c>
      <c r="AJ412" t="s">
        <v>3228</v>
      </c>
      <c r="AK412" t="s">
        <v>3229</v>
      </c>
      <c r="AL412" t="s">
        <v>3230</v>
      </c>
      <c r="AM412" s="245">
        <v>999.99</v>
      </c>
      <c r="AN412" t="s">
        <v>3231</v>
      </c>
      <c r="AO412" t="s">
        <v>3232</v>
      </c>
      <c r="AP412" t="s">
        <v>1277</v>
      </c>
      <c r="AQ412" s="245">
        <v>399.99</v>
      </c>
      <c r="AR412" t="s">
        <v>3233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3121</v>
      </c>
      <c r="AH413" t="s">
        <v>1286</v>
      </c>
      <c r="AI413" s="245">
        <v>523.92999999999995</v>
      </c>
      <c r="AJ413" t="s">
        <v>3234</v>
      </c>
      <c r="AK413" t="s">
        <v>3121</v>
      </c>
      <c r="AL413" t="s">
        <v>1187</v>
      </c>
      <c r="AM413" s="245">
        <v>524.99</v>
      </c>
      <c r="AN413" t="s">
        <v>3235</v>
      </c>
      <c r="AO413" t="s">
        <v>3121</v>
      </c>
      <c r="AP413" t="s">
        <v>1839</v>
      </c>
      <c r="AQ413" s="245">
        <v>559.99</v>
      </c>
      <c r="AR413" t="s">
        <v>3236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3237</v>
      </c>
      <c r="AH414" t="s">
        <v>1864</v>
      </c>
      <c r="AI414" s="245">
        <v>575</v>
      </c>
      <c r="AJ414" t="s">
        <v>3238</v>
      </c>
      <c r="AK414" t="s">
        <v>3239</v>
      </c>
      <c r="AL414" t="s">
        <v>1326</v>
      </c>
      <c r="AM414" s="245">
        <v>575.96</v>
      </c>
      <c r="AN414" t="s">
        <v>3240</v>
      </c>
      <c r="AO414" t="s">
        <v>3237</v>
      </c>
      <c r="AP414" t="s">
        <v>1230</v>
      </c>
      <c r="AQ414" s="245">
        <v>575.96</v>
      </c>
      <c r="AR414" t="s">
        <v>3241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3242</v>
      </c>
      <c r="AH415" t="s">
        <v>1456</v>
      </c>
      <c r="AI415" s="245">
        <v>529.99</v>
      </c>
      <c r="AJ415" t="s">
        <v>3243</v>
      </c>
      <c r="AK415" t="s">
        <v>3244</v>
      </c>
      <c r="AL415" t="s">
        <v>1813</v>
      </c>
      <c r="AM415" s="245">
        <v>549.91</v>
      </c>
      <c r="AN415" t="s">
        <v>3245</v>
      </c>
      <c r="AO415" t="s">
        <v>3246</v>
      </c>
      <c r="AP415" t="s">
        <v>1277</v>
      </c>
      <c r="AQ415" s="245">
        <v>549.99</v>
      </c>
      <c r="AR415" t="s">
        <v>3247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3248</v>
      </c>
      <c r="AH416" t="s">
        <v>2592</v>
      </c>
      <c r="AI416" s="245">
        <v>1019.99</v>
      </c>
      <c r="AJ416" t="s">
        <v>3249</v>
      </c>
      <c r="AK416" t="s">
        <v>3250</v>
      </c>
      <c r="AL416" t="s">
        <v>1187</v>
      </c>
      <c r="AM416" s="245">
        <v>1210.92</v>
      </c>
      <c r="AN416" t="s">
        <v>3251</v>
      </c>
      <c r="AO416" t="s">
        <v>3252</v>
      </c>
      <c r="AP416" t="s">
        <v>1474</v>
      </c>
      <c r="AQ416" s="245">
        <v>799.95</v>
      </c>
      <c r="AR416" t="s">
        <v>3253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1401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3254</v>
      </c>
      <c r="AH417" t="s">
        <v>2660</v>
      </c>
      <c r="AI417" s="245">
        <v>245.32</v>
      </c>
      <c r="AJ417" t="s">
        <v>3255</v>
      </c>
      <c r="AK417" t="s">
        <v>3254</v>
      </c>
      <c r="AL417" t="s">
        <v>1268</v>
      </c>
      <c r="AM417" s="245">
        <v>249.37</v>
      </c>
      <c r="AN417" t="s">
        <v>3256</v>
      </c>
      <c r="AO417" t="s">
        <v>3254</v>
      </c>
      <c r="AP417" t="s">
        <v>1248</v>
      </c>
      <c r="AQ417" s="245">
        <v>279.99</v>
      </c>
      <c r="AR417" t="s">
        <v>3257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3258</v>
      </c>
      <c r="AH418" t="s">
        <v>1246</v>
      </c>
      <c r="AI418" s="245">
        <v>499.95</v>
      </c>
      <c r="AJ418" t="s">
        <v>3259</v>
      </c>
      <c r="AK418" t="s">
        <v>3260</v>
      </c>
      <c r="AL418" t="s">
        <v>3261</v>
      </c>
      <c r="AM418" s="245">
        <v>569.95000000000005</v>
      </c>
      <c r="AN418" t="s">
        <v>3262</v>
      </c>
      <c r="AO418" t="s">
        <v>2292</v>
      </c>
      <c r="AP418" t="s">
        <v>1572</v>
      </c>
      <c r="AQ418" s="245">
        <v>599.95000000000005</v>
      </c>
      <c r="AR418" t="s">
        <v>3263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3264</v>
      </c>
      <c r="AH419" t="s">
        <v>1210</v>
      </c>
      <c r="AI419" s="245">
        <v>481.02</v>
      </c>
      <c r="AJ419" t="s">
        <v>3265</v>
      </c>
      <c r="AK419" t="s">
        <v>3266</v>
      </c>
      <c r="AL419" t="s">
        <v>1254</v>
      </c>
      <c r="AM419" s="245">
        <v>487.49</v>
      </c>
      <c r="AN419" t="s">
        <v>3267</v>
      </c>
      <c r="AO419" t="s">
        <v>3266</v>
      </c>
      <c r="AP419" t="s">
        <v>1238</v>
      </c>
      <c r="AQ419" s="245">
        <v>499.95</v>
      </c>
      <c r="AR419" t="s">
        <v>3268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3269</v>
      </c>
      <c r="AH420" t="s">
        <v>2235</v>
      </c>
      <c r="AI420" s="245">
        <v>499</v>
      </c>
      <c r="AJ420" t="s">
        <v>3270</v>
      </c>
      <c r="AK420" t="s">
        <v>3271</v>
      </c>
      <c r="AL420" t="s">
        <v>1813</v>
      </c>
      <c r="AM420" s="245">
        <v>549.91</v>
      </c>
      <c r="AN420" t="s">
        <v>3272</v>
      </c>
      <c r="AO420" t="s">
        <v>3273</v>
      </c>
      <c r="AP420" t="s">
        <v>1864</v>
      </c>
      <c r="AQ420" s="245">
        <v>559</v>
      </c>
      <c r="AR420" t="s">
        <v>3274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1166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3275</v>
      </c>
      <c r="AH421" t="s">
        <v>2576</v>
      </c>
      <c r="AI421" s="245">
        <v>850</v>
      </c>
      <c r="AJ421" t="s">
        <v>3276</v>
      </c>
      <c r="AK421" t="s">
        <v>3277</v>
      </c>
      <c r="AL421" t="s">
        <v>1200</v>
      </c>
      <c r="AM421" s="245">
        <v>423.23</v>
      </c>
      <c r="AN421" t="s">
        <v>3278</v>
      </c>
      <c r="AO421" t="s">
        <v>3277</v>
      </c>
      <c r="AP421" t="s">
        <v>1197</v>
      </c>
      <c r="AQ421" s="245">
        <v>459.95</v>
      </c>
      <c r="AR421" t="s">
        <v>3279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1367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3280</v>
      </c>
      <c r="AH422" t="s">
        <v>1187</v>
      </c>
      <c r="AI422" s="245">
        <v>1049</v>
      </c>
      <c r="AJ422" t="s">
        <v>3281</v>
      </c>
      <c r="AK422" t="s">
        <v>3280</v>
      </c>
      <c r="AL422" t="s">
        <v>1277</v>
      </c>
      <c r="AM422" s="245">
        <v>1049</v>
      </c>
      <c r="AN422" t="s">
        <v>3282</v>
      </c>
      <c r="AO422" t="s">
        <v>3283</v>
      </c>
      <c r="AP422" t="s">
        <v>1633</v>
      </c>
      <c r="AQ422" s="245">
        <v>1049</v>
      </c>
      <c r="AR422" t="s">
        <v>3284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3285</v>
      </c>
      <c r="AH423" t="s">
        <v>1230</v>
      </c>
      <c r="AI423" s="245">
        <v>399.96</v>
      </c>
      <c r="AJ423" t="s">
        <v>3286</v>
      </c>
      <c r="AK423" t="s">
        <v>3285</v>
      </c>
      <c r="AL423" t="s">
        <v>1663</v>
      </c>
      <c r="AM423" s="245">
        <v>499.95</v>
      </c>
      <c r="AN423" t="s">
        <v>3287</v>
      </c>
      <c r="AO423" t="s">
        <v>1602</v>
      </c>
      <c r="AP423" t="s">
        <v>1232</v>
      </c>
      <c r="AQ423" s="245">
        <v>559</v>
      </c>
      <c r="AR423" t="s">
        <v>3288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1401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3289</v>
      </c>
      <c r="AH424" t="s">
        <v>2660</v>
      </c>
      <c r="AI424" s="245">
        <v>306.64999999999998</v>
      </c>
      <c r="AJ424" t="s">
        <v>3290</v>
      </c>
      <c r="AK424" t="s">
        <v>3289</v>
      </c>
      <c r="AL424" t="s">
        <v>1232</v>
      </c>
      <c r="AM424" s="245">
        <v>319.99</v>
      </c>
      <c r="AN424" t="s">
        <v>3291</v>
      </c>
      <c r="AO424" t="s">
        <v>3292</v>
      </c>
      <c r="AP424" t="s">
        <v>1210</v>
      </c>
      <c r="AQ424" s="245">
        <v>320.68</v>
      </c>
      <c r="AR424" t="s">
        <v>3293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3294</v>
      </c>
      <c r="AH425" t="s">
        <v>1474</v>
      </c>
      <c r="AI425" s="245">
        <v>699.95</v>
      </c>
      <c r="AJ425" t="s">
        <v>3295</v>
      </c>
      <c r="AK425" t="s">
        <v>3296</v>
      </c>
      <c r="AL425" t="s">
        <v>1340</v>
      </c>
      <c r="AM425" s="245">
        <v>594.94000000000005</v>
      </c>
      <c r="AN425" t="s">
        <v>3297</v>
      </c>
      <c r="AO425" t="s">
        <v>3296</v>
      </c>
      <c r="AP425" t="s">
        <v>1250</v>
      </c>
      <c r="AQ425" s="245">
        <v>639.96</v>
      </c>
      <c r="AR425" t="s">
        <v>3298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3299</v>
      </c>
      <c r="AH426" t="s">
        <v>1254</v>
      </c>
      <c r="AI426" s="245">
        <v>524.99</v>
      </c>
      <c r="AJ426" t="s">
        <v>3300</v>
      </c>
      <c r="AK426" t="s">
        <v>3299</v>
      </c>
      <c r="AL426" t="s">
        <v>1230</v>
      </c>
      <c r="AM426" s="245">
        <v>524.99</v>
      </c>
      <c r="AN426" t="s">
        <v>3301</v>
      </c>
      <c r="AO426" t="s">
        <v>3302</v>
      </c>
      <c r="AP426" t="s">
        <v>1246</v>
      </c>
      <c r="AQ426" s="245">
        <v>529.95000000000005</v>
      </c>
      <c r="AR426" t="s">
        <v>3303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2805</v>
      </c>
      <c r="AH427" t="s">
        <v>1217</v>
      </c>
      <c r="AI427" s="245">
        <v>449.95</v>
      </c>
      <c r="AJ427" t="s">
        <v>3304</v>
      </c>
      <c r="AK427" t="s">
        <v>2807</v>
      </c>
      <c r="AL427" t="s">
        <v>1956</v>
      </c>
      <c r="AM427" s="245">
        <v>449.95</v>
      </c>
      <c r="AN427" t="s">
        <v>3305</v>
      </c>
      <c r="AO427" t="s">
        <v>3306</v>
      </c>
      <c r="AP427" t="s">
        <v>2220</v>
      </c>
      <c r="AQ427" s="245">
        <v>200</v>
      </c>
      <c r="AR427" t="s">
        <v>3307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2071</v>
      </c>
      <c r="AH428" t="s">
        <v>1474</v>
      </c>
      <c r="AI428" s="245">
        <v>1029</v>
      </c>
      <c r="AJ428" t="s">
        <v>3308</v>
      </c>
      <c r="AK428" t="s">
        <v>3309</v>
      </c>
      <c r="AL428" t="s">
        <v>1477</v>
      </c>
      <c r="AM428" s="245">
        <v>1039</v>
      </c>
      <c r="AN428" t="s">
        <v>3310</v>
      </c>
      <c r="AO428" t="s">
        <v>3311</v>
      </c>
      <c r="AP428" t="s">
        <v>1277</v>
      </c>
      <c r="AQ428" s="245">
        <v>1039.2</v>
      </c>
      <c r="AR428" t="s">
        <v>3312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1166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2602</v>
      </c>
      <c r="AH429" t="s">
        <v>1197</v>
      </c>
      <c r="AI429" s="245">
        <v>514.95000000000005</v>
      </c>
      <c r="AJ429" t="s">
        <v>3313</v>
      </c>
      <c r="AK429" t="s">
        <v>2602</v>
      </c>
      <c r="AL429" t="s">
        <v>1277</v>
      </c>
      <c r="AM429" s="245">
        <v>699.95</v>
      </c>
      <c r="AN429" t="s">
        <v>3314</v>
      </c>
      <c r="AO429" t="s">
        <v>2602</v>
      </c>
      <c r="AP429" t="s">
        <v>2117</v>
      </c>
      <c r="AQ429" s="245">
        <v>699.95</v>
      </c>
      <c r="AR429" t="s">
        <v>3315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3316</v>
      </c>
      <c r="AH430" t="s">
        <v>1210</v>
      </c>
      <c r="AI430" s="245">
        <v>400.85</v>
      </c>
      <c r="AJ430" t="s">
        <v>3317</v>
      </c>
      <c r="AK430" t="s">
        <v>1786</v>
      </c>
      <c r="AL430" t="s">
        <v>1470</v>
      </c>
      <c r="AM430" s="245">
        <v>473.9</v>
      </c>
      <c r="AN430" t="s">
        <v>3318</v>
      </c>
      <c r="AO430" t="s">
        <v>3319</v>
      </c>
      <c r="AP430" t="s">
        <v>1300</v>
      </c>
      <c r="AQ430" s="245">
        <v>479.93</v>
      </c>
      <c r="AR430" t="s">
        <v>3320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1495</v>
      </c>
      <c r="AH431" t="s">
        <v>1235</v>
      </c>
      <c r="AI431" s="245">
        <v>419.99</v>
      </c>
      <c r="AJ431" t="s">
        <v>3321</v>
      </c>
      <c r="AK431" t="s">
        <v>3322</v>
      </c>
      <c r="AL431" t="s">
        <v>1698</v>
      </c>
      <c r="AM431" s="245">
        <v>487.49</v>
      </c>
      <c r="AN431" t="s">
        <v>3323</v>
      </c>
      <c r="AO431" t="s">
        <v>1495</v>
      </c>
      <c r="AP431" t="s">
        <v>1187</v>
      </c>
      <c r="AQ431" s="245">
        <v>487.49</v>
      </c>
      <c r="AR431" t="s">
        <v>3324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3325</v>
      </c>
      <c r="AH432" t="s">
        <v>1224</v>
      </c>
      <c r="AI432" s="245">
        <v>319.95</v>
      </c>
      <c r="AJ432" t="s">
        <v>3326</v>
      </c>
      <c r="AK432" t="s">
        <v>3327</v>
      </c>
      <c r="AL432" t="s">
        <v>3328</v>
      </c>
      <c r="AM432" s="245">
        <v>599.99</v>
      </c>
      <c r="AN432" t="s">
        <v>3329</v>
      </c>
      <c r="AO432" t="s">
        <v>3327</v>
      </c>
      <c r="AP432" t="s">
        <v>1572</v>
      </c>
      <c r="AQ432" s="245">
        <v>599.99</v>
      </c>
      <c r="AR432" t="s">
        <v>3330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3331</v>
      </c>
      <c r="AH433" t="s">
        <v>1210</v>
      </c>
      <c r="AI433" s="245">
        <v>481.02</v>
      </c>
      <c r="AJ433" t="s">
        <v>3332</v>
      </c>
      <c r="AK433" t="s">
        <v>3333</v>
      </c>
      <c r="AL433" t="s">
        <v>1277</v>
      </c>
      <c r="AM433" s="245">
        <v>559.95000000000005</v>
      </c>
      <c r="AN433" t="s">
        <v>3334</v>
      </c>
      <c r="AO433" t="s">
        <v>3333</v>
      </c>
      <c r="AP433" t="s">
        <v>1230</v>
      </c>
      <c r="AQ433" s="245">
        <v>559.96</v>
      </c>
      <c r="AR433" t="s">
        <v>3335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1401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3289</v>
      </c>
      <c r="AH434" t="s">
        <v>2380</v>
      </c>
      <c r="AI434" s="245">
        <v>319.99</v>
      </c>
      <c r="AJ434" t="s">
        <v>3336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3337</v>
      </c>
      <c r="AH435" t="s">
        <v>3032</v>
      </c>
      <c r="AI435" s="245">
        <v>547.41</v>
      </c>
      <c r="AJ435" t="s">
        <v>3338</v>
      </c>
      <c r="AK435" t="s">
        <v>3337</v>
      </c>
      <c r="AL435" t="s">
        <v>1355</v>
      </c>
      <c r="AM435" s="245">
        <v>649.95000000000005</v>
      </c>
      <c r="AN435" t="s">
        <v>3339</v>
      </c>
      <c r="AO435" t="s">
        <v>3340</v>
      </c>
      <c r="AP435" t="s">
        <v>1474</v>
      </c>
      <c r="AQ435" s="245">
        <v>1049.95</v>
      </c>
      <c r="AR435" t="s">
        <v>3341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2674</v>
      </c>
      <c r="AH436" t="s">
        <v>1197</v>
      </c>
      <c r="AI436" s="245">
        <v>374.95</v>
      </c>
      <c r="AJ436" t="s">
        <v>3342</v>
      </c>
      <c r="AK436" t="s">
        <v>2674</v>
      </c>
      <c r="AL436" t="s">
        <v>1300</v>
      </c>
      <c r="AM436" s="245">
        <v>399.93</v>
      </c>
      <c r="AN436" t="s">
        <v>3343</v>
      </c>
      <c r="AO436" t="s">
        <v>2674</v>
      </c>
      <c r="AP436" t="s">
        <v>1238</v>
      </c>
      <c r="AQ436" s="245">
        <v>399.95</v>
      </c>
      <c r="AR436" t="s">
        <v>3344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3345</v>
      </c>
      <c r="AH437" t="s">
        <v>1268</v>
      </c>
      <c r="AI437" s="245">
        <v>369.45</v>
      </c>
      <c r="AJ437" t="s">
        <v>3346</v>
      </c>
      <c r="AK437" t="s">
        <v>2794</v>
      </c>
      <c r="AL437" t="s">
        <v>2795</v>
      </c>
      <c r="AM437" s="245">
        <v>499</v>
      </c>
      <c r="AN437" t="s">
        <v>3347</v>
      </c>
      <c r="AO437" t="s">
        <v>3348</v>
      </c>
      <c r="AP437" t="s">
        <v>1185</v>
      </c>
      <c r="AQ437" s="245">
        <v>549</v>
      </c>
      <c r="AR437" t="s">
        <v>3349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3350</v>
      </c>
      <c r="AH438" t="s">
        <v>3351</v>
      </c>
      <c r="AI438" s="245">
        <v>168.09</v>
      </c>
      <c r="AJ438" t="s">
        <v>3352</v>
      </c>
      <c r="AK438" t="s">
        <v>3353</v>
      </c>
      <c r="AL438" t="s">
        <v>1189</v>
      </c>
      <c r="AM438" s="245">
        <v>279.99</v>
      </c>
      <c r="AN438" t="s">
        <v>3354</v>
      </c>
      <c r="AO438" t="s">
        <v>3355</v>
      </c>
      <c r="AP438" t="s">
        <v>1210</v>
      </c>
      <c r="AQ438" s="245">
        <v>320.68</v>
      </c>
      <c r="AR438" t="s">
        <v>3356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1401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2530</v>
      </c>
      <c r="AH439" t="s">
        <v>2531</v>
      </c>
      <c r="AI439" s="245">
        <v>590</v>
      </c>
      <c r="AJ439" t="s">
        <v>3357</v>
      </c>
      <c r="AK439" t="s">
        <v>3358</v>
      </c>
      <c r="AL439" t="s">
        <v>1332</v>
      </c>
      <c r="AM439" s="245">
        <v>338.92</v>
      </c>
      <c r="AN439" t="s">
        <v>3359</v>
      </c>
      <c r="AO439" t="s">
        <v>3360</v>
      </c>
      <c r="AP439" t="s">
        <v>3361</v>
      </c>
      <c r="AQ439" s="245">
        <v>169.97</v>
      </c>
      <c r="AR439" t="s">
        <v>3362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3363</v>
      </c>
      <c r="AH440" t="s">
        <v>1210</v>
      </c>
      <c r="AI440" s="245">
        <v>400.85</v>
      </c>
      <c r="AJ440" t="s">
        <v>3364</v>
      </c>
      <c r="AK440" t="s">
        <v>3365</v>
      </c>
      <c r="AL440" t="s">
        <v>1616</v>
      </c>
      <c r="AM440" s="245">
        <v>499.99</v>
      </c>
      <c r="AN440" t="s">
        <v>3366</v>
      </c>
      <c r="AO440" t="s">
        <v>3367</v>
      </c>
      <c r="AP440" t="s">
        <v>3202</v>
      </c>
      <c r="AQ440" s="245">
        <v>499.99</v>
      </c>
      <c r="AR440" t="s">
        <v>3368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3369</v>
      </c>
      <c r="AH441" t="s">
        <v>1456</v>
      </c>
      <c r="AI441" s="245">
        <v>529.99</v>
      </c>
      <c r="AJ441" t="s">
        <v>3370</v>
      </c>
      <c r="AK441" t="s">
        <v>3371</v>
      </c>
      <c r="AL441" t="s">
        <v>1572</v>
      </c>
      <c r="AM441" s="245">
        <v>669.99</v>
      </c>
      <c r="AN441" t="s">
        <v>3372</v>
      </c>
      <c r="AO441" t="s">
        <v>3373</v>
      </c>
      <c r="AP441" t="s">
        <v>3230</v>
      </c>
      <c r="AQ441" s="245">
        <v>669.99</v>
      </c>
      <c r="AR441" t="s">
        <v>3374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3375</v>
      </c>
      <c r="AH442" t="s">
        <v>1230</v>
      </c>
      <c r="AI442" s="245">
        <v>449.95</v>
      </c>
      <c r="AJ442" t="s">
        <v>3376</v>
      </c>
      <c r="AK442" t="s">
        <v>3377</v>
      </c>
      <c r="AL442" t="s">
        <v>1254</v>
      </c>
      <c r="AM442" s="245">
        <v>419.97</v>
      </c>
      <c r="AN442" t="s">
        <v>3378</v>
      </c>
      <c r="AO442" t="s">
        <v>2316</v>
      </c>
      <c r="AP442" t="s">
        <v>1187</v>
      </c>
      <c r="AQ442" s="245">
        <v>479.96</v>
      </c>
      <c r="AR442" t="s">
        <v>3379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3380</v>
      </c>
      <c r="AH443" t="s">
        <v>1598</v>
      </c>
      <c r="AI443" s="245">
        <v>440</v>
      </c>
      <c r="AJ443" t="s">
        <v>3381</v>
      </c>
      <c r="AK443" t="s">
        <v>3382</v>
      </c>
      <c r="AL443" t="s">
        <v>1698</v>
      </c>
      <c r="AM443" s="245">
        <v>487.49</v>
      </c>
      <c r="AN443" t="s">
        <v>3383</v>
      </c>
      <c r="AO443" t="s">
        <v>3384</v>
      </c>
      <c r="AP443" t="s">
        <v>1238</v>
      </c>
      <c r="AQ443" s="245">
        <v>499.95</v>
      </c>
      <c r="AR443" t="s">
        <v>3385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1166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3386</v>
      </c>
      <c r="AH444" t="s">
        <v>1515</v>
      </c>
      <c r="AI444" s="245">
        <v>233.99</v>
      </c>
      <c r="AJ444" t="s">
        <v>3387</v>
      </c>
      <c r="AK444" t="s">
        <v>3388</v>
      </c>
      <c r="AL444" t="s">
        <v>1232</v>
      </c>
      <c r="AM444" s="245">
        <v>299</v>
      </c>
      <c r="AN444" t="s">
        <v>3389</v>
      </c>
      <c r="AO444" t="s">
        <v>3390</v>
      </c>
      <c r="AP444" t="s">
        <v>2600</v>
      </c>
      <c r="AQ444" s="245">
        <v>299.95</v>
      </c>
      <c r="AR444" t="s">
        <v>3391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3392</v>
      </c>
      <c r="AH445" t="s">
        <v>1598</v>
      </c>
      <c r="AI445" s="245">
        <v>422.9</v>
      </c>
      <c r="AJ445" t="s">
        <v>3393</v>
      </c>
      <c r="AK445" t="s">
        <v>3392</v>
      </c>
      <c r="AL445" t="s">
        <v>1197</v>
      </c>
      <c r="AM445" s="245">
        <v>424.95</v>
      </c>
      <c r="AN445" t="s">
        <v>3394</v>
      </c>
      <c r="AO445" t="s">
        <v>3392</v>
      </c>
      <c r="AP445" t="s">
        <v>1864</v>
      </c>
      <c r="AQ445" s="245">
        <v>455</v>
      </c>
      <c r="AR445" t="s">
        <v>3395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1166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3396</v>
      </c>
      <c r="AH446" t="s">
        <v>1246</v>
      </c>
      <c r="AI446" s="245">
        <v>399</v>
      </c>
      <c r="AJ446" t="s">
        <v>3397</v>
      </c>
      <c r="AK446" t="s">
        <v>3398</v>
      </c>
      <c r="AL446" t="s">
        <v>1250</v>
      </c>
      <c r="AM446" s="245">
        <v>399.95</v>
      </c>
      <c r="AN446" t="s">
        <v>3399</v>
      </c>
      <c r="AO446" t="s">
        <v>3398</v>
      </c>
      <c r="AP446" t="s">
        <v>1572</v>
      </c>
      <c r="AQ446" s="245">
        <v>399.95</v>
      </c>
      <c r="AR446" t="s">
        <v>3400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3401</v>
      </c>
      <c r="AH447" t="s">
        <v>1673</v>
      </c>
      <c r="AI447" s="245">
        <v>299</v>
      </c>
      <c r="AJ447" t="s">
        <v>3402</v>
      </c>
      <c r="AK447" t="s">
        <v>3403</v>
      </c>
      <c r="AL447" t="s">
        <v>1277</v>
      </c>
      <c r="AM447" s="245">
        <v>619</v>
      </c>
      <c r="AN447" t="s">
        <v>3404</v>
      </c>
      <c r="AO447" t="s">
        <v>3405</v>
      </c>
      <c r="AP447" t="s">
        <v>3218</v>
      </c>
      <c r="AQ447" s="245">
        <v>359</v>
      </c>
      <c r="AR447" t="s">
        <v>3406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3407</v>
      </c>
      <c r="AH448" t="s">
        <v>1210</v>
      </c>
      <c r="AI448" s="245">
        <v>400.85</v>
      </c>
      <c r="AJ448" t="s">
        <v>3408</v>
      </c>
      <c r="AK448" t="s">
        <v>1655</v>
      </c>
      <c r="AL448" t="s">
        <v>1288</v>
      </c>
      <c r="AM448" s="245">
        <v>479.96</v>
      </c>
      <c r="AN448" t="s">
        <v>3409</v>
      </c>
      <c r="AO448" t="s">
        <v>1657</v>
      </c>
      <c r="AP448" t="s">
        <v>1326</v>
      </c>
      <c r="AQ448" s="245">
        <v>479.96</v>
      </c>
      <c r="AR448" t="s">
        <v>3410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1166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3411</v>
      </c>
      <c r="AH449" t="s">
        <v>2881</v>
      </c>
      <c r="AI449" s="245">
        <v>416.89</v>
      </c>
      <c r="AJ449" t="s">
        <v>3412</v>
      </c>
      <c r="AK449" t="s">
        <v>2515</v>
      </c>
      <c r="AL449" t="s">
        <v>1246</v>
      </c>
      <c r="AM449" s="245">
        <v>429.95</v>
      </c>
      <c r="AN449" t="s">
        <v>3413</v>
      </c>
      <c r="AO449" t="s">
        <v>3411</v>
      </c>
      <c r="AP449" t="s">
        <v>2831</v>
      </c>
      <c r="AQ449" s="245">
        <v>519.99</v>
      </c>
      <c r="AR449" t="s">
        <v>3414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3415</v>
      </c>
      <c r="AH450" t="s">
        <v>1864</v>
      </c>
      <c r="AI450" s="245">
        <v>509</v>
      </c>
      <c r="AJ450" t="s">
        <v>3416</v>
      </c>
      <c r="AK450" t="s">
        <v>3417</v>
      </c>
      <c r="AL450" t="s">
        <v>1633</v>
      </c>
      <c r="AM450" s="245">
        <v>509</v>
      </c>
      <c r="AN450" t="s">
        <v>3418</v>
      </c>
      <c r="AO450" t="s">
        <v>3415</v>
      </c>
      <c r="AP450" t="s">
        <v>1232</v>
      </c>
      <c r="AQ450" s="245">
        <v>509</v>
      </c>
      <c r="AR450" t="s">
        <v>3419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3420</v>
      </c>
      <c r="AH451" t="s">
        <v>1277</v>
      </c>
      <c r="AI451" s="245">
        <v>499.95</v>
      </c>
      <c r="AJ451" t="s">
        <v>3421</v>
      </c>
      <c r="AK451" t="s">
        <v>3422</v>
      </c>
      <c r="AL451" t="s">
        <v>1326</v>
      </c>
      <c r="AM451" s="245">
        <v>599.95000000000005</v>
      </c>
      <c r="AN451" t="s">
        <v>3423</v>
      </c>
      <c r="AO451" t="s">
        <v>3420</v>
      </c>
      <c r="AP451" t="s">
        <v>1187</v>
      </c>
      <c r="AQ451" s="245">
        <v>599.95000000000005</v>
      </c>
      <c r="AR451" t="s">
        <v>3424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3425</v>
      </c>
      <c r="AH452" t="s">
        <v>2595</v>
      </c>
      <c r="AI452" s="245">
        <v>519.95000000000005</v>
      </c>
      <c r="AJ452" t="s">
        <v>3426</v>
      </c>
      <c r="AK452" t="s">
        <v>3425</v>
      </c>
      <c r="AL452" t="s">
        <v>1254</v>
      </c>
      <c r="AM452" s="245">
        <v>623.96</v>
      </c>
      <c r="AN452" t="s">
        <v>3427</v>
      </c>
      <c r="AO452" t="s">
        <v>3425</v>
      </c>
      <c r="AP452" t="s">
        <v>1277</v>
      </c>
      <c r="AQ452" s="245">
        <v>623.96</v>
      </c>
      <c r="AR452" t="s">
        <v>3428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3429</v>
      </c>
      <c r="AH453" t="s">
        <v>1277</v>
      </c>
      <c r="AI453" s="245">
        <v>559.92999999999995</v>
      </c>
      <c r="AJ453" t="s">
        <v>3430</v>
      </c>
      <c r="AK453" t="s">
        <v>3429</v>
      </c>
      <c r="AL453" t="s">
        <v>1230</v>
      </c>
      <c r="AM453" s="245">
        <v>559.98</v>
      </c>
      <c r="AN453" t="s">
        <v>3431</v>
      </c>
      <c r="AO453" t="s">
        <v>3429</v>
      </c>
      <c r="AP453" t="s">
        <v>1187</v>
      </c>
      <c r="AQ453" s="245">
        <v>559.99</v>
      </c>
      <c r="AR453" t="s">
        <v>3432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1353</v>
      </c>
      <c r="AH454" t="s">
        <v>1191</v>
      </c>
      <c r="AI454" s="245">
        <v>489.99</v>
      </c>
      <c r="AJ454" t="s">
        <v>3433</v>
      </c>
      <c r="AK454" t="s">
        <v>1353</v>
      </c>
      <c r="AL454" t="s">
        <v>1355</v>
      </c>
      <c r="AM454" s="245">
        <v>504.17</v>
      </c>
      <c r="AN454" t="s">
        <v>3434</v>
      </c>
      <c r="AO454" t="s">
        <v>3435</v>
      </c>
      <c r="AP454" t="s">
        <v>1271</v>
      </c>
      <c r="AQ454" s="245">
        <v>544.36</v>
      </c>
      <c r="AR454" t="s">
        <v>3436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3437</v>
      </c>
      <c r="AH455" t="s">
        <v>1300</v>
      </c>
      <c r="AI455" s="245">
        <v>319.93</v>
      </c>
      <c r="AJ455" t="s">
        <v>3438</v>
      </c>
      <c r="AK455" t="s">
        <v>3439</v>
      </c>
      <c r="AL455" t="s">
        <v>2660</v>
      </c>
      <c r="AM455" s="245">
        <v>347.55</v>
      </c>
      <c r="AN455" t="s">
        <v>3440</v>
      </c>
      <c r="AO455" t="s">
        <v>3441</v>
      </c>
      <c r="AP455" t="s">
        <v>3021</v>
      </c>
      <c r="AQ455" s="245">
        <v>399.95</v>
      </c>
      <c r="AR455" t="s">
        <v>3442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1568</v>
      </c>
      <c r="AH456" t="s">
        <v>1300</v>
      </c>
      <c r="AI456" s="245">
        <v>503.93</v>
      </c>
      <c r="AJ456" t="s">
        <v>3443</v>
      </c>
      <c r="AK456" t="s">
        <v>2292</v>
      </c>
      <c r="AL456" t="s">
        <v>1572</v>
      </c>
      <c r="AM456" s="245">
        <v>599.95000000000005</v>
      </c>
      <c r="AN456" t="s">
        <v>3444</v>
      </c>
      <c r="AO456" t="s">
        <v>1568</v>
      </c>
      <c r="AP456" t="s">
        <v>1277</v>
      </c>
      <c r="AQ456" s="245">
        <v>599.99</v>
      </c>
      <c r="AR456" t="s">
        <v>3445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1769</v>
      </c>
      <c r="AH457" t="s">
        <v>1200</v>
      </c>
      <c r="AI457" s="245">
        <v>441.67</v>
      </c>
      <c r="AJ457" t="s">
        <v>3446</v>
      </c>
      <c r="AK457" t="s">
        <v>1769</v>
      </c>
      <c r="AL457" t="s">
        <v>1197</v>
      </c>
      <c r="AM457" s="245">
        <v>514.95000000000005</v>
      </c>
      <c r="AN457" t="s">
        <v>3447</v>
      </c>
      <c r="AO457" t="s">
        <v>1769</v>
      </c>
      <c r="AP457" t="s">
        <v>1286</v>
      </c>
      <c r="AQ457" s="245">
        <v>599.92999999999995</v>
      </c>
      <c r="AR457" t="s">
        <v>3448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3449</v>
      </c>
      <c r="AH458" t="s">
        <v>3032</v>
      </c>
      <c r="AI458" s="245">
        <v>319.32</v>
      </c>
      <c r="AJ458" t="s">
        <v>3450</v>
      </c>
      <c r="AK458" t="s">
        <v>3451</v>
      </c>
      <c r="AL458" t="s">
        <v>1277</v>
      </c>
      <c r="AM458" s="245">
        <v>379.95</v>
      </c>
      <c r="AN458" t="s">
        <v>3452</v>
      </c>
      <c r="AO458" t="s">
        <v>3451</v>
      </c>
      <c r="AP458" t="s">
        <v>1427</v>
      </c>
      <c r="AQ458" s="245">
        <v>399.95</v>
      </c>
      <c r="AR458" t="s">
        <v>3453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3454</v>
      </c>
      <c r="AH459" t="s">
        <v>1187</v>
      </c>
      <c r="AI459" s="245">
        <v>1210.92</v>
      </c>
      <c r="AJ459" t="s">
        <v>3455</v>
      </c>
      <c r="AK459" t="s">
        <v>2594</v>
      </c>
      <c r="AL459" t="s">
        <v>1197</v>
      </c>
      <c r="AM459" s="245">
        <v>659.95</v>
      </c>
      <c r="AN459" t="s">
        <v>3456</v>
      </c>
      <c r="AO459" t="s">
        <v>2594</v>
      </c>
      <c r="AP459" t="s">
        <v>1250</v>
      </c>
      <c r="AQ459" s="245">
        <v>815.96</v>
      </c>
      <c r="AR459" t="s">
        <v>3457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3458</v>
      </c>
      <c r="AH460" t="s">
        <v>1271</v>
      </c>
      <c r="AI460" s="245">
        <v>416.89</v>
      </c>
      <c r="AJ460" t="s">
        <v>3459</v>
      </c>
      <c r="AK460" t="s">
        <v>3460</v>
      </c>
      <c r="AL460" t="s">
        <v>1355</v>
      </c>
      <c r="AM460" s="245">
        <v>439.98</v>
      </c>
      <c r="AN460" t="s">
        <v>3461</v>
      </c>
      <c r="AO460" t="s">
        <v>3460</v>
      </c>
      <c r="AP460" t="s">
        <v>1254</v>
      </c>
      <c r="AQ460" s="245">
        <v>479.96</v>
      </c>
      <c r="AR460" t="s">
        <v>3462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3463</v>
      </c>
      <c r="AH461" t="s">
        <v>1607</v>
      </c>
      <c r="AI461" s="245">
        <v>1250</v>
      </c>
      <c r="AJ461" t="s">
        <v>3464</v>
      </c>
      <c r="AK461" t="s">
        <v>3465</v>
      </c>
      <c r="AL461" t="s">
        <v>1456</v>
      </c>
      <c r="AM461" s="245">
        <v>509.99</v>
      </c>
      <c r="AN461" t="s">
        <v>3466</v>
      </c>
      <c r="AO461" t="s">
        <v>3467</v>
      </c>
      <c r="AP461" t="s">
        <v>1277</v>
      </c>
      <c r="AQ461" s="245">
        <v>549.99</v>
      </c>
      <c r="AR461" t="s">
        <v>3468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1401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3469</v>
      </c>
      <c r="AH462" t="s">
        <v>1562</v>
      </c>
      <c r="AI462" s="245">
        <v>1149.99</v>
      </c>
      <c r="AJ462" t="s">
        <v>3470</v>
      </c>
      <c r="AK462" t="s">
        <v>3471</v>
      </c>
      <c r="AL462" t="s">
        <v>1355</v>
      </c>
      <c r="AM462" s="245">
        <v>715.03</v>
      </c>
      <c r="AN462" t="s">
        <v>3472</v>
      </c>
      <c r="AO462" t="s">
        <v>3471</v>
      </c>
      <c r="AP462" t="s">
        <v>2117</v>
      </c>
      <c r="AQ462" s="245">
        <v>919.99</v>
      </c>
      <c r="AR462" t="s">
        <v>3473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3474</v>
      </c>
      <c r="AH463" t="s">
        <v>3032</v>
      </c>
      <c r="AI463" s="245">
        <v>399.15</v>
      </c>
      <c r="AJ463" t="s">
        <v>3475</v>
      </c>
      <c r="AK463" t="s">
        <v>3476</v>
      </c>
      <c r="AL463" t="s">
        <v>1277</v>
      </c>
      <c r="AM463" s="245">
        <v>429.93</v>
      </c>
      <c r="AN463" t="s">
        <v>3477</v>
      </c>
      <c r="AO463" t="s">
        <v>3476</v>
      </c>
      <c r="AP463" t="s">
        <v>1187</v>
      </c>
      <c r="AQ463" s="245">
        <v>439.95</v>
      </c>
      <c r="AR463" t="s">
        <v>3478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3479</v>
      </c>
      <c r="AH464" t="s">
        <v>1598</v>
      </c>
      <c r="AI464" s="245">
        <v>530.41999999999996</v>
      </c>
      <c r="AJ464" t="s">
        <v>3480</v>
      </c>
      <c r="AK464" t="s">
        <v>1602</v>
      </c>
      <c r="AL464" t="s">
        <v>1286</v>
      </c>
      <c r="AM464" s="245">
        <v>559.92999999999995</v>
      </c>
      <c r="AN464" t="s">
        <v>3481</v>
      </c>
      <c r="AO464" t="s">
        <v>1602</v>
      </c>
      <c r="AP464" t="s">
        <v>1230</v>
      </c>
      <c r="AQ464" s="245">
        <v>559.96</v>
      </c>
      <c r="AR464" t="s">
        <v>3482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3483</v>
      </c>
      <c r="AH465" t="s">
        <v>1238</v>
      </c>
      <c r="AI465" s="245">
        <v>399.95</v>
      </c>
      <c r="AJ465" t="s">
        <v>3484</v>
      </c>
      <c r="AK465" t="s">
        <v>3483</v>
      </c>
      <c r="AL465" t="s">
        <v>1288</v>
      </c>
      <c r="AM465" s="245">
        <v>399.99</v>
      </c>
      <c r="AN465" t="s">
        <v>3485</v>
      </c>
      <c r="AO465" t="s">
        <v>3486</v>
      </c>
      <c r="AP465" t="s">
        <v>1503</v>
      </c>
      <c r="AQ465" s="245">
        <v>399.99</v>
      </c>
      <c r="AR465" t="s">
        <v>3487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3488</v>
      </c>
      <c r="AH466" t="s">
        <v>1254</v>
      </c>
      <c r="AI466" s="245">
        <v>449.99</v>
      </c>
      <c r="AJ466" t="s">
        <v>3489</v>
      </c>
      <c r="AK466" t="s">
        <v>3488</v>
      </c>
      <c r="AL466" t="s">
        <v>1187</v>
      </c>
      <c r="AM466" s="245">
        <v>449.99</v>
      </c>
      <c r="AN466" t="s">
        <v>3490</v>
      </c>
      <c r="AO466" t="s">
        <v>3488</v>
      </c>
      <c r="AP466" t="s">
        <v>2331</v>
      </c>
      <c r="AQ466" s="245">
        <v>479.99</v>
      </c>
      <c r="AR466" t="s">
        <v>3491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1611</v>
      </c>
      <c r="AH467" t="s">
        <v>1210</v>
      </c>
      <c r="AI467" s="245">
        <v>521.11</v>
      </c>
      <c r="AJ467" t="s">
        <v>3492</v>
      </c>
      <c r="AK467" t="s">
        <v>2311</v>
      </c>
      <c r="AL467" t="s">
        <v>1187</v>
      </c>
      <c r="AM467" s="245">
        <v>479.99</v>
      </c>
      <c r="AN467" t="s">
        <v>3493</v>
      </c>
      <c r="AO467" t="s">
        <v>2311</v>
      </c>
      <c r="AP467" t="s">
        <v>1839</v>
      </c>
      <c r="AQ467" s="245">
        <v>524.99</v>
      </c>
      <c r="AR467" t="s">
        <v>3494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3495</v>
      </c>
      <c r="AH468" t="s">
        <v>1217</v>
      </c>
      <c r="AI468" s="245">
        <v>639.95000000000005</v>
      </c>
      <c r="AJ468" t="s">
        <v>3496</v>
      </c>
      <c r="AK468" t="s">
        <v>3497</v>
      </c>
      <c r="AL468" t="s">
        <v>3021</v>
      </c>
      <c r="AM468" s="245">
        <v>900</v>
      </c>
      <c r="AN468" t="s">
        <v>3498</v>
      </c>
      <c r="AO468" t="s">
        <v>3499</v>
      </c>
      <c r="AP468" t="s">
        <v>1562</v>
      </c>
      <c r="AQ468" s="245">
        <v>1125</v>
      </c>
      <c r="AR468" t="s">
        <v>3500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1579</v>
      </c>
      <c r="AH469" t="s">
        <v>1238</v>
      </c>
      <c r="AI469" s="245">
        <v>399.95</v>
      </c>
      <c r="AJ469" t="s">
        <v>3501</v>
      </c>
      <c r="AK469" t="s">
        <v>1581</v>
      </c>
      <c r="AL469" t="s">
        <v>1326</v>
      </c>
      <c r="AM469" s="245">
        <v>399.99</v>
      </c>
      <c r="AN469" t="s">
        <v>3502</v>
      </c>
      <c r="AO469" t="s">
        <v>1579</v>
      </c>
      <c r="AP469" t="s">
        <v>1288</v>
      </c>
      <c r="AQ469" s="245">
        <v>399.99</v>
      </c>
      <c r="AR469" t="s">
        <v>3503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1401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3504</v>
      </c>
      <c r="AH470" t="s">
        <v>1712</v>
      </c>
      <c r="AI470" s="245">
        <v>399</v>
      </c>
      <c r="AJ470" t="s">
        <v>3505</v>
      </c>
      <c r="AK470" t="s">
        <v>3125</v>
      </c>
      <c r="AL470" t="s">
        <v>2136</v>
      </c>
      <c r="AM470" s="245">
        <v>399.99</v>
      </c>
      <c r="AN470" t="s">
        <v>3506</v>
      </c>
      <c r="AO470" t="s">
        <v>3125</v>
      </c>
      <c r="AP470" t="s">
        <v>1427</v>
      </c>
      <c r="AQ470" s="245">
        <v>399.99</v>
      </c>
      <c r="AR470" t="s">
        <v>3507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3508</v>
      </c>
      <c r="AH471" t="s">
        <v>1230</v>
      </c>
      <c r="AI471" s="245">
        <v>319.99</v>
      </c>
      <c r="AJ471" t="s">
        <v>3509</v>
      </c>
      <c r="AK471" t="s">
        <v>3508</v>
      </c>
      <c r="AL471" t="s">
        <v>1232</v>
      </c>
      <c r="AM471" s="245">
        <v>319.99</v>
      </c>
      <c r="AN471" t="s">
        <v>3510</v>
      </c>
      <c r="AO471" t="s">
        <v>3511</v>
      </c>
      <c r="AP471" t="s">
        <v>1503</v>
      </c>
      <c r="AQ471" s="245">
        <v>319.99</v>
      </c>
      <c r="AR471" t="s">
        <v>3512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3513</v>
      </c>
      <c r="AH472" t="s">
        <v>1246</v>
      </c>
      <c r="AI472" s="245">
        <v>479.95</v>
      </c>
      <c r="AJ472" t="s">
        <v>3514</v>
      </c>
      <c r="AK472" t="s">
        <v>3515</v>
      </c>
      <c r="AL472" t="s">
        <v>1810</v>
      </c>
      <c r="AM472" s="245">
        <v>540</v>
      </c>
      <c r="AN472" t="s">
        <v>3516</v>
      </c>
      <c r="AO472" t="s">
        <v>3517</v>
      </c>
      <c r="AP472" t="s">
        <v>1288</v>
      </c>
      <c r="AQ472" s="245">
        <v>699.95</v>
      </c>
      <c r="AR472" t="s">
        <v>3518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1401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3289</v>
      </c>
      <c r="AH473" t="s">
        <v>1427</v>
      </c>
      <c r="AI473" s="245">
        <v>319.99</v>
      </c>
      <c r="AJ473" t="s">
        <v>3519</v>
      </c>
      <c r="AK473" t="s">
        <v>3289</v>
      </c>
      <c r="AL473" t="s">
        <v>3520</v>
      </c>
      <c r="AM473" s="245">
        <v>319.99</v>
      </c>
      <c r="AN473" t="s">
        <v>3521</v>
      </c>
      <c r="AO473" t="s">
        <v>3522</v>
      </c>
      <c r="AP473" t="s">
        <v>2843</v>
      </c>
      <c r="AQ473" s="245">
        <v>399.99</v>
      </c>
      <c r="AR473" t="s">
        <v>3523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3524</v>
      </c>
      <c r="AH474" t="s">
        <v>1200</v>
      </c>
      <c r="AI474" s="245">
        <v>451.78</v>
      </c>
      <c r="AJ474" t="s">
        <v>3525</v>
      </c>
      <c r="AK474" t="s">
        <v>3524</v>
      </c>
      <c r="AL474" t="s">
        <v>1515</v>
      </c>
      <c r="AM474" s="245">
        <v>511.99</v>
      </c>
      <c r="AN474" t="s">
        <v>3526</v>
      </c>
      <c r="AO474" t="s">
        <v>3524</v>
      </c>
      <c r="AP474" t="s">
        <v>1456</v>
      </c>
      <c r="AQ474" s="245">
        <v>539.99</v>
      </c>
      <c r="AR474" t="s">
        <v>3527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1204</v>
      </c>
      <c r="AH475" t="s">
        <v>1191</v>
      </c>
      <c r="AI475" s="245">
        <v>349.99</v>
      </c>
      <c r="AJ475" t="s">
        <v>3528</v>
      </c>
      <c r="AK475" t="s">
        <v>1204</v>
      </c>
      <c r="AL475" t="s">
        <v>1254</v>
      </c>
      <c r="AM475" s="245">
        <v>374.99</v>
      </c>
      <c r="AN475" t="s">
        <v>3529</v>
      </c>
      <c r="AO475" t="s">
        <v>3530</v>
      </c>
      <c r="AP475" t="s">
        <v>1217</v>
      </c>
      <c r="AQ475" s="245">
        <v>374.99</v>
      </c>
      <c r="AR475" t="s">
        <v>3531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2809</v>
      </c>
      <c r="AH476" t="s">
        <v>1185</v>
      </c>
      <c r="AI476" s="245">
        <v>479.95</v>
      </c>
      <c r="AJ476" t="s">
        <v>3532</v>
      </c>
      <c r="AK476" t="s">
        <v>2809</v>
      </c>
      <c r="AL476" t="s">
        <v>1254</v>
      </c>
      <c r="AM476" s="245">
        <v>479.96</v>
      </c>
      <c r="AN476" t="s">
        <v>3533</v>
      </c>
      <c r="AO476" t="s">
        <v>2809</v>
      </c>
      <c r="AP476" t="s">
        <v>2136</v>
      </c>
      <c r="AQ476" s="245">
        <v>479.96</v>
      </c>
      <c r="AR476" t="s">
        <v>3534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3095</v>
      </c>
      <c r="AH477" t="s">
        <v>1286</v>
      </c>
      <c r="AI477" s="245">
        <v>479.93</v>
      </c>
      <c r="AJ477" t="s">
        <v>3535</v>
      </c>
      <c r="AK477" t="s">
        <v>3095</v>
      </c>
      <c r="AL477" t="s">
        <v>1187</v>
      </c>
      <c r="AM477" s="245">
        <v>479.95</v>
      </c>
      <c r="AN477" t="s">
        <v>3536</v>
      </c>
      <c r="AO477" t="s">
        <v>3537</v>
      </c>
      <c r="AP477" t="s">
        <v>1712</v>
      </c>
      <c r="AQ477" s="245">
        <v>479.95</v>
      </c>
      <c r="AR477" t="s">
        <v>3538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3539</v>
      </c>
      <c r="AH478" t="s">
        <v>1187</v>
      </c>
      <c r="AI478" s="245">
        <v>649</v>
      </c>
      <c r="AJ478" t="s">
        <v>3540</v>
      </c>
      <c r="AK478" t="s">
        <v>3541</v>
      </c>
      <c r="AL478" t="s">
        <v>1422</v>
      </c>
      <c r="AM478" s="245">
        <v>699</v>
      </c>
      <c r="AN478" t="s">
        <v>3542</v>
      </c>
      <c r="AO478" t="s">
        <v>3543</v>
      </c>
      <c r="AP478" t="s">
        <v>3544</v>
      </c>
      <c r="AQ478" s="245">
        <v>840</v>
      </c>
      <c r="AR478" t="s">
        <v>3545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3546</v>
      </c>
      <c r="AH479" t="s">
        <v>3003</v>
      </c>
      <c r="AI479" s="245">
        <v>599</v>
      </c>
      <c r="AJ479" t="s">
        <v>3547</v>
      </c>
      <c r="AK479" t="s">
        <v>2615</v>
      </c>
      <c r="AL479" t="s">
        <v>1238</v>
      </c>
      <c r="AM479" s="245">
        <v>319.95</v>
      </c>
      <c r="AN479" t="s">
        <v>3548</v>
      </c>
      <c r="AO479" t="s">
        <v>2615</v>
      </c>
      <c r="AP479" t="s">
        <v>1254</v>
      </c>
      <c r="AQ479" s="245">
        <v>319.95999999999998</v>
      </c>
      <c r="AR479" t="s">
        <v>3549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3016</v>
      </c>
      <c r="AH480" t="s">
        <v>1295</v>
      </c>
      <c r="AI480" s="245">
        <v>209.95</v>
      </c>
      <c r="AJ480" t="s">
        <v>3550</v>
      </c>
      <c r="AK480" t="s">
        <v>3551</v>
      </c>
      <c r="AL480" t="s">
        <v>1355</v>
      </c>
      <c r="AM480" s="245">
        <v>458.32</v>
      </c>
      <c r="AN480" t="s">
        <v>3552</v>
      </c>
      <c r="AO480" t="s">
        <v>3553</v>
      </c>
      <c r="AP480" t="s">
        <v>1187</v>
      </c>
      <c r="AQ480" s="245">
        <v>519.99</v>
      </c>
      <c r="AR480" t="s">
        <v>3554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3555</v>
      </c>
      <c r="AH481" t="s">
        <v>1277</v>
      </c>
      <c r="AI481" s="245">
        <v>489.93</v>
      </c>
      <c r="AJ481" t="s">
        <v>3556</v>
      </c>
      <c r="AK481" t="s">
        <v>3557</v>
      </c>
      <c r="AL481" t="s">
        <v>1422</v>
      </c>
      <c r="AM481" s="245">
        <v>596</v>
      </c>
      <c r="AN481" t="s">
        <v>3558</v>
      </c>
      <c r="AO481" t="s">
        <v>3559</v>
      </c>
      <c r="AP481" t="s">
        <v>1246</v>
      </c>
      <c r="AQ481" s="245">
        <v>599</v>
      </c>
      <c r="AR481" t="s">
        <v>3560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1401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3561</v>
      </c>
      <c r="AH482" t="s">
        <v>2300</v>
      </c>
      <c r="AI482" s="245">
        <v>360</v>
      </c>
      <c r="AJ482" t="s">
        <v>3562</v>
      </c>
      <c r="AK482" t="s">
        <v>2181</v>
      </c>
      <c r="AL482" t="s">
        <v>1230</v>
      </c>
      <c r="AM482" s="245">
        <v>399.97</v>
      </c>
      <c r="AN482" t="s">
        <v>3563</v>
      </c>
      <c r="AO482" t="s">
        <v>3564</v>
      </c>
      <c r="AP482" t="s">
        <v>1411</v>
      </c>
      <c r="AQ482" s="245">
        <v>564.95000000000005</v>
      </c>
      <c r="AR482" t="s">
        <v>3565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1158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3566</v>
      </c>
      <c r="AH483" t="s">
        <v>3567</v>
      </c>
      <c r="AI483" s="245">
        <v>699</v>
      </c>
      <c r="AJ483" t="s">
        <v>3568</v>
      </c>
      <c r="AK483" t="s">
        <v>3569</v>
      </c>
      <c r="AL483" t="s">
        <v>3570</v>
      </c>
      <c r="AM483" s="245">
        <v>749</v>
      </c>
      <c r="AN483" t="s">
        <v>3571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1204</v>
      </c>
      <c r="AH484" t="s">
        <v>1217</v>
      </c>
      <c r="AI484" s="245">
        <v>480</v>
      </c>
      <c r="AJ484" t="s">
        <v>3572</v>
      </c>
      <c r="AK484" t="s">
        <v>3573</v>
      </c>
      <c r="AL484" t="s">
        <v>1371</v>
      </c>
      <c r="AM484" s="245">
        <v>499.99</v>
      </c>
      <c r="AN484" t="s">
        <v>3574</v>
      </c>
      <c r="AO484" t="s">
        <v>3575</v>
      </c>
      <c r="AP484" t="s">
        <v>1515</v>
      </c>
      <c r="AQ484" s="245">
        <v>513.49</v>
      </c>
      <c r="AR484" t="s">
        <v>3576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3577</v>
      </c>
      <c r="AH485" t="s">
        <v>1277</v>
      </c>
      <c r="AI485" s="245">
        <v>359.99</v>
      </c>
      <c r="AJ485" t="s">
        <v>3578</v>
      </c>
      <c r="AK485" t="s">
        <v>3579</v>
      </c>
      <c r="AL485" t="s">
        <v>3580</v>
      </c>
      <c r="AM485" s="245">
        <v>114.99</v>
      </c>
      <c r="AN485" t="s">
        <v>3581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2640</v>
      </c>
      <c r="AH486" t="s">
        <v>1355</v>
      </c>
      <c r="AI486" s="245">
        <v>546.34</v>
      </c>
      <c r="AJ486" t="s">
        <v>3582</v>
      </c>
      <c r="AK486" t="s">
        <v>2640</v>
      </c>
      <c r="AL486" t="s">
        <v>1230</v>
      </c>
      <c r="AM486" s="245">
        <v>639.96</v>
      </c>
      <c r="AN486" t="s">
        <v>3583</v>
      </c>
      <c r="AO486" t="s">
        <v>3584</v>
      </c>
      <c r="AP486" t="s">
        <v>1288</v>
      </c>
      <c r="AQ486" s="245">
        <v>639.96</v>
      </c>
      <c r="AR486" t="s">
        <v>3585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2392</v>
      </c>
      <c r="AH487" t="s">
        <v>1200</v>
      </c>
      <c r="AI487" s="245">
        <v>387.23</v>
      </c>
      <c r="AJ487" t="s">
        <v>3586</v>
      </c>
      <c r="AK487" t="s">
        <v>3587</v>
      </c>
      <c r="AL487" t="s">
        <v>1517</v>
      </c>
      <c r="AM487" s="245">
        <v>599.99</v>
      </c>
      <c r="AN487" t="s">
        <v>3588</v>
      </c>
      <c r="AO487" t="s">
        <v>3589</v>
      </c>
      <c r="AP487" t="s">
        <v>1422</v>
      </c>
      <c r="AQ487" s="245">
        <v>699.95</v>
      </c>
      <c r="AR487" t="s">
        <v>3590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1863</v>
      </c>
      <c r="AH488" t="s">
        <v>1694</v>
      </c>
      <c r="AI488" s="245">
        <v>445.09</v>
      </c>
      <c r="AJ488" t="s">
        <v>3591</v>
      </c>
      <c r="AK488" t="s">
        <v>1863</v>
      </c>
      <c r="AL488" t="s">
        <v>1277</v>
      </c>
      <c r="AM488" s="245">
        <v>671.93</v>
      </c>
      <c r="AN488" t="s">
        <v>3592</v>
      </c>
      <c r="AO488" t="s">
        <v>1863</v>
      </c>
      <c r="AP488" t="s">
        <v>1187</v>
      </c>
      <c r="AQ488" s="245">
        <v>671.96</v>
      </c>
      <c r="AR488" t="s">
        <v>3593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3594</v>
      </c>
      <c r="AH489" t="s">
        <v>2055</v>
      </c>
      <c r="AI489" s="245">
        <v>1099.95</v>
      </c>
      <c r="AJ489" t="s">
        <v>3595</v>
      </c>
      <c r="AK489" t="s">
        <v>3596</v>
      </c>
      <c r="AL489" t="s">
        <v>1283</v>
      </c>
      <c r="AM489" s="245">
        <v>575</v>
      </c>
      <c r="AN489" t="s">
        <v>3597</v>
      </c>
      <c r="AO489" t="s">
        <v>3495</v>
      </c>
      <c r="AP489" t="s">
        <v>1189</v>
      </c>
      <c r="AQ489" s="245">
        <v>629.99</v>
      </c>
      <c r="AR489" t="s">
        <v>3598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3599</v>
      </c>
      <c r="AH490" t="s">
        <v>2313</v>
      </c>
      <c r="AI490" s="245">
        <v>749.95</v>
      </c>
      <c r="AJ490" t="s">
        <v>3600</v>
      </c>
      <c r="AK490" t="s">
        <v>3599</v>
      </c>
      <c r="AL490" t="s">
        <v>1956</v>
      </c>
      <c r="AM490" s="245">
        <v>749.95</v>
      </c>
      <c r="AN490" t="s">
        <v>3601</v>
      </c>
      <c r="AO490" t="s">
        <v>3599</v>
      </c>
      <c r="AP490" t="s">
        <v>3602</v>
      </c>
      <c r="AQ490" s="245">
        <v>900</v>
      </c>
      <c r="AR490" t="s">
        <v>3603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3604</v>
      </c>
      <c r="AH491" t="s">
        <v>1598</v>
      </c>
      <c r="AI491" s="245">
        <v>512.16</v>
      </c>
      <c r="AJ491" t="s">
        <v>3605</v>
      </c>
      <c r="AK491" t="s">
        <v>3606</v>
      </c>
      <c r="AL491" t="s">
        <v>3202</v>
      </c>
      <c r="AM491" s="245">
        <v>599.99</v>
      </c>
      <c r="AN491" t="s">
        <v>3607</v>
      </c>
      <c r="AO491" t="s">
        <v>3608</v>
      </c>
      <c r="AP491" t="s">
        <v>1187</v>
      </c>
      <c r="AQ491" s="245">
        <v>624.99</v>
      </c>
      <c r="AR491" t="s">
        <v>3609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3610</v>
      </c>
      <c r="AH492" t="s">
        <v>1694</v>
      </c>
      <c r="AI492" s="245">
        <v>363.76</v>
      </c>
      <c r="AJ492" t="s">
        <v>3611</v>
      </c>
      <c r="AK492" t="s">
        <v>3612</v>
      </c>
      <c r="AL492" t="s">
        <v>1371</v>
      </c>
      <c r="AM492" s="245">
        <v>599.99</v>
      </c>
      <c r="AN492" t="s">
        <v>3613</v>
      </c>
      <c r="AO492" t="s">
        <v>3614</v>
      </c>
      <c r="AP492" t="s">
        <v>1277</v>
      </c>
      <c r="AQ492" s="245">
        <v>599.99</v>
      </c>
      <c r="AR492" t="s">
        <v>3615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1401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3616</v>
      </c>
      <c r="AH493" t="s">
        <v>1271</v>
      </c>
      <c r="AI493" s="245">
        <v>252.53</v>
      </c>
      <c r="AJ493" t="s">
        <v>3617</v>
      </c>
      <c r="AK493" t="s">
        <v>3618</v>
      </c>
      <c r="AL493" t="s">
        <v>2824</v>
      </c>
      <c r="AM493" s="245">
        <v>299</v>
      </c>
      <c r="AN493" t="s">
        <v>3619</v>
      </c>
      <c r="AO493" t="s">
        <v>3618</v>
      </c>
      <c r="AP493" t="s">
        <v>1311</v>
      </c>
      <c r="AQ493" s="245">
        <v>299</v>
      </c>
      <c r="AR493" t="s">
        <v>3620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3621</v>
      </c>
      <c r="AH494" t="s">
        <v>1283</v>
      </c>
      <c r="AI494" s="245">
        <v>449.95</v>
      </c>
      <c r="AJ494" t="s">
        <v>3622</v>
      </c>
      <c r="AK494" t="s">
        <v>3623</v>
      </c>
      <c r="AL494" t="s">
        <v>1277</v>
      </c>
      <c r="AM494" s="245">
        <v>469.99</v>
      </c>
      <c r="AN494" t="s">
        <v>3624</v>
      </c>
      <c r="AO494" t="s">
        <v>3625</v>
      </c>
      <c r="AP494" t="s">
        <v>1246</v>
      </c>
      <c r="AQ494" s="245">
        <v>499</v>
      </c>
      <c r="AR494" t="s">
        <v>3626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3627</v>
      </c>
      <c r="AH495" t="s">
        <v>1300</v>
      </c>
      <c r="AI495" s="245">
        <v>319.93</v>
      </c>
      <c r="AJ495" t="s">
        <v>3628</v>
      </c>
      <c r="AK495" t="s">
        <v>3629</v>
      </c>
      <c r="AL495" t="s">
        <v>1712</v>
      </c>
      <c r="AM495" s="245">
        <v>399</v>
      </c>
      <c r="AN495" t="s">
        <v>3630</v>
      </c>
      <c r="AO495" t="s">
        <v>3631</v>
      </c>
      <c r="AP495" t="s">
        <v>1982</v>
      </c>
      <c r="AQ495" s="245">
        <v>399.95</v>
      </c>
      <c r="AR495" t="s">
        <v>3632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2903</v>
      </c>
      <c r="AH496" t="s">
        <v>1277</v>
      </c>
      <c r="AI496" s="245">
        <v>583.96</v>
      </c>
      <c r="AJ496" t="s">
        <v>3633</v>
      </c>
      <c r="AK496" t="s">
        <v>2903</v>
      </c>
      <c r="AL496" t="s">
        <v>2217</v>
      </c>
      <c r="AM496" s="245">
        <v>583.96</v>
      </c>
      <c r="AN496" t="s">
        <v>3634</v>
      </c>
      <c r="AO496" t="s">
        <v>2903</v>
      </c>
      <c r="AP496" t="s">
        <v>2595</v>
      </c>
      <c r="AQ496" s="245">
        <v>629.95000000000005</v>
      </c>
      <c r="AR496" t="s">
        <v>3635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3451</v>
      </c>
      <c r="AH497" t="s">
        <v>1277</v>
      </c>
      <c r="AI497" s="245">
        <v>379.95</v>
      </c>
      <c r="AJ497" t="s">
        <v>3636</v>
      </c>
      <c r="AK497" t="s">
        <v>3451</v>
      </c>
      <c r="AL497" t="s">
        <v>1427</v>
      </c>
      <c r="AM497" s="245">
        <v>399.95</v>
      </c>
      <c r="AN497" t="s">
        <v>3637</v>
      </c>
      <c r="AO497" t="s">
        <v>3201</v>
      </c>
      <c r="AP497" t="s">
        <v>3202</v>
      </c>
      <c r="AQ497" s="245">
        <v>399.99</v>
      </c>
      <c r="AR497" t="s">
        <v>3638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3639</v>
      </c>
      <c r="AH498" t="s">
        <v>1343</v>
      </c>
      <c r="AI498" s="245">
        <v>279.99</v>
      </c>
      <c r="AJ498" t="s">
        <v>3640</v>
      </c>
      <c r="AK498" t="s">
        <v>3641</v>
      </c>
      <c r="AL498" t="s">
        <v>1197</v>
      </c>
      <c r="AM498" s="245">
        <v>329.95</v>
      </c>
      <c r="AN498" t="s">
        <v>3642</v>
      </c>
      <c r="AO498" t="s">
        <v>3643</v>
      </c>
      <c r="AP498" t="s">
        <v>1200</v>
      </c>
      <c r="AQ498" s="245">
        <v>414</v>
      </c>
      <c r="AR498" t="s">
        <v>3644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3645</v>
      </c>
      <c r="AH499" t="s">
        <v>2431</v>
      </c>
      <c r="AI499" s="245">
        <v>569.95000000000005</v>
      </c>
      <c r="AJ499" t="s">
        <v>3646</v>
      </c>
      <c r="AK499" t="s">
        <v>3645</v>
      </c>
      <c r="AL499" t="s">
        <v>1277</v>
      </c>
      <c r="AM499" s="245">
        <v>575.92999999999995</v>
      </c>
      <c r="AN499" t="s">
        <v>3647</v>
      </c>
      <c r="AO499" t="s">
        <v>3645</v>
      </c>
      <c r="AP499" t="s">
        <v>1230</v>
      </c>
      <c r="AQ499" s="245">
        <v>575.96</v>
      </c>
      <c r="AR499" t="s">
        <v>3648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3649</v>
      </c>
      <c r="AH500" t="s">
        <v>1286</v>
      </c>
      <c r="AI500" s="245">
        <v>523.92999999999995</v>
      </c>
      <c r="AJ500" t="s">
        <v>3650</v>
      </c>
      <c r="AK500" t="s">
        <v>3649</v>
      </c>
      <c r="AL500" t="s">
        <v>1230</v>
      </c>
      <c r="AM500" s="245">
        <v>524.99</v>
      </c>
      <c r="AN500" t="s">
        <v>3651</v>
      </c>
      <c r="AO500" t="s">
        <v>3649</v>
      </c>
      <c r="AP500" t="s">
        <v>1572</v>
      </c>
      <c r="AQ500" s="245">
        <v>699.99</v>
      </c>
      <c r="AR500" t="s">
        <v>3652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3653</v>
      </c>
      <c r="AH501" t="s">
        <v>1197</v>
      </c>
      <c r="AI501" s="245">
        <v>404.95</v>
      </c>
      <c r="AJ501" t="s">
        <v>3654</v>
      </c>
      <c r="AK501" t="s">
        <v>3655</v>
      </c>
      <c r="AL501" t="s">
        <v>1849</v>
      </c>
      <c r="AM501" s="245">
        <v>299.99</v>
      </c>
      <c r="AN501" t="s">
        <v>3656</v>
      </c>
      <c r="AO501" t="s">
        <v>3655</v>
      </c>
      <c r="AP501" t="s">
        <v>1288</v>
      </c>
      <c r="AQ501" s="245">
        <v>369.99</v>
      </c>
      <c r="AR501" t="s">
        <v>3657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1367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3658</v>
      </c>
      <c r="AH502" t="s">
        <v>1849</v>
      </c>
      <c r="AI502" s="245">
        <v>1149</v>
      </c>
      <c r="AJ502" t="s">
        <v>3659</v>
      </c>
      <c r="AK502" t="s">
        <v>3660</v>
      </c>
      <c r="AL502" t="s">
        <v>2843</v>
      </c>
      <c r="AM502" s="245">
        <v>1149</v>
      </c>
      <c r="AN502" t="s">
        <v>3661</v>
      </c>
      <c r="AO502" t="s">
        <v>3662</v>
      </c>
      <c r="AP502" t="s">
        <v>1371</v>
      </c>
      <c r="AQ502" s="245">
        <v>1479</v>
      </c>
      <c r="AR502" t="s">
        <v>3663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1166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3664</v>
      </c>
      <c r="AH503" t="s">
        <v>1224</v>
      </c>
      <c r="AI503" s="245">
        <v>499.95</v>
      </c>
      <c r="AJ503" t="s">
        <v>3665</v>
      </c>
      <c r="AK503" t="s">
        <v>3666</v>
      </c>
      <c r="AL503" t="s">
        <v>1288</v>
      </c>
      <c r="AM503" s="245">
        <v>499.95</v>
      </c>
      <c r="AN503" t="s">
        <v>3667</v>
      </c>
      <c r="AO503" t="s">
        <v>3666</v>
      </c>
      <c r="AP503" t="s">
        <v>1230</v>
      </c>
      <c r="AQ503" s="245">
        <v>499.95</v>
      </c>
      <c r="AR503" t="s">
        <v>3668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1367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3669</v>
      </c>
      <c r="AH504" t="s">
        <v>1371</v>
      </c>
      <c r="AI504" s="245">
        <v>1099</v>
      </c>
      <c r="AJ504" t="s">
        <v>3670</v>
      </c>
      <c r="AK504" t="s">
        <v>3671</v>
      </c>
      <c r="AL504" t="s">
        <v>1849</v>
      </c>
      <c r="AM504" s="245">
        <v>999</v>
      </c>
      <c r="AN504" t="s">
        <v>3672</v>
      </c>
      <c r="AO504" t="s">
        <v>3671</v>
      </c>
      <c r="AP504" t="s">
        <v>3097</v>
      </c>
      <c r="AQ504" s="245">
        <v>999</v>
      </c>
      <c r="AR504" t="s">
        <v>3673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3674</v>
      </c>
      <c r="AH505" t="s">
        <v>2136</v>
      </c>
      <c r="AI505" s="245">
        <v>479.99</v>
      </c>
      <c r="AJ505" t="s">
        <v>3675</v>
      </c>
      <c r="AK505" t="s">
        <v>3674</v>
      </c>
      <c r="AL505" t="s">
        <v>1456</v>
      </c>
      <c r="AM505" s="245">
        <v>479.99</v>
      </c>
      <c r="AN505" t="s">
        <v>3676</v>
      </c>
      <c r="AO505" t="s">
        <v>3677</v>
      </c>
      <c r="AP505" t="s">
        <v>1246</v>
      </c>
      <c r="AQ505" s="245">
        <v>599</v>
      </c>
      <c r="AR505" t="s">
        <v>3678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3679</v>
      </c>
      <c r="AH507" t="s">
        <v>1238</v>
      </c>
      <c r="AI507" s="245">
        <v>399.95</v>
      </c>
      <c r="AJ507" t="s">
        <v>3680</v>
      </c>
      <c r="AK507" t="s">
        <v>3679</v>
      </c>
      <c r="AL507" t="s">
        <v>1230</v>
      </c>
      <c r="AM507" s="245">
        <v>399.99</v>
      </c>
      <c r="AN507" t="s">
        <v>3681</v>
      </c>
      <c r="AO507" t="s">
        <v>3679</v>
      </c>
      <c r="AP507" t="s">
        <v>2136</v>
      </c>
      <c r="AQ507" s="245">
        <v>399.99</v>
      </c>
      <c r="AR507" t="s">
        <v>3682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1800</v>
      </c>
      <c r="AH508" t="s">
        <v>1185</v>
      </c>
      <c r="AI508" s="245">
        <v>639.95000000000005</v>
      </c>
      <c r="AJ508" t="s">
        <v>3683</v>
      </c>
      <c r="AK508" t="s">
        <v>3684</v>
      </c>
      <c r="AL508" t="s">
        <v>3032</v>
      </c>
      <c r="AM508" s="245">
        <v>737.81</v>
      </c>
      <c r="AN508" t="s">
        <v>3685</v>
      </c>
      <c r="AO508" t="s">
        <v>3684</v>
      </c>
      <c r="AP508" t="s">
        <v>2055</v>
      </c>
      <c r="AQ508" s="245">
        <v>799.95</v>
      </c>
      <c r="AR508" t="s">
        <v>3686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3012</v>
      </c>
      <c r="AH509" t="s">
        <v>1197</v>
      </c>
      <c r="AI509" s="245">
        <v>414.95</v>
      </c>
      <c r="AJ509" t="s">
        <v>3687</v>
      </c>
      <c r="AK509" t="s">
        <v>3014</v>
      </c>
      <c r="AL509" t="s">
        <v>1238</v>
      </c>
      <c r="AM509" s="245">
        <v>499.95</v>
      </c>
      <c r="AN509" t="s">
        <v>3688</v>
      </c>
      <c r="AO509" t="s">
        <v>3689</v>
      </c>
      <c r="AP509" t="s">
        <v>1607</v>
      </c>
      <c r="AQ509" s="245">
        <v>649.95000000000005</v>
      </c>
      <c r="AR509" t="s">
        <v>3690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3691</v>
      </c>
      <c r="AH510" t="s">
        <v>1286</v>
      </c>
      <c r="AI510" s="245">
        <v>598.92999999999995</v>
      </c>
      <c r="AJ510" t="s">
        <v>3692</v>
      </c>
      <c r="AK510" t="s">
        <v>3693</v>
      </c>
      <c r="AL510" t="s">
        <v>1633</v>
      </c>
      <c r="AM510" s="245">
        <v>599</v>
      </c>
      <c r="AN510" t="s">
        <v>3694</v>
      </c>
      <c r="AO510" t="s">
        <v>3691</v>
      </c>
      <c r="AP510" t="s">
        <v>1230</v>
      </c>
      <c r="AQ510" s="245">
        <v>599.25</v>
      </c>
      <c r="AR510" t="s">
        <v>3695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1780</v>
      </c>
      <c r="AH511" t="s">
        <v>1254</v>
      </c>
      <c r="AI511" s="245">
        <v>419.97</v>
      </c>
      <c r="AJ511" t="s">
        <v>3696</v>
      </c>
      <c r="AK511" t="s">
        <v>1780</v>
      </c>
      <c r="AL511" t="s">
        <v>1663</v>
      </c>
      <c r="AM511" s="245">
        <v>479.96</v>
      </c>
      <c r="AN511" t="s">
        <v>3697</v>
      </c>
      <c r="AO511" t="s">
        <v>1780</v>
      </c>
      <c r="AP511" t="s">
        <v>1288</v>
      </c>
      <c r="AQ511" s="245">
        <v>479.96</v>
      </c>
      <c r="AR511" t="s">
        <v>3698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3699</v>
      </c>
      <c r="AH512" t="s">
        <v>1210</v>
      </c>
      <c r="AI512" s="245">
        <v>481.02</v>
      </c>
      <c r="AJ512" t="s">
        <v>3700</v>
      </c>
      <c r="AK512" t="s">
        <v>3117</v>
      </c>
      <c r="AL512" t="s">
        <v>1191</v>
      </c>
      <c r="AM512" s="245">
        <v>489.99</v>
      </c>
      <c r="AN512" t="s">
        <v>3701</v>
      </c>
      <c r="AO512" t="s">
        <v>3117</v>
      </c>
      <c r="AP512" t="s">
        <v>1277</v>
      </c>
      <c r="AQ512" s="245">
        <v>559.92999999999995</v>
      </c>
      <c r="AR512" t="s">
        <v>3702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3703</v>
      </c>
      <c r="AH513" t="s">
        <v>1210</v>
      </c>
      <c r="AI513" s="245">
        <v>561.20000000000005</v>
      </c>
      <c r="AJ513" t="s">
        <v>3704</v>
      </c>
      <c r="AK513" t="s">
        <v>3705</v>
      </c>
      <c r="AL513" t="s">
        <v>1185</v>
      </c>
      <c r="AM513" s="245">
        <v>407.95</v>
      </c>
      <c r="AN513" t="s">
        <v>3706</v>
      </c>
      <c r="AO513" t="s">
        <v>3705</v>
      </c>
      <c r="AP513" t="s">
        <v>1191</v>
      </c>
      <c r="AQ513" s="245">
        <v>419.99</v>
      </c>
      <c r="AR513" t="s">
        <v>3707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3708</v>
      </c>
      <c r="AH514" t="s">
        <v>1210</v>
      </c>
      <c r="AI514" s="245">
        <v>360.77</v>
      </c>
      <c r="AJ514" t="s">
        <v>3709</v>
      </c>
      <c r="AK514" t="s">
        <v>3710</v>
      </c>
      <c r="AL514" t="s">
        <v>1288</v>
      </c>
      <c r="AM514" s="245">
        <v>399.96</v>
      </c>
      <c r="AN514" t="s">
        <v>3711</v>
      </c>
      <c r="AO514" t="s">
        <v>3712</v>
      </c>
      <c r="AP514" t="s">
        <v>1326</v>
      </c>
      <c r="AQ514" s="245">
        <v>399.96</v>
      </c>
      <c r="AR514" t="s">
        <v>3713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3714</v>
      </c>
      <c r="AH515" t="s">
        <v>1200</v>
      </c>
      <c r="AI515" s="245">
        <v>342.06</v>
      </c>
      <c r="AJ515" t="s">
        <v>3715</v>
      </c>
      <c r="AK515" t="s">
        <v>3716</v>
      </c>
      <c r="AL515" t="s">
        <v>1238</v>
      </c>
      <c r="AM515" s="245">
        <v>399.95</v>
      </c>
      <c r="AN515" t="s">
        <v>3717</v>
      </c>
      <c r="AO515" t="s">
        <v>3718</v>
      </c>
      <c r="AP515" t="s">
        <v>1210</v>
      </c>
      <c r="AQ515" s="245">
        <v>400.85</v>
      </c>
      <c r="AR515" t="s">
        <v>3719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2937</v>
      </c>
      <c r="AH516" t="s">
        <v>1427</v>
      </c>
      <c r="AI516" s="245">
        <v>559.96</v>
      </c>
      <c r="AJ516" t="s">
        <v>3720</v>
      </c>
      <c r="AK516" t="s">
        <v>3721</v>
      </c>
      <c r="AL516" t="s">
        <v>1224</v>
      </c>
      <c r="AM516" s="245">
        <v>719.95</v>
      </c>
      <c r="AN516" t="s">
        <v>3722</v>
      </c>
      <c r="AO516" t="s">
        <v>2939</v>
      </c>
      <c r="AP516" t="s">
        <v>2675</v>
      </c>
      <c r="AQ516" s="245">
        <v>719.96</v>
      </c>
      <c r="AR516" t="s">
        <v>3723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3724</v>
      </c>
      <c r="AH517" t="s">
        <v>1238</v>
      </c>
      <c r="AI517" s="245">
        <v>429.95</v>
      </c>
      <c r="AJ517" t="s">
        <v>3725</v>
      </c>
      <c r="AK517" t="s">
        <v>3726</v>
      </c>
      <c r="AL517" t="s">
        <v>1283</v>
      </c>
      <c r="AM517" s="245">
        <v>495</v>
      </c>
      <c r="AN517" t="s">
        <v>3727</v>
      </c>
      <c r="AO517" t="s">
        <v>3025</v>
      </c>
      <c r="AP517" t="s">
        <v>1185</v>
      </c>
      <c r="AQ517" s="245">
        <v>537.95000000000005</v>
      </c>
      <c r="AR517" t="s">
        <v>3728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1401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3729</v>
      </c>
      <c r="AH518" t="s">
        <v>1185</v>
      </c>
      <c r="AI518" s="245">
        <v>759.99</v>
      </c>
      <c r="AJ518" t="s">
        <v>3730</v>
      </c>
      <c r="AK518" t="s">
        <v>3731</v>
      </c>
      <c r="AL518" t="s">
        <v>3580</v>
      </c>
      <c r="AM518" s="245">
        <v>139.99</v>
      </c>
      <c r="AN518" t="s">
        <v>3732</v>
      </c>
      <c r="AO518" t="s">
        <v>3733</v>
      </c>
      <c r="AP518" t="s">
        <v>1210</v>
      </c>
      <c r="AQ518" s="245">
        <v>240.51</v>
      </c>
      <c r="AR518" t="s">
        <v>3734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3735</v>
      </c>
      <c r="AH519" t="s">
        <v>1185</v>
      </c>
      <c r="AI519" s="245">
        <v>436.95</v>
      </c>
      <c r="AJ519" t="s">
        <v>3736</v>
      </c>
      <c r="AK519" t="s">
        <v>3737</v>
      </c>
      <c r="AL519" t="s">
        <v>1210</v>
      </c>
      <c r="AM519" s="245">
        <v>545.16</v>
      </c>
      <c r="AN519" t="s">
        <v>3738</v>
      </c>
      <c r="AO519" t="s">
        <v>3739</v>
      </c>
      <c r="AP519" t="s">
        <v>1470</v>
      </c>
      <c r="AQ519" s="245">
        <v>631.9</v>
      </c>
      <c r="AR519" t="s">
        <v>3740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3741</v>
      </c>
      <c r="AH520" t="s">
        <v>1185</v>
      </c>
      <c r="AI520" s="245">
        <v>999.95</v>
      </c>
      <c r="AJ520" t="s">
        <v>3742</v>
      </c>
      <c r="AK520" t="s">
        <v>3743</v>
      </c>
      <c r="AL520" t="s">
        <v>1408</v>
      </c>
      <c r="AM520" s="245">
        <v>275</v>
      </c>
      <c r="AN520" t="s">
        <v>3744</v>
      </c>
      <c r="AO520" t="s">
        <v>3745</v>
      </c>
      <c r="AP520" t="s">
        <v>2055</v>
      </c>
      <c r="AQ520" s="245">
        <v>899.95</v>
      </c>
      <c r="AR520" t="s">
        <v>3746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3747</v>
      </c>
      <c r="AH521" t="s">
        <v>1633</v>
      </c>
      <c r="AI521" s="245">
        <v>525</v>
      </c>
      <c r="AJ521" t="s">
        <v>3748</v>
      </c>
      <c r="AK521" t="s">
        <v>3749</v>
      </c>
      <c r="AL521" t="s">
        <v>1232</v>
      </c>
      <c r="AM521" s="245">
        <v>561</v>
      </c>
      <c r="AN521" t="s">
        <v>3750</v>
      </c>
      <c r="AO521" t="s">
        <v>3749</v>
      </c>
      <c r="AP521" t="s">
        <v>2261</v>
      </c>
      <c r="AQ521" s="245">
        <v>599</v>
      </c>
      <c r="AR521" t="s">
        <v>3751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1166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3752</v>
      </c>
      <c r="AH522" t="s">
        <v>1598</v>
      </c>
      <c r="AI522" s="245">
        <v>505.66</v>
      </c>
      <c r="AJ522" t="s">
        <v>3753</v>
      </c>
      <c r="AK522" t="s">
        <v>3754</v>
      </c>
      <c r="AL522" t="s">
        <v>1283</v>
      </c>
      <c r="AM522" s="245">
        <v>529.99</v>
      </c>
      <c r="AN522" t="s">
        <v>3755</v>
      </c>
      <c r="AO522" t="s">
        <v>3752</v>
      </c>
      <c r="AP522" t="s">
        <v>1517</v>
      </c>
      <c r="AQ522" s="245">
        <v>559.99</v>
      </c>
      <c r="AR522" t="s">
        <v>3756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3757</v>
      </c>
      <c r="AH523" t="s">
        <v>1210</v>
      </c>
      <c r="AI523" s="245">
        <v>561.20000000000005</v>
      </c>
      <c r="AJ523" t="s">
        <v>3758</v>
      </c>
      <c r="AK523" t="s">
        <v>2933</v>
      </c>
      <c r="AL523" t="s">
        <v>1326</v>
      </c>
      <c r="AM523" s="245">
        <v>599.99</v>
      </c>
      <c r="AN523" t="s">
        <v>3759</v>
      </c>
      <c r="AO523" t="s">
        <v>3705</v>
      </c>
      <c r="AP523" t="s">
        <v>1185</v>
      </c>
      <c r="AQ523" s="245">
        <v>407.95</v>
      </c>
      <c r="AR523" t="s">
        <v>3760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1401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3125</v>
      </c>
      <c r="AH524" t="s">
        <v>1427</v>
      </c>
      <c r="AI524" s="245">
        <v>399.99</v>
      </c>
      <c r="AJ524" t="s">
        <v>3761</v>
      </c>
      <c r="AK524" t="s">
        <v>3125</v>
      </c>
      <c r="AL524" t="s">
        <v>1217</v>
      </c>
      <c r="AM524" s="245">
        <v>480</v>
      </c>
      <c r="AN524" t="s">
        <v>3762</v>
      </c>
      <c r="AO524" t="s">
        <v>3763</v>
      </c>
      <c r="AP524" t="s">
        <v>1246</v>
      </c>
      <c r="AQ524" s="245">
        <v>499</v>
      </c>
      <c r="AR524" t="s">
        <v>3764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1401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3765</v>
      </c>
      <c r="AH525" t="s">
        <v>1200</v>
      </c>
      <c r="AI525" s="245">
        <v>419.51</v>
      </c>
      <c r="AJ525" t="s">
        <v>3766</v>
      </c>
      <c r="AK525" t="s">
        <v>3767</v>
      </c>
      <c r="AL525" t="s">
        <v>1283</v>
      </c>
      <c r="AM525" s="245">
        <v>419.95</v>
      </c>
      <c r="AN525" t="s">
        <v>3768</v>
      </c>
      <c r="AO525" t="s">
        <v>3769</v>
      </c>
      <c r="AP525" t="s">
        <v>1355</v>
      </c>
      <c r="AQ525" s="245">
        <v>595.02</v>
      </c>
      <c r="AR525" t="s">
        <v>3770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1401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3771</v>
      </c>
      <c r="AH526" t="s">
        <v>1235</v>
      </c>
      <c r="AI526" s="245">
        <v>319.99</v>
      </c>
      <c r="AJ526" t="s">
        <v>3772</v>
      </c>
      <c r="AK526" t="s">
        <v>3773</v>
      </c>
      <c r="AL526" t="s">
        <v>1210</v>
      </c>
      <c r="AM526" s="245">
        <v>320.68</v>
      </c>
      <c r="AN526" t="s">
        <v>3774</v>
      </c>
      <c r="AO526" t="s">
        <v>3123</v>
      </c>
      <c r="AP526" t="s">
        <v>2824</v>
      </c>
      <c r="AQ526" s="245">
        <v>359</v>
      </c>
      <c r="AR526" t="s">
        <v>3775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3776</v>
      </c>
      <c r="AH527" t="s">
        <v>1810</v>
      </c>
      <c r="AI527" s="245">
        <v>432</v>
      </c>
      <c r="AJ527" t="s">
        <v>3777</v>
      </c>
      <c r="AK527" t="s">
        <v>3778</v>
      </c>
      <c r="AL527" t="s">
        <v>1246</v>
      </c>
      <c r="AM527" s="245">
        <v>579.95000000000005</v>
      </c>
      <c r="AN527" t="s">
        <v>3779</v>
      </c>
      <c r="AO527" t="s">
        <v>3780</v>
      </c>
      <c r="AP527" t="s">
        <v>1197</v>
      </c>
      <c r="AQ527" s="245">
        <v>659.95</v>
      </c>
      <c r="AR527" t="s">
        <v>3781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3782</v>
      </c>
      <c r="AH528" t="s">
        <v>1200</v>
      </c>
      <c r="AI528" s="245">
        <v>423.23</v>
      </c>
      <c r="AJ528" t="s">
        <v>3783</v>
      </c>
      <c r="AK528" t="s">
        <v>3782</v>
      </c>
      <c r="AL528" t="s">
        <v>1411</v>
      </c>
      <c r="AM528" s="245">
        <v>599.96</v>
      </c>
      <c r="AN528" t="s">
        <v>3784</v>
      </c>
      <c r="AO528" t="s">
        <v>3782</v>
      </c>
      <c r="AP528" t="s">
        <v>1187</v>
      </c>
      <c r="AQ528" s="245">
        <v>599.96</v>
      </c>
      <c r="AR528" t="s">
        <v>3785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3087</v>
      </c>
      <c r="AH529" t="s">
        <v>1406</v>
      </c>
      <c r="AI529" s="245">
        <v>479.99</v>
      </c>
      <c r="AJ529" t="s">
        <v>3786</v>
      </c>
      <c r="AK529" t="s">
        <v>3087</v>
      </c>
      <c r="AL529" t="s">
        <v>1311</v>
      </c>
      <c r="AM529" s="245">
        <v>519</v>
      </c>
      <c r="AN529" t="s">
        <v>3787</v>
      </c>
      <c r="AO529" t="s">
        <v>3788</v>
      </c>
      <c r="AP529" t="s">
        <v>1246</v>
      </c>
      <c r="AQ529" s="245">
        <v>529.95000000000005</v>
      </c>
      <c r="AR529" t="s">
        <v>3789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2448</v>
      </c>
      <c r="AH530" t="s">
        <v>1200</v>
      </c>
      <c r="AI530" s="245">
        <v>322.69</v>
      </c>
      <c r="AJ530" t="s">
        <v>3790</v>
      </c>
      <c r="AK530" t="s">
        <v>2448</v>
      </c>
      <c r="AL530" t="s">
        <v>1277</v>
      </c>
      <c r="AM530" s="245">
        <v>529.92999999999995</v>
      </c>
      <c r="AN530" t="s">
        <v>3791</v>
      </c>
      <c r="AO530" t="s">
        <v>2448</v>
      </c>
      <c r="AP530" t="s">
        <v>1185</v>
      </c>
      <c r="AQ530" s="245">
        <v>599.95000000000005</v>
      </c>
      <c r="AR530" t="s">
        <v>3792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3643</v>
      </c>
      <c r="AH532" t="s">
        <v>1197</v>
      </c>
      <c r="AI532" s="245">
        <v>424.95</v>
      </c>
      <c r="AJ532" t="s">
        <v>3793</v>
      </c>
      <c r="AK532" t="s">
        <v>3794</v>
      </c>
      <c r="AL532" t="s">
        <v>3795</v>
      </c>
      <c r="AM532" s="245">
        <v>329.99</v>
      </c>
      <c r="AN532" t="s">
        <v>3796</v>
      </c>
      <c r="AO532" t="s">
        <v>3797</v>
      </c>
      <c r="AP532" t="s">
        <v>1210</v>
      </c>
      <c r="AQ532" s="245">
        <v>561.20000000000005</v>
      </c>
      <c r="AR532" t="s">
        <v>3798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3799</v>
      </c>
      <c r="AH533" t="s">
        <v>1283</v>
      </c>
      <c r="AI533" s="245">
        <v>300</v>
      </c>
      <c r="AJ533" t="s">
        <v>3800</v>
      </c>
      <c r="AK533" t="s">
        <v>3801</v>
      </c>
      <c r="AL533" t="s">
        <v>1224</v>
      </c>
      <c r="AM533" s="245">
        <v>561.75</v>
      </c>
      <c r="AN533" t="s">
        <v>3802</v>
      </c>
      <c r="AO533" t="s">
        <v>3803</v>
      </c>
      <c r="AP533" t="s">
        <v>1633</v>
      </c>
      <c r="AQ533" s="245">
        <v>585</v>
      </c>
      <c r="AR533" t="s">
        <v>3804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3805</v>
      </c>
      <c r="AH534" t="s">
        <v>1633</v>
      </c>
      <c r="AI534" s="245">
        <v>525</v>
      </c>
      <c r="AJ534" t="s">
        <v>3806</v>
      </c>
      <c r="AK534" t="s">
        <v>3807</v>
      </c>
      <c r="AL534" t="s">
        <v>1232</v>
      </c>
      <c r="AM534" s="245">
        <v>561</v>
      </c>
      <c r="AN534" t="s">
        <v>3808</v>
      </c>
      <c r="AO534" t="s">
        <v>3807</v>
      </c>
      <c r="AP534" t="s">
        <v>3328</v>
      </c>
      <c r="AQ534" s="245">
        <v>561.75</v>
      </c>
      <c r="AR534" t="s">
        <v>3809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3810</v>
      </c>
      <c r="AH535" t="s">
        <v>1185</v>
      </c>
      <c r="AI535" s="245">
        <v>639.99</v>
      </c>
      <c r="AJ535" t="s">
        <v>3811</v>
      </c>
      <c r="AK535" t="s">
        <v>3812</v>
      </c>
      <c r="AL535" t="s">
        <v>1277</v>
      </c>
      <c r="AM535" s="245">
        <v>269.99</v>
      </c>
      <c r="AN535" t="s">
        <v>3813</v>
      </c>
      <c r="AO535" t="s">
        <v>3814</v>
      </c>
      <c r="AP535" t="s">
        <v>1246</v>
      </c>
      <c r="AQ535" s="245">
        <v>399.95</v>
      </c>
      <c r="AR535" t="s">
        <v>3815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1780</v>
      </c>
      <c r="AH536" t="s">
        <v>1200</v>
      </c>
      <c r="AI536" s="245">
        <v>367.9</v>
      </c>
      <c r="AJ536" t="s">
        <v>3816</v>
      </c>
      <c r="AK536" t="s">
        <v>1780</v>
      </c>
      <c r="AL536" t="s">
        <v>1254</v>
      </c>
      <c r="AM536" s="245">
        <v>419.97</v>
      </c>
      <c r="AN536" t="s">
        <v>3817</v>
      </c>
      <c r="AO536" t="s">
        <v>3818</v>
      </c>
      <c r="AP536" t="s">
        <v>1298</v>
      </c>
      <c r="AQ536" s="245">
        <v>459</v>
      </c>
      <c r="AR536" t="s">
        <v>3819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3553</v>
      </c>
      <c r="AH537" t="s">
        <v>3820</v>
      </c>
      <c r="AI537" s="245">
        <v>449.97</v>
      </c>
      <c r="AJ537" t="s">
        <v>3821</v>
      </c>
      <c r="AK537" t="s">
        <v>3553</v>
      </c>
      <c r="AL537" t="s">
        <v>1230</v>
      </c>
      <c r="AM537" s="245">
        <v>519.99</v>
      </c>
      <c r="AN537" t="s">
        <v>3822</v>
      </c>
      <c r="AO537" t="s">
        <v>3553</v>
      </c>
      <c r="AP537" t="s">
        <v>1406</v>
      </c>
      <c r="AQ537" s="245">
        <v>519.99</v>
      </c>
      <c r="AR537" t="s">
        <v>3823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3824</v>
      </c>
      <c r="AH538" t="s">
        <v>1277</v>
      </c>
      <c r="AI538" s="245">
        <v>449.95</v>
      </c>
      <c r="AJ538" t="s">
        <v>3825</v>
      </c>
      <c r="AK538" t="s">
        <v>2674</v>
      </c>
      <c r="AL538" t="s">
        <v>1268</v>
      </c>
      <c r="AM538" s="245">
        <v>461.83</v>
      </c>
      <c r="AN538" t="s">
        <v>3826</v>
      </c>
      <c r="AO538" t="s">
        <v>3827</v>
      </c>
      <c r="AP538" t="s">
        <v>3828</v>
      </c>
      <c r="AQ538" s="245">
        <v>499.95</v>
      </c>
      <c r="AR538" t="s">
        <v>3829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3830</v>
      </c>
      <c r="AH539" t="s">
        <v>1430</v>
      </c>
      <c r="AI539" s="245">
        <v>514.99</v>
      </c>
      <c r="AJ539" t="s">
        <v>3831</v>
      </c>
      <c r="AK539" t="s">
        <v>3830</v>
      </c>
      <c r="AL539" t="s">
        <v>1277</v>
      </c>
      <c r="AM539" s="245">
        <v>591.92999999999995</v>
      </c>
      <c r="AN539" t="s">
        <v>3832</v>
      </c>
      <c r="AO539" t="s">
        <v>3830</v>
      </c>
      <c r="AP539" t="s">
        <v>1230</v>
      </c>
      <c r="AQ539" s="245">
        <v>591.96</v>
      </c>
      <c r="AR539" t="s">
        <v>3833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3834</v>
      </c>
      <c r="AH540" t="s">
        <v>3835</v>
      </c>
      <c r="AI540" s="245">
        <v>279.99</v>
      </c>
      <c r="AJ540" t="s">
        <v>3836</v>
      </c>
      <c r="AK540" t="s">
        <v>3837</v>
      </c>
      <c r="AL540" t="s">
        <v>3838</v>
      </c>
      <c r="AM540" s="245">
        <v>399</v>
      </c>
      <c r="AN540" t="s">
        <v>3839</v>
      </c>
      <c r="AO540" t="s">
        <v>3834</v>
      </c>
      <c r="AP540" t="s">
        <v>1307</v>
      </c>
      <c r="AQ540" s="245">
        <v>479.96</v>
      </c>
      <c r="AR540" t="s">
        <v>3840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3841</v>
      </c>
      <c r="AH541" t="s">
        <v>1187</v>
      </c>
      <c r="AI541" s="245">
        <v>479.99</v>
      </c>
      <c r="AJ541" t="s">
        <v>3842</v>
      </c>
      <c r="AK541" t="s">
        <v>3843</v>
      </c>
      <c r="AL541" t="s">
        <v>1411</v>
      </c>
      <c r="AM541" s="245">
        <v>654.99</v>
      </c>
      <c r="AN541" t="s">
        <v>3844</v>
      </c>
      <c r="AO541" t="s">
        <v>3841</v>
      </c>
      <c r="AP541" t="s">
        <v>1283</v>
      </c>
      <c r="AQ541" s="245">
        <v>685</v>
      </c>
      <c r="AR541" t="s">
        <v>3845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3846</v>
      </c>
      <c r="AH542" t="s">
        <v>1288</v>
      </c>
      <c r="AI542" s="245">
        <v>399.99</v>
      </c>
      <c r="AJ542" t="s">
        <v>3847</v>
      </c>
      <c r="AK542" t="s">
        <v>3848</v>
      </c>
      <c r="AL542" t="s">
        <v>1230</v>
      </c>
      <c r="AM542" s="245">
        <v>479.99</v>
      </c>
      <c r="AN542" t="s">
        <v>3849</v>
      </c>
      <c r="AO542" t="s">
        <v>3848</v>
      </c>
      <c r="AP542" t="s">
        <v>1189</v>
      </c>
      <c r="AQ542" s="245">
        <v>507.49</v>
      </c>
      <c r="AR542" t="s">
        <v>3850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3851</v>
      </c>
      <c r="AH543" t="s">
        <v>3838</v>
      </c>
      <c r="AI543" s="245">
        <v>375</v>
      </c>
      <c r="AJ543" t="s">
        <v>3852</v>
      </c>
      <c r="AK543" t="s">
        <v>3851</v>
      </c>
      <c r="AL543" t="s">
        <v>1307</v>
      </c>
      <c r="AM543" s="245">
        <v>599.95000000000005</v>
      </c>
      <c r="AN543" t="s">
        <v>3853</v>
      </c>
      <c r="AO543" t="s">
        <v>3851</v>
      </c>
      <c r="AP543" t="s">
        <v>2522</v>
      </c>
      <c r="AQ543" s="245">
        <v>599.95000000000005</v>
      </c>
      <c r="AR543" t="s">
        <v>3854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3855</v>
      </c>
      <c r="AH544" t="s">
        <v>2303</v>
      </c>
      <c r="AI544" s="245">
        <v>398</v>
      </c>
      <c r="AJ544" t="s">
        <v>3856</v>
      </c>
      <c r="AK544" t="s">
        <v>3857</v>
      </c>
      <c r="AL544" t="s">
        <v>1238</v>
      </c>
      <c r="AM544" s="245">
        <v>479.95</v>
      </c>
      <c r="AN544" t="s">
        <v>3858</v>
      </c>
      <c r="AO544" t="s">
        <v>3857</v>
      </c>
      <c r="AP544" t="s">
        <v>1406</v>
      </c>
      <c r="AQ544" s="245">
        <v>479.99</v>
      </c>
      <c r="AR544" t="s">
        <v>3859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1401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3860</v>
      </c>
      <c r="AH545" t="s">
        <v>1598</v>
      </c>
      <c r="AI545" s="245">
        <v>367.9</v>
      </c>
      <c r="AJ545" t="s">
        <v>3861</v>
      </c>
      <c r="AK545" t="s">
        <v>1402</v>
      </c>
      <c r="AL545" t="s">
        <v>1403</v>
      </c>
      <c r="AM545" s="245">
        <v>419.99</v>
      </c>
      <c r="AN545" t="s">
        <v>3862</v>
      </c>
      <c r="AO545" t="s">
        <v>3860</v>
      </c>
      <c r="AP545" t="s">
        <v>1185</v>
      </c>
      <c r="AQ545" s="245">
        <v>479.95</v>
      </c>
      <c r="AR545" t="s">
        <v>3863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3864</v>
      </c>
      <c r="AH546" t="s">
        <v>1254</v>
      </c>
      <c r="AI546" s="245">
        <v>575.20000000000005</v>
      </c>
      <c r="AJ546" t="s">
        <v>3865</v>
      </c>
      <c r="AK546" t="s">
        <v>2080</v>
      </c>
      <c r="AL546" t="s">
        <v>1283</v>
      </c>
      <c r="AM546" s="245">
        <v>391</v>
      </c>
      <c r="AN546" t="s">
        <v>3866</v>
      </c>
      <c r="AO546" t="s">
        <v>2082</v>
      </c>
      <c r="AP546" t="s">
        <v>1355</v>
      </c>
      <c r="AQ546" s="245">
        <v>439.98</v>
      </c>
      <c r="AR546" t="s">
        <v>3867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3868</v>
      </c>
      <c r="AH547" t="s">
        <v>1283</v>
      </c>
      <c r="AI547" s="245">
        <v>399</v>
      </c>
      <c r="AJ547" t="s">
        <v>3869</v>
      </c>
      <c r="AK547" t="s">
        <v>3870</v>
      </c>
      <c r="AL547" t="s">
        <v>1562</v>
      </c>
      <c r="AM547" s="245">
        <v>449</v>
      </c>
      <c r="AN547" t="s">
        <v>3871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3872</v>
      </c>
      <c r="AH548" t="s">
        <v>1277</v>
      </c>
      <c r="AI548" s="245">
        <v>479.93</v>
      </c>
      <c r="AJ548" t="s">
        <v>3873</v>
      </c>
      <c r="AK548" t="s">
        <v>3872</v>
      </c>
      <c r="AL548" t="s">
        <v>1411</v>
      </c>
      <c r="AM548" s="245">
        <v>479.95</v>
      </c>
      <c r="AN548" t="s">
        <v>3874</v>
      </c>
      <c r="AO548" t="s">
        <v>3872</v>
      </c>
      <c r="AP548" t="s">
        <v>1232</v>
      </c>
      <c r="AQ548" s="245">
        <v>479.95</v>
      </c>
      <c r="AR548" t="s">
        <v>3875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3876</v>
      </c>
      <c r="AH549" t="s">
        <v>1355</v>
      </c>
      <c r="AI549" s="245">
        <v>439.98</v>
      </c>
      <c r="AJ549" t="s">
        <v>3877</v>
      </c>
      <c r="AK549" t="s">
        <v>3876</v>
      </c>
      <c r="AL549" t="s">
        <v>1191</v>
      </c>
      <c r="AM549" s="245">
        <v>489.99</v>
      </c>
      <c r="AN549" t="s">
        <v>3878</v>
      </c>
      <c r="AO549" t="s">
        <v>3876</v>
      </c>
      <c r="AP549" t="s">
        <v>1230</v>
      </c>
      <c r="AQ549" s="245">
        <v>559.98</v>
      </c>
      <c r="AR549" t="s">
        <v>3879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1166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3880</v>
      </c>
      <c r="AH550" t="s">
        <v>2638</v>
      </c>
      <c r="AI550" s="245">
        <v>599.95000000000005</v>
      </c>
      <c r="AJ550" t="s">
        <v>3881</v>
      </c>
      <c r="AK550" t="s">
        <v>3880</v>
      </c>
      <c r="AL550" t="s">
        <v>1232</v>
      </c>
      <c r="AM550" s="245">
        <v>599.95000000000005</v>
      </c>
      <c r="AN550" t="s">
        <v>3882</v>
      </c>
      <c r="AO550" t="s">
        <v>3883</v>
      </c>
      <c r="AP550" t="s">
        <v>1224</v>
      </c>
      <c r="AQ550" s="245">
        <v>299.95</v>
      </c>
      <c r="AR550" t="s">
        <v>3884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3142</v>
      </c>
      <c r="AH551" t="s">
        <v>1355</v>
      </c>
      <c r="AI551" s="245">
        <v>632.55999999999995</v>
      </c>
      <c r="AJ551" t="s">
        <v>3885</v>
      </c>
      <c r="AK551" t="s">
        <v>3142</v>
      </c>
      <c r="AL551" t="s">
        <v>1864</v>
      </c>
      <c r="AM551" s="245">
        <v>671</v>
      </c>
      <c r="AN551" t="s">
        <v>3886</v>
      </c>
      <c r="AO551" t="s">
        <v>3142</v>
      </c>
      <c r="AP551" t="s">
        <v>1277</v>
      </c>
      <c r="AQ551" s="245">
        <v>671.93</v>
      </c>
      <c r="AR551" t="s">
        <v>3887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3888</v>
      </c>
      <c r="AH552" t="s">
        <v>1185</v>
      </c>
      <c r="AI552" s="245">
        <v>399.95</v>
      </c>
      <c r="AJ552" t="s">
        <v>3889</v>
      </c>
      <c r="AK552" t="s">
        <v>3890</v>
      </c>
      <c r="AL552" t="s">
        <v>2660</v>
      </c>
      <c r="AM552" s="245">
        <v>400.85</v>
      </c>
      <c r="AN552" t="s">
        <v>3891</v>
      </c>
      <c r="AO552" t="s">
        <v>3892</v>
      </c>
      <c r="AP552" t="s">
        <v>1300</v>
      </c>
      <c r="AQ552" s="245">
        <v>399.93</v>
      </c>
      <c r="AR552" t="s">
        <v>3893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1401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3894</v>
      </c>
      <c r="AH553" t="s">
        <v>1232</v>
      </c>
      <c r="AI553" s="245">
        <v>699.99</v>
      </c>
      <c r="AJ553" t="s">
        <v>3895</v>
      </c>
      <c r="AK553" t="s">
        <v>3896</v>
      </c>
      <c r="AL553" t="s">
        <v>1277</v>
      </c>
      <c r="AM553" s="245">
        <v>519.91</v>
      </c>
      <c r="AN553" t="s">
        <v>3897</v>
      </c>
      <c r="AO553" t="s">
        <v>3898</v>
      </c>
      <c r="AP553" t="s">
        <v>1238</v>
      </c>
      <c r="AQ553" s="245">
        <v>649.95000000000005</v>
      </c>
      <c r="AR553" t="s">
        <v>3899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1166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1733</v>
      </c>
      <c r="AH554" t="s">
        <v>1224</v>
      </c>
      <c r="AI554" s="245">
        <v>399.95</v>
      </c>
      <c r="AJ554" t="s">
        <v>3900</v>
      </c>
      <c r="AK554" t="s">
        <v>3901</v>
      </c>
      <c r="AL554" t="s">
        <v>1246</v>
      </c>
      <c r="AM554" s="245">
        <v>499</v>
      </c>
      <c r="AN554" t="s">
        <v>3902</v>
      </c>
      <c r="AO554" t="s">
        <v>3903</v>
      </c>
      <c r="AP554" t="s">
        <v>1286</v>
      </c>
      <c r="AQ554" s="245">
        <v>499.95</v>
      </c>
      <c r="AR554" t="s">
        <v>3904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2543</v>
      </c>
      <c r="AH555" t="s">
        <v>3905</v>
      </c>
      <c r="AI555" s="245">
        <v>449.99</v>
      </c>
      <c r="AJ555" t="s">
        <v>3906</v>
      </c>
      <c r="AK555" t="s">
        <v>2543</v>
      </c>
      <c r="AL555" t="s">
        <v>1185</v>
      </c>
      <c r="AM555" s="245">
        <v>479.95</v>
      </c>
      <c r="AN555" t="s">
        <v>3907</v>
      </c>
      <c r="AO555" t="s">
        <v>2853</v>
      </c>
      <c r="AP555" t="s">
        <v>2055</v>
      </c>
      <c r="AQ555" s="245">
        <v>599.95000000000005</v>
      </c>
      <c r="AR555" t="s">
        <v>3908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3909</v>
      </c>
      <c r="AH556" t="s">
        <v>1185</v>
      </c>
      <c r="AI556" s="245">
        <v>599.95000000000005</v>
      </c>
      <c r="AJ556" t="s">
        <v>3910</v>
      </c>
      <c r="AK556" t="s">
        <v>3911</v>
      </c>
      <c r="AL556" t="s">
        <v>1864</v>
      </c>
      <c r="AM556" s="245">
        <v>479</v>
      </c>
      <c r="AN556" t="s">
        <v>3912</v>
      </c>
      <c r="AO556" t="s">
        <v>3913</v>
      </c>
      <c r="AP556" t="s">
        <v>1200</v>
      </c>
      <c r="AQ556" s="245">
        <v>552.30999999999995</v>
      </c>
      <c r="AR556" t="s">
        <v>3914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3915</v>
      </c>
      <c r="AH557" t="s">
        <v>1232</v>
      </c>
      <c r="AI557" s="245">
        <v>669.95</v>
      </c>
      <c r="AJ557" t="s">
        <v>3916</v>
      </c>
      <c r="AK557" t="s">
        <v>3917</v>
      </c>
      <c r="AL557" t="s">
        <v>1197</v>
      </c>
      <c r="AM557" s="245">
        <v>469.95</v>
      </c>
      <c r="AN557" t="s">
        <v>3918</v>
      </c>
      <c r="AO557" t="s">
        <v>3919</v>
      </c>
      <c r="AP557" t="s">
        <v>1224</v>
      </c>
      <c r="AQ557" s="245">
        <v>559.95000000000005</v>
      </c>
      <c r="AR557" t="s">
        <v>3920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3921</v>
      </c>
      <c r="AH558" t="s">
        <v>1200</v>
      </c>
      <c r="AI558" s="245">
        <v>367.9</v>
      </c>
      <c r="AJ558" t="s">
        <v>3922</v>
      </c>
      <c r="AK558" t="s">
        <v>3921</v>
      </c>
      <c r="AL558" t="s">
        <v>1271</v>
      </c>
      <c r="AM558" s="245">
        <v>416.08</v>
      </c>
      <c r="AN558" t="s">
        <v>3923</v>
      </c>
      <c r="AO558" t="s">
        <v>3921</v>
      </c>
      <c r="AP558" t="s">
        <v>1286</v>
      </c>
      <c r="AQ558" s="245">
        <v>479.93</v>
      </c>
      <c r="AR558" t="s">
        <v>3924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3925</v>
      </c>
      <c r="AH559" t="s">
        <v>1238</v>
      </c>
      <c r="AI559" s="245">
        <v>639.95000000000005</v>
      </c>
      <c r="AJ559" t="s">
        <v>3926</v>
      </c>
      <c r="AK559" t="s">
        <v>3925</v>
      </c>
      <c r="AL559" t="s">
        <v>1250</v>
      </c>
      <c r="AM559" s="245">
        <v>799.95</v>
      </c>
      <c r="AN559" t="s">
        <v>3927</v>
      </c>
      <c r="AO559" t="s">
        <v>2987</v>
      </c>
      <c r="AP559" t="s">
        <v>1200</v>
      </c>
      <c r="AQ559" s="245">
        <v>450.88</v>
      </c>
      <c r="AR559" t="s">
        <v>3928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1166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3929</v>
      </c>
      <c r="AH560" t="s">
        <v>3930</v>
      </c>
      <c r="AI560" s="245">
        <v>419.99</v>
      </c>
      <c r="AJ560" t="s">
        <v>3931</v>
      </c>
      <c r="AK560" t="s">
        <v>3932</v>
      </c>
      <c r="AL560" t="s">
        <v>1271</v>
      </c>
      <c r="AM560" s="245">
        <v>448.96</v>
      </c>
      <c r="AN560" t="s">
        <v>3933</v>
      </c>
      <c r="AO560" t="s">
        <v>3934</v>
      </c>
      <c r="AP560" t="s">
        <v>1456</v>
      </c>
      <c r="AQ560" s="245">
        <v>699.95</v>
      </c>
      <c r="AR560" t="s">
        <v>3935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3936</v>
      </c>
      <c r="AH561" t="s">
        <v>1633</v>
      </c>
      <c r="AI561" s="245">
        <v>269</v>
      </c>
      <c r="AJ561" t="s">
        <v>3937</v>
      </c>
      <c r="AK561" t="s">
        <v>3938</v>
      </c>
      <c r="AL561" t="s">
        <v>1254</v>
      </c>
      <c r="AM561" s="245">
        <v>359.97</v>
      </c>
      <c r="AN561" t="s">
        <v>3939</v>
      </c>
      <c r="AO561" t="s">
        <v>3940</v>
      </c>
      <c r="AP561" t="s">
        <v>1594</v>
      </c>
      <c r="AQ561" s="245">
        <v>450</v>
      </c>
      <c r="AR561" t="s">
        <v>3941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3942</v>
      </c>
      <c r="AH562" t="s">
        <v>1355</v>
      </c>
      <c r="AI562" s="245">
        <v>476.66</v>
      </c>
      <c r="AJ562" t="s">
        <v>3943</v>
      </c>
      <c r="AK562" t="s">
        <v>2466</v>
      </c>
      <c r="AL562" t="s">
        <v>1271</v>
      </c>
      <c r="AM562" s="245">
        <v>513.09</v>
      </c>
      <c r="AN562" t="s">
        <v>3944</v>
      </c>
      <c r="AO562" t="s">
        <v>3942</v>
      </c>
      <c r="AP562" t="s">
        <v>1286</v>
      </c>
      <c r="AQ562" s="245">
        <v>599.92999999999995</v>
      </c>
      <c r="AR562" t="s">
        <v>3945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3946</v>
      </c>
      <c r="AH563" t="s">
        <v>1283</v>
      </c>
      <c r="AI563" s="245">
        <v>449.99</v>
      </c>
      <c r="AJ563" t="s">
        <v>3947</v>
      </c>
      <c r="AK563" t="s">
        <v>3948</v>
      </c>
      <c r="AL563" t="s">
        <v>3949</v>
      </c>
      <c r="AM563" s="245">
        <v>479.99</v>
      </c>
      <c r="AN563" t="s">
        <v>3950</v>
      </c>
      <c r="AO563" t="s">
        <v>3951</v>
      </c>
      <c r="AP563" t="s">
        <v>1371</v>
      </c>
      <c r="AQ563" s="245">
        <v>599.99</v>
      </c>
      <c r="AR563" t="s">
        <v>3952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3953</v>
      </c>
      <c r="AH564" t="s">
        <v>1283</v>
      </c>
      <c r="AI564" s="245">
        <v>359.99</v>
      </c>
      <c r="AJ564" t="s">
        <v>3954</v>
      </c>
      <c r="AK564" t="s">
        <v>3955</v>
      </c>
      <c r="AL564" t="s">
        <v>1515</v>
      </c>
      <c r="AM564" s="245">
        <v>433.49</v>
      </c>
      <c r="AN564" t="s">
        <v>3956</v>
      </c>
      <c r="AO564" t="s">
        <v>3957</v>
      </c>
      <c r="AP564" t="s">
        <v>1235</v>
      </c>
      <c r="AQ564" s="245">
        <v>629.99</v>
      </c>
      <c r="AR564" t="s">
        <v>3958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1166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3959</v>
      </c>
      <c r="AH565" t="s">
        <v>2638</v>
      </c>
      <c r="AI565" s="245">
        <v>299.95</v>
      </c>
      <c r="AJ565" t="s">
        <v>3960</v>
      </c>
      <c r="AK565" t="s">
        <v>3156</v>
      </c>
      <c r="AL565" t="s">
        <v>1187</v>
      </c>
      <c r="AM565" s="245">
        <v>299.95</v>
      </c>
      <c r="AN565" t="s">
        <v>3961</v>
      </c>
      <c r="AO565" t="s">
        <v>3962</v>
      </c>
      <c r="AP565" t="s">
        <v>1456</v>
      </c>
      <c r="AQ565" s="245">
        <v>299.95</v>
      </c>
      <c r="AR565" t="s">
        <v>3963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1166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3959</v>
      </c>
      <c r="AH566" t="s">
        <v>2638</v>
      </c>
      <c r="AI566" s="245">
        <v>299.95</v>
      </c>
      <c r="AJ566" t="s">
        <v>3964</v>
      </c>
      <c r="AK566" t="s">
        <v>3959</v>
      </c>
      <c r="AL566" t="s">
        <v>3965</v>
      </c>
      <c r="AM566" s="245">
        <v>299.95</v>
      </c>
      <c r="AN566" t="s">
        <v>3966</v>
      </c>
      <c r="AO566" t="s">
        <v>3959</v>
      </c>
      <c r="AP566" t="s">
        <v>2522</v>
      </c>
      <c r="AQ566" s="245">
        <v>349.95</v>
      </c>
      <c r="AR566" t="s">
        <v>3967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3968</v>
      </c>
      <c r="AH567" t="s">
        <v>1210</v>
      </c>
      <c r="AI567" s="245">
        <v>400.85</v>
      </c>
      <c r="AJ567" t="s">
        <v>3969</v>
      </c>
      <c r="AK567" t="s">
        <v>3970</v>
      </c>
      <c r="AL567" t="s">
        <v>1343</v>
      </c>
      <c r="AM567" s="245">
        <v>499.99</v>
      </c>
      <c r="AN567" t="s">
        <v>3971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3972</v>
      </c>
      <c r="AH568" t="s">
        <v>3973</v>
      </c>
      <c r="AI568" s="245">
        <v>382.06</v>
      </c>
      <c r="AJ568" t="s">
        <v>3974</v>
      </c>
      <c r="AK568" t="s">
        <v>3975</v>
      </c>
      <c r="AL568" t="s">
        <v>1262</v>
      </c>
      <c r="AM568" s="245">
        <v>453.95</v>
      </c>
      <c r="AN568" t="s">
        <v>3976</v>
      </c>
      <c r="AO568" t="s">
        <v>3977</v>
      </c>
      <c r="AP568" t="s">
        <v>1813</v>
      </c>
      <c r="AQ568" s="245">
        <v>349.99</v>
      </c>
      <c r="AR568" t="s">
        <v>3978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2794</v>
      </c>
      <c r="AH569" t="s">
        <v>2795</v>
      </c>
      <c r="AI569" s="245">
        <v>499</v>
      </c>
      <c r="AJ569" t="s">
        <v>3979</v>
      </c>
      <c r="AK569" t="s">
        <v>3980</v>
      </c>
      <c r="AL569" t="s">
        <v>1277</v>
      </c>
      <c r="AM569" s="245">
        <v>539</v>
      </c>
      <c r="AN569" t="s">
        <v>3981</v>
      </c>
      <c r="AO569" t="s">
        <v>3980</v>
      </c>
      <c r="AP569" t="s">
        <v>1254</v>
      </c>
      <c r="AQ569" s="245">
        <v>559.20000000000005</v>
      </c>
      <c r="AR569" t="s">
        <v>3982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3983</v>
      </c>
      <c r="AH570" t="s">
        <v>1200</v>
      </c>
      <c r="AI570" s="245">
        <v>321.8</v>
      </c>
      <c r="AJ570" t="s">
        <v>3984</v>
      </c>
      <c r="AK570" t="s">
        <v>3983</v>
      </c>
      <c r="AL570" t="s">
        <v>1197</v>
      </c>
      <c r="AM570" s="245">
        <v>329.95</v>
      </c>
      <c r="AN570" t="s">
        <v>3985</v>
      </c>
      <c r="AO570" t="s">
        <v>3986</v>
      </c>
      <c r="AP570" t="s">
        <v>1663</v>
      </c>
      <c r="AQ570" s="245">
        <v>350.93</v>
      </c>
      <c r="AR570" t="s">
        <v>3987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1367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3988</v>
      </c>
      <c r="AH571" t="s">
        <v>1371</v>
      </c>
      <c r="AI571" s="245">
        <v>1099</v>
      </c>
      <c r="AJ571" t="s">
        <v>3989</v>
      </c>
      <c r="AK571" t="s">
        <v>3990</v>
      </c>
      <c r="AL571" t="s">
        <v>1187</v>
      </c>
      <c r="AM571" s="245">
        <v>799</v>
      </c>
      <c r="AN571" t="s">
        <v>3991</v>
      </c>
      <c r="AO571" t="s">
        <v>3990</v>
      </c>
      <c r="AP571" t="s">
        <v>1562</v>
      </c>
      <c r="AQ571" s="245">
        <v>999</v>
      </c>
      <c r="AR571" t="s">
        <v>3992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3993</v>
      </c>
      <c r="AH572" t="s">
        <v>1227</v>
      </c>
      <c r="AI572" s="245">
        <v>359.99</v>
      </c>
      <c r="AJ572" t="s">
        <v>3994</v>
      </c>
      <c r="AK572" t="s">
        <v>3995</v>
      </c>
      <c r="AL572" t="s">
        <v>3996</v>
      </c>
      <c r="AM572" s="245">
        <v>379.99</v>
      </c>
      <c r="AN572" t="s">
        <v>3997</v>
      </c>
      <c r="AO572" t="s">
        <v>3998</v>
      </c>
      <c r="AP572" t="s">
        <v>1230</v>
      </c>
      <c r="AQ572" s="245">
        <v>399.99</v>
      </c>
      <c r="AR572" t="s">
        <v>3999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1401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1818</v>
      </c>
      <c r="AH573" t="s">
        <v>1326</v>
      </c>
      <c r="AI573" s="245">
        <v>719.99</v>
      </c>
      <c r="AJ573" t="s">
        <v>4000</v>
      </c>
      <c r="AK573" t="s">
        <v>4001</v>
      </c>
      <c r="AL573" t="s">
        <v>1371</v>
      </c>
      <c r="AM573" s="245">
        <v>899.99</v>
      </c>
      <c r="AN573" t="s">
        <v>4002</v>
      </c>
      <c r="AO573" t="s">
        <v>4003</v>
      </c>
      <c r="AP573" t="s">
        <v>1200</v>
      </c>
      <c r="AQ573" s="245">
        <v>322.69</v>
      </c>
      <c r="AR573" t="s">
        <v>4004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4005</v>
      </c>
      <c r="AH574" t="s">
        <v>2660</v>
      </c>
      <c r="AI574" s="245">
        <v>641.37</v>
      </c>
      <c r="AJ574" t="s">
        <v>4006</v>
      </c>
      <c r="AK574" t="s">
        <v>4005</v>
      </c>
      <c r="AL574" t="s">
        <v>1427</v>
      </c>
      <c r="AM574" s="245">
        <v>699.95</v>
      </c>
      <c r="AN574" t="s">
        <v>4007</v>
      </c>
      <c r="AO574" t="s">
        <v>4008</v>
      </c>
      <c r="AP574" t="s">
        <v>1185</v>
      </c>
      <c r="AQ574" s="245">
        <v>599.95000000000005</v>
      </c>
      <c r="AR574" t="s">
        <v>4009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3495</v>
      </c>
      <c r="AH575" t="s">
        <v>1217</v>
      </c>
      <c r="AI575" s="245">
        <v>639.95000000000005</v>
      </c>
      <c r="AJ575" t="s">
        <v>4010</v>
      </c>
      <c r="AK575" t="s">
        <v>3497</v>
      </c>
      <c r="AL575" t="s">
        <v>3021</v>
      </c>
      <c r="AM575" s="245">
        <v>900</v>
      </c>
      <c r="AN575" t="s">
        <v>4011</v>
      </c>
      <c r="AO575" t="s">
        <v>3499</v>
      </c>
      <c r="AP575" t="s">
        <v>1562</v>
      </c>
      <c r="AQ575" s="245">
        <v>1125</v>
      </c>
      <c r="AR575" t="s">
        <v>4012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4013</v>
      </c>
      <c r="AH576" t="s">
        <v>1185</v>
      </c>
      <c r="AI576" s="245">
        <v>370</v>
      </c>
      <c r="AJ576" t="s">
        <v>4014</v>
      </c>
      <c r="AK576" t="s">
        <v>4013</v>
      </c>
      <c r="AL576" t="s">
        <v>4015</v>
      </c>
      <c r="AM576" s="245">
        <v>419.98</v>
      </c>
      <c r="AN576" t="s">
        <v>4016</v>
      </c>
      <c r="AO576" t="s">
        <v>2770</v>
      </c>
      <c r="AP576" t="s">
        <v>2771</v>
      </c>
      <c r="AQ576" s="245">
        <v>419.99</v>
      </c>
      <c r="AR576" t="s">
        <v>4017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1166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4018</v>
      </c>
      <c r="AH577" t="s">
        <v>1197</v>
      </c>
      <c r="AI577" s="245">
        <v>309.95</v>
      </c>
      <c r="AJ577" t="s">
        <v>4019</v>
      </c>
      <c r="AK577" t="s">
        <v>4018</v>
      </c>
      <c r="AL577" t="s">
        <v>1286</v>
      </c>
      <c r="AM577" s="245">
        <v>399.95</v>
      </c>
      <c r="AN577" t="s">
        <v>4020</v>
      </c>
      <c r="AO577" t="s">
        <v>4018</v>
      </c>
      <c r="AP577" t="s">
        <v>1238</v>
      </c>
      <c r="AQ577" s="245">
        <v>399.95</v>
      </c>
      <c r="AR577" t="s">
        <v>4021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3435</v>
      </c>
      <c r="AH578" t="s">
        <v>1271</v>
      </c>
      <c r="AI578" s="245">
        <v>544.36</v>
      </c>
      <c r="AJ578" t="s">
        <v>4022</v>
      </c>
      <c r="AK578" t="s">
        <v>3435</v>
      </c>
      <c r="AL578" t="s">
        <v>1254</v>
      </c>
      <c r="AM578" s="245">
        <v>623.20000000000005</v>
      </c>
      <c r="AN578" t="s">
        <v>4023</v>
      </c>
      <c r="AO578" t="s">
        <v>1561</v>
      </c>
      <c r="AP578" t="s">
        <v>1456</v>
      </c>
      <c r="AQ578" s="245">
        <v>699.99</v>
      </c>
      <c r="AR578" t="s">
        <v>4024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1166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4025</v>
      </c>
      <c r="AH579" t="s">
        <v>1235</v>
      </c>
      <c r="AI579" s="245">
        <v>524.99</v>
      </c>
      <c r="AJ579" t="s">
        <v>4026</v>
      </c>
      <c r="AK579" t="s">
        <v>4027</v>
      </c>
      <c r="AL579" t="s">
        <v>1246</v>
      </c>
      <c r="AM579" s="245">
        <v>599</v>
      </c>
      <c r="AN579" t="s">
        <v>4028</v>
      </c>
      <c r="AO579" t="s">
        <v>4029</v>
      </c>
      <c r="AP579" t="s">
        <v>4030</v>
      </c>
      <c r="AQ579" s="245">
        <v>669.99</v>
      </c>
      <c r="AR579" t="s">
        <v>4031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4032</v>
      </c>
      <c r="AH580" t="s">
        <v>1288</v>
      </c>
      <c r="AI580" s="245">
        <v>319.99</v>
      </c>
      <c r="AJ580" t="s">
        <v>4033</v>
      </c>
      <c r="AK580" t="s">
        <v>3508</v>
      </c>
      <c r="AL580" t="s">
        <v>1187</v>
      </c>
      <c r="AM580" s="245">
        <v>319.99</v>
      </c>
      <c r="AN580" t="s">
        <v>4034</v>
      </c>
      <c r="AO580" t="s">
        <v>3508</v>
      </c>
      <c r="AP580" t="s">
        <v>1189</v>
      </c>
      <c r="AQ580" s="245">
        <v>335.99</v>
      </c>
      <c r="AR580" t="s">
        <v>4035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4036</v>
      </c>
      <c r="AH581" t="s">
        <v>1210</v>
      </c>
      <c r="AI581" s="245">
        <v>521.11</v>
      </c>
      <c r="AJ581" t="s">
        <v>4037</v>
      </c>
      <c r="AK581" t="s">
        <v>4038</v>
      </c>
      <c r="AL581" t="s">
        <v>1474</v>
      </c>
      <c r="AM581" s="245">
        <v>599</v>
      </c>
      <c r="AN581" t="s">
        <v>4039</v>
      </c>
      <c r="AO581" t="s">
        <v>4040</v>
      </c>
      <c r="AP581" t="s">
        <v>1246</v>
      </c>
      <c r="AQ581" s="245">
        <v>649.95000000000005</v>
      </c>
      <c r="AR581" t="s">
        <v>4041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2543</v>
      </c>
      <c r="AH582" t="s">
        <v>1185</v>
      </c>
      <c r="AI582" s="245">
        <v>479.95</v>
      </c>
      <c r="AJ582" t="s">
        <v>4042</v>
      </c>
      <c r="AK582" t="s">
        <v>2543</v>
      </c>
      <c r="AL582" t="s">
        <v>1254</v>
      </c>
      <c r="AM582" s="245">
        <v>599.95000000000005</v>
      </c>
      <c r="AN582" t="s">
        <v>4043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4044</v>
      </c>
      <c r="AH583" t="s">
        <v>1197</v>
      </c>
      <c r="AI583" s="245">
        <v>374.95</v>
      </c>
      <c r="AJ583" t="s">
        <v>4045</v>
      </c>
      <c r="AK583" t="s">
        <v>4046</v>
      </c>
      <c r="AL583" t="s">
        <v>1283</v>
      </c>
      <c r="AM583" s="245">
        <v>449</v>
      </c>
      <c r="AN583" t="s">
        <v>4047</v>
      </c>
      <c r="AO583" t="s">
        <v>1903</v>
      </c>
      <c r="AP583" t="s">
        <v>1232</v>
      </c>
      <c r="AQ583" s="245">
        <v>559</v>
      </c>
      <c r="AR583" t="s">
        <v>4048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4049</v>
      </c>
      <c r="AH584" t="s">
        <v>2522</v>
      </c>
      <c r="AI584" s="245">
        <v>599.99</v>
      </c>
      <c r="AJ584" t="s">
        <v>4050</v>
      </c>
      <c r="AK584" t="s">
        <v>4051</v>
      </c>
      <c r="AL584" t="s">
        <v>1189</v>
      </c>
      <c r="AM584" s="245">
        <v>419.99</v>
      </c>
      <c r="AN584" t="s">
        <v>4052</v>
      </c>
      <c r="AO584" t="s">
        <v>4053</v>
      </c>
      <c r="AP584" t="s">
        <v>3602</v>
      </c>
      <c r="AQ584" s="245">
        <v>299.99</v>
      </c>
      <c r="AR584" t="s">
        <v>4054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1401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4055</v>
      </c>
      <c r="AH585" t="s">
        <v>1503</v>
      </c>
      <c r="AI585" s="245">
        <v>439.96</v>
      </c>
      <c r="AJ585" t="s">
        <v>4056</v>
      </c>
      <c r="AK585" t="s">
        <v>2983</v>
      </c>
      <c r="AL585" t="s">
        <v>1411</v>
      </c>
      <c r="AM585" s="245">
        <v>439.99</v>
      </c>
      <c r="AN585" t="s">
        <v>4057</v>
      </c>
      <c r="AO585" t="s">
        <v>2983</v>
      </c>
      <c r="AP585" t="s">
        <v>1187</v>
      </c>
      <c r="AQ585" s="245">
        <v>439.99</v>
      </c>
      <c r="AR585" t="s">
        <v>4058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1966</v>
      </c>
      <c r="AH586" t="s">
        <v>1430</v>
      </c>
      <c r="AI586" s="245">
        <v>514.99</v>
      </c>
      <c r="AJ586" t="s">
        <v>4059</v>
      </c>
      <c r="AK586" t="s">
        <v>1966</v>
      </c>
      <c r="AL586" t="s">
        <v>1277</v>
      </c>
      <c r="AM586" s="245">
        <v>591.92999999999995</v>
      </c>
      <c r="AN586" t="s">
        <v>4060</v>
      </c>
      <c r="AO586" t="s">
        <v>1966</v>
      </c>
      <c r="AP586" t="s">
        <v>1187</v>
      </c>
      <c r="AQ586" s="245">
        <v>591.96</v>
      </c>
      <c r="AR586" t="s">
        <v>4061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1401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4062</v>
      </c>
      <c r="AH587" t="s">
        <v>1235</v>
      </c>
      <c r="AI587" s="245">
        <v>399.99</v>
      </c>
      <c r="AJ587" t="s">
        <v>4063</v>
      </c>
      <c r="AK587" t="s">
        <v>4064</v>
      </c>
      <c r="AL587" t="s">
        <v>1598</v>
      </c>
      <c r="AM587" s="245">
        <v>556.67999999999995</v>
      </c>
      <c r="AN587" t="s">
        <v>4065</v>
      </c>
      <c r="AO587" t="s">
        <v>4066</v>
      </c>
      <c r="AP587" t="s">
        <v>1283</v>
      </c>
      <c r="AQ587" s="245">
        <v>169</v>
      </c>
      <c r="AR587" t="s">
        <v>4067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4068</v>
      </c>
      <c r="AH588" t="s">
        <v>3032</v>
      </c>
      <c r="AI588" s="245">
        <v>615.84</v>
      </c>
      <c r="AJ588" t="s">
        <v>4069</v>
      </c>
      <c r="AK588" t="s">
        <v>4070</v>
      </c>
      <c r="AL588" t="s">
        <v>1197</v>
      </c>
      <c r="AM588" s="245">
        <v>469.95</v>
      </c>
      <c r="AN588" t="s">
        <v>4071</v>
      </c>
      <c r="AO588" t="s">
        <v>2494</v>
      </c>
      <c r="AP588" t="s">
        <v>1224</v>
      </c>
      <c r="AQ588" s="245">
        <v>559.95000000000005</v>
      </c>
      <c r="AR588" t="s">
        <v>4072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4073</v>
      </c>
      <c r="AH589" t="s">
        <v>1562</v>
      </c>
      <c r="AI589" s="245">
        <v>429</v>
      </c>
      <c r="AJ589" t="s">
        <v>4074</v>
      </c>
      <c r="AK589" t="s">
        <v>4075</v>
      </c>
      <c r="AL589" t="s">
        <v>1343</v>
      </c>
      <c r="AM589" s="245">
        <v>499</v>
      </c>
      <c r="AN589" t="s">
        <v>4076</v>
      </c>
      <c r="AO589" t="s">
        <v>4077</v>
      </c>
      <c r="AP589" t="s">
        <v>1288</v>
      </c>
      <c r="AQ589" s="245">
        <v>499.99</v>
      </c>
      <c r="AR589" t="s">
        <v>4078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4079</v>
      </c>
      <c r="AH590" t="s">
        <v>2220</v>
      </c>
      <c r="AI590" s="245">
        <v>485</v>
      </c>
      <c r="AJ590" t="s">
        <v>4080</v>
      </c>
      <c r="AK590" t="s">
        <v>4081</v>
      </c>
      <c r="AL590" t="s">
        <v>1813</v>
      </c>
      <c r="AM590" s="245">
        <v>549.91</v>
      </c>
      <c r="AN590" t="s">
        <v>4082</v>
      </c>
      <c r="AO590" t="s">
        <v>3429</v>
      </c>
      <c r="AP590" t="s">
        <v>1230</v>
      </c>
      <c r="AQ590" s="245">
        <v>559.98</v>
      </c>
      <c r="AR590" t="s">
        <v>4083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4084</v>
      </c>
      <c r="AH591" t="s">
        <v>1355</v>
      </c>
      <c r="AI591" s="245">
        <v>384.97</v>
      </c>
      <c r="AJ591" t="s">
        <v>4085</v>
      </c>
      <c r="AK591" t="s">
        <v>4084</v>
      </c>
      <c r="AL591" t="s">
        <v>1200</v>
      </c>
      <c r="AM591" s="245">
        <v>387.23</v>
      </c>
      <c r="AN591" t="s">
        <v>4086</v>
      </c>
      <c r="AO591" t="s">
        <v>4087</v>
      </c>
      <c r="AP591" t="s">
        <v>1607</v>
      </c>
      <c r="AQ591" s="245">
        <v>479.99</v>
      </c>
      <c r="AR591" t="s">
        <v>4088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1401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4089</v>
      </c>
      <c r="AH593" t="s">
        <v>1503</v>
      </c>
      <c r="AI593" s="245">
        <v>559.96</v>
      </c>
      <c r="AJ593" t="s">
        <v>4090</v>
      </c>
      <c r="AK593" t="s">
        <v>4091</v>
      </c>
      <c r="AL593" t="s">
        <v>1456</v>
      </c>
      <c r="AM593" s="245">
        <v>559.99</v>
      </c>
      <c r="AN593" t="s">
        <v>4092</v>
      </c>
      <c r="AO593" t="s">
        <v>4093</v>
      </c>
      <c r="AP593" t="s">
        <v>1326</v>
      </c>
      <c r="AQ593" s="245">
        <v>559.99</v>
      </c>
      <c r="AR593" t="s">
        <v>4094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2130</v>
      </c>
      <c r="AH594" t="s">
        <v>1286</v>
      </c>
      <c r="AI594" s="245">
        <v>399.93</v>
      </c>
      <c r="AJ594" t="s">
        <v>4095</v>
      </c>
      <c r="AK594" t="s">
        <v>2130</v>
      </c>
      <c r="AL594" t="s">
        <v>1288</v>
      </c>
      <c r="AM594" s="245">
        <v>399.99</v>
      </c>
      <c r="AN594" t="s">
        <v>4096</v>
      </c>
      <c r="AO594" t="s">
        <v>4097</v>
      </c>
      <c r="AP594" t="s">
        <v>1456</v>
      </c>
      <c r="AQ594" s="245">
        <v>399.99</v>
      </c>
      <c r="AR594" t="s">
        <v>4098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4099</v>
      </c>
      <c r="AH595" t="s">
        <v>1257</v>
      </c>
      <c r="AI595" s="245">
        <v>397.04</v>
      </c>
      <c r="AJ595" t="s">
        <v>4100</v>
      </c>
      <c r="AK595" t="s">
        <v>4101</v>
      </c>
      <c r="AL595" t="s">
        <v>1254</v>
      </c>
      <c r="AM595" s="245">
        <v>594.97</v>
      </c>
      <c r="AN595" t="s">
        <v>4102</v>
      </c>
      <c r="AO595" t="s">
        <v>4103</v>
      </c>
      <c r="AP595" t="s">
        <v>1515</v>
      </c>
      <c r="AQ595" s="245">
        <v>353.49</v>
      </c>
      <c r="AR595" t="s">
        <v>4104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4105</v>
      </c>
      <c r="AH596" t="s">
        <v>1210</v>
      </c>
      <c r="AI596" s="245">
        <v>481.02</v>
      </c>
      <c r="AJ596" t="s">
        <v>4106</v>
      </c>
      <c r="AK596" t="s">
        <v>4107</v>
      </c>
      <c r="AL596" t="s">
        <v>1191</v>
      </c>
      <c r="AM596" s="245">
        <v>489.99</v>
      </c>
      <c r="AN596" t="s">
        <v>4108</v>
      </c>
      <c r="AO596" t="s">
        <v>4107</v>
      </c>
      <c r="AP596" t="s">
        <v>1250</v>
      </c>
      <c r="AQ596" s="245">
        <v>559.96</v>
      </c>
      <c r="AR596" t="s">
        <v>4109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4110</v>
      </c>
      <c r="AH597" t="s">
        <v>1210</v>
      </c>
      <c r="AI597" s="245">
        <v>481.02</v>
      </c>
      <c r="AJ597" t="s">
        <v>4111</v>
      </c>
      <c r="AK597" t="s">
        <v>4112</v>
      </c>
      <c r="AL597" t="s">
        <v>1230</v>
      </c>
      <c r="AM597" s="245">
        <v>489</v>
      </c>
      <c r="AN597" t="s">
        <v>4113</v>
      </c>
      <c r="AO597" t="s">
        <v>4114</v>
      </c>
      <c r="AP597" t="s">
        <v>1197</v>
      </c>
      <c r="AQ597" s="245">
        <v>554.95000000000005</v>
      </c>
      <c r="AR597" t="s">
        <v>4115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4116</v>
      </c>
      <c r="AH598" t="s">
        <v>1315</v>
      </c>
      <c r="AI598" s="245">
        <v>639.96</v>
      </c>
      <c r="AJ598" t="s">
        <v>4117</v>
      </c>
      <c r="AK598" t="s">
        <v>4116</v>
      </c>
      <c r="AL598" t="s">
        <v>1250</v>
      </c>
      <c r="AM598" s="245">
        <v>639.96</v>
      </c>
      <c r="AN598" t="s">
        <v>4118</v>
      </c>
      <c r="AO598" t="s">
        <v>4116</v>
      </c>
      <c r="AP598" t="s">
        <v>4119</v>
      </c>
      <c r="AQ598" s="245">
        <v>639.96</v>
      </c>
      <c r="AR598" t="s">
        <v>4120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4121</v>
      </c>
      <c r="AH599" t="s">
        <v>1187</v>
      </c>
      <c r="AI599" s="245">
        <v>1125</v>
      </c>
      <c r="AJ599" t="s">
        <v>4122</v>
      </c>
      <c r="AK599" t="s">
        <v>4123</v>
      </c>
      <c r="AL599" t="s">
        <v>1200</v>
      </c>
      <c r="AM599" s="245">
        <v>516.33000000000004</v>
      </c>
      <c r="AN599" t="s">
        <v>4124</v>
      </c>
      <c r="AO599" t="s">
        <v>4123</v>
      </c>
      <c r="AP599" t="s">
        <v>1355</v>
      </c>
      <c r="AQ599" s="245">
        <v>531.66999999999996</v>
      </c>
      <c r="AR599" t="s">
        <v>4125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4126</v>
      </c>
      <c r="AH600" t="s">
        <v>1286</v>
      </c>
      <c r="AI600" s="245">
        <v>598.92999999999995</v>
      </c>
      <c r="AJ600" t="s">
        <v>4127</v>
      </c>
      <c r="AK600" t="s">
        <v>4126</v>
      </c>
      <c r="AL600" t="s">
        <v>2010</v>
      </c>
      <c r="AM600" s="245">
        <v>599.25</v>
      </c>
      <c r="AN600" t="s">
        <v>4128</v>
      </c>
      <c r="AO600" t="s">
        <v>4126</v>
      </c>
      <c r="AP600" t="s">
        <v>4129</v>
      </c>
      <c r="AQ600" s="245">
        <v>599.25</v>
      </c>
      <c r="AR600" t="s">
        <v>4130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2032</v>
      </c>
      <c r="AH601" t="s">
        <v>1288</v>
      </c>
      <c r="AI601" s="245">
        <v>559.20000000000005</v>
      </c>
      <c r="AJ601" t="s">
        <v>4131</v>
      </c>
      <c r="AK601" t="s">
        <v>4132</v>
      </c>
      <c r="AL601" t="s">
        <v>1277</v>
      </c>
      <c r="AM601" s="245">
        <v>469.93</v>
      </c>
      <c r="AN601" t="s">
        <v>4133</v>
      </c>
      <c r="AO601" t="s">
        <v>4132</v>
      </c>
      <c r="AP601" t="s">
        <v>1254</v>
      </c>
      <c r="AQ601" s="245">
        <v>479.4</v>
      </c>
      <c r="AR601" t="s">
        <v>4134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4135</v>
      </c>
      <c r="AH602" t="s">
        <v>2136</v>
      </c>
      <c r="AI602" s="245">
        <v>559.96</v>
      </c>
      <c r="AJ602" t="s">
        <v>4136</v>
      </c>
      <c r="AK602" t="s">
        <v>4137</v>
      </c>
      <c r="AL602" t="s">
        <v>1633</v>
      </c>
      <c r="AM602" s="245">
        <v>629</v>
      </c>
      <c r="AN602" t="s">
        <v>4138</v>
      </c>
      <c r="AO602" t="s">
        <v>4139</v>
      </c>
      <c r="AP602" t="s">
        <v>2297</v>
      </c>
      <c r="AQ602" s="245">
        <v>649.95000000000005</v>
      </c>
      <c r="AR602" t="s">
        <v>4140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3911</v>
      </c>
      <c r="AH603" t="s">
        <v>1864</v>
      </c>
      <c r="AI603" s="245">
        <v>479</v>
      </c>
      <c r="AJ603" t="s">
        <v>4141</v>
      </c>
      <c r="AK603" t="s">
        <v>3913</v>
      </c>
      <c r="AL603" t="s">
        <v>1200</v>
      </c>
      <c r="AM603" s="245">
        <v>552.30999999999995</v>
      </c>
      <c r="AN603" t="s">
        <v>4142</v>
      </c>
      <c r="AO603" t="s">
        <v>3911</v>
      </c>
      <c r="AP603" t="s">
        <v>1277</v>
      </c>
      <c r="AQ603" s="245">
        <v>589.99</v>
      </c>
      <c r="AR603" t="s">
        <v>4143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4144</v>
      </c>
      <c r="AH604" t="s">
        <v>2795</v>
      </c>
      <c r="AI604" s="245">
        <v>299</v>
      </c>
      <c r="AJ604" t="s">
        <v>4145</v>
      </c>
      <c r="AK604" t="s">
        <v>4146</v>
      </c>
      <c r="AL604" t="s">
        <v>1355</v>
      </c>
      <c r="AM604" s="245">
        <v>347.48</v>
      </c>
      <c r="AN604" t="s">
        <v>4147</v>
      </c>
      <c r="AO604" t="s">
        <v>4146</v>
      </c>
      <c r="AP604" t="s">
        <v>1200</v>
      </c>
      <c r="AQ604" s="245">
        <v>354.97</v>
      </c>
      <c r="AR604" t="s">
        <v>4148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1401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2543</v>
      </c>
      <c r="AH606" t="s">
        <v>1185</v>
      </c>
      <c r="AI606" s="245">
        <v>479.95</v>
      </c>
      <c r="AJ606" t="s">
        <v>4149</v>
      </c>
      <c r="AK606" t="s">
        <v>2543</v>
      </c>
      <c r="AL606" t="s">
        <v>3224</v>
      </c>
      <c r="AM606" s="245">
        <v>599.95000000000005</v>
      </c>
      <c r="AN606" t="s">
        <v>4150</v>
      </c>
      <c r="AO606" t="s">
        <v>2543</v>
      </c>
      <c r="AP606" t="s">
        <v>2638</v>
      </c>
      <c r="AQ606" s="245">
        <v>599.95000000000005</v>
      </c>
      <c r="AR606" t="s">
        <v>4151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4152</v>
      </c>
      <c r="AH607" t="s">
        <v>1254</v>
      </c>
      <c r="AI607" s="245">
        <v>349.99</v>
      </c>
      <c r="AJ607" t="s">
        <v>4153</v>
      </c>
      <c r="AK607" t="s">
        <v>4154</v>
      </c>
      <c r="AL607" t="s">
        <v>1663</v>
      </c>
      <c r="AM607" s="245">
        <v>649.99</v>
      </c>
      <c r="AN607" t="s">
        <v>4155</v>
      </c>
      <c r="AO607" t="s">
        <v>4156</v>
      </c>
      <c r="AP607" t="s">
        <v>1371</v>
      </c>
      <c r="AQ607" s="245">
        <v>649.99</v>
      </c>
      <c r="AR607" t="s">
        <v>4157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4158</v>
      </c>
      <c r="AH608" t="s">
        <v>1200</v>
      </c>
      <c r="AI608" s="245">
        <v>414</v>
      </c>
      <c r="AJ608" t="s">
        <v>4159</v>
      </c>
      <c r="AK608" t="s">
        <v>4158</v>
      </c>
      <c r="AL608" t="s">
        <v>1197</v>
      </c>
      <c r="AM608" s="245">
        <v>424.95</v>
      </c>
      <c r="AN608" t="s">
        <v>4160</v>
      </c>
      <c r="AO608" t="s">
        <v>4158</v>
      </c>
      <c r="AP608" t="s">
        <v>1864</v>
      </c>
      <c r="AQ608" s="245">
        <v>519</v>
      </c>
      <c r="AR608" t="s">
        <v>4161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4162</v>
      </c>
      <c r="AH609" t="s">
        <v>1230</v>
      </c>
      <c r="AI609" s="245">
        <v>399.99</v>
      </c>
      <c r="AJ609" t="s">
        <v>4163</v>
      </c>
      <c r="AK609" t="s">
        <v>4162</v>
      </c>
      <c r="AL609" t="s">
        <v>1185</v>
      </c>
      <c r="AM609" s="245">
        <v>499.99</v>
      </c>
      <c r="AN609" t="s">
        <v>4164</v>
      </c>
      <c r="AO609" t="s">
        <v>4165</v>
      </c>
      <c r="AP609" t="s">
        <v>2843</v>
      </c>
      <c r="AQ609" s="245">
        <v>399.95</v>
      </c>
      <c r="AR609" t="s">
        <v>4166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1719</v>
      </c>
      <c r="AH610" t="s">
        <v>1200</v>
      </c>
      <c r="AI610" s="245">
        <v>460.11</v>
      </c>
      <c r="AJ610" t="s">
        <v>4167</v>
      </c>
      <c r="AK610" t="s">
        <v>1719</v>
      </c>
      <c r="AL610" t="s">
        <v>1224</v>
      </c>
      <c r="AM610" s="245">
        <v>575.20000000000005</v>
      </c>
      <c r="AN610" t="s">
        <v>4168</v>
      </c>
      <c r="AO610" t="s">
        <v>1719</v>
      </c>
      <c r="AP610" t="s">
        <v>1470</v>
      </c>
      <c r="AQ610" s="245">
        <v>575.9</v>
      </c>
      <c r="AR610" t="s">
        <v>4169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4170</v>
      </c>
      <c r="AH611" t="s">
        <v>1197</v>
      </c>
      <c r="AI611" s="245">
        <v>374.95</v>
      </c>
      <c r="AJ611" t="s">
        <v>4171</v>
      </c>
      <c r="AK611" t="s">
        <v>3797</v>
      </c>
      <c r="AL611" t="s">
        <v>1210</v>
      </c>
      <c r="AM611" s="245">
        <v>561.20000000000005</v>
      </c>
      <c r="AN611" t="s">
        <v>4172</v>
      </c>
      <c r="AO611" t="s">
        <v>4173</v>
      </c>
      <c r="AP611" t="s">
        <v>1185</v>
      </c>
      <c r="AQ611" s="245">
        <v>599.99</v>
      </c>
      <c r="AR611" t="s">
        <v>4174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4175</v>
      </c>
      <c r="AH612" t="s">
        <v>1210</v>
      </c>
      <c r="AI612" s="245">
        <v>561.20000000000005</v>
      </c>
      <c r="AJ612" t="s">
        <v>4176</v>
      </c>
      <c r="AK612" t="s">
        <v>4177</v>
      </c>
      <c r="AL612" t="s">
        <v>1238</v>
      </c>
      <c r="AM612" s="245">
        <v>639.95000000000005</v>
      </c>
      <c r="AN612" t="s">
        <v>4178</v>
      </c>
      <c r="AO612" t="s">
        <v>4177</v>
      </c>
      <c r="AP612" t="s">
        <v>2431</v>
      </c>
      <c r="AQ612" s="245">
        <v>639.99</v>
      </c>
      <c r="AR612" t="s">
        <v>4179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4180</v>
      </c>
      <c r="AH613" t="s">
        <v>1200</v>
      </c>
      <c r="AI613" s="245">
        <v>345.77</v>
      </c>
      <c r="AJ613" t="s">
        <v>4181</v>
      </c>
      <c r="AK613" t="s">
        <v>4180</v>
      </c>
      <c r="AL613" t="s">
        <v>1197</v>
      </c>
      <c r="AM613" s="245">
        <v>424.95</v>
      </c>
      <c r="AN613" t="s">
        <v>4182</v>
      </c>
      <c r="AO613" t="s">
        <v>4180</v>
      </c>
      <c r="AP613" t="s">
        <v>1598</v>
      </c>
      <c r="AQ613" s="245">
        <v>512.16</v>
      </c>
      <c r="AR613" t="s">
        <v>4183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1748</v>
      </c>
      <c r="AH614" t="s">
        <v>1200</v>
      </c>
      <c r="AI614" s="245">
        <v>367.9</v>
      </c>
      <c r="AJ614" t="s">
        <v>4184</v>
      </c>
      <c r="AK614" t="s">
        <v>1748</v>
      </c>
      <c r="AL614" t="s">
        <v>1254</v>
      </c>
      <c r="AM614" s="245">
        <v>479.96</v>
      </c>
      <c r="AN614" t="s">
        <v>4185</v>
      </c>
      <c r="AO614" t="s">
        <v>1748</v>
      </c>
      <c r="AP614" t="s">
        <v>1238</v>
      </c>
      <c r="AQ614" s="245">
        <v>499.95</v>
      </c>
      <c r="AR614" t="s">
        <v>4186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1434</v>
      </c>
      <c r="AH615" t="s">
        <v>1355</v>
      </c>
      <c r="AI615" s="245">
        <v>412.48</v>
      </c>
      <c r="AJ615" t="s">
        <v>4187</v>
      </c>
      <c r="AK615" t="s">
        <v>1434</v>
      </c>
      <c r="AL615" t="s">
        <v>1307</v>
      </c>
      <c r="AM615" s="245">
        <v>419</v>
      </c>
      <c r="AN615" t="s">
        <v>4188</v>
      </c>
      <c r="AO615" t="s">
        <v>4189</v>
      </c>
      <c r="AP615" t="s">
        <v>1191</v>
      </c>
      <c r="AQ615" s="245">
        <v>489.99</v>
      </c>
      <c r="AR615" t="s">
        <v>4190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1994</v>
      </c>
      <c r="AH616" t="s">
        <v>1197</v>
      </c>
      <c r="AI616" s="245">
        <v>514.95000000000005</v>
      </c>
      <c r="AJ616" t="s">
        <v>4191</v>
      </c>
      <c r="AK616" t="s">
        <v>1994</v>
      </c>
      <c r="AL616" t="s">
        <v>1250</v>
      </c>
      <c r="AM616" s="245">
        <v>583.91999999999996</v>
      </c>
      <c r="AN616" t="s">
        <v>4192</v>
      </c>
      <c r="AO616" t="s">
        <v>1994</v>
      </c>
      <c r="AP616" t="s">
        <v>1277</v>
      </c>
      <c r="AQ616" s="245">
        <v>583.96</v>
      </c>
      <c r="AR616" t="s">
        <v>4193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1166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3959</v>
      </c>
      <c r="AH617" t="s">
        <v>2638</v>
      </c>
      <c r="AI617" s="245">
        <v>299.95</v>
      </c>
      <c r="AJ617" t="s">
        <v>4194</v>
      </c>
      <c r="AK617" t="s">
        <v>3959</v>
      </c>
      <c r="AL617" t="s">
        <v>3965</v>
      </c>
      <c r="AM617" s="245">
        <v>299.95</v>
      </c>
      <c r="AN617" t="s">
        <v>4195</v>
      </c>
      <c r="AO617" t="s">
        <v>3156</v>
      </c>
      <c r="AP617" t="s">
        <v>1187</v>
      </c>
      <c r="AQ617" s="245">
        <v>299.95</v>
      </c>
      <c r="AR617" t="s">
        <v>4196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4197</v>
      </c>
      <c r="AH618" t="s">
        <v>1355</v>
      </c>
      <c r="AI618" s="245">
        <v>494.99</v>
      </c>
      <c r="AJ618" t="s">
        <v>4198</v>
      </c>
      <c r="AK618" t="s">
        <v>4197</v>
      </c>
      <c r="AL618" t="s">
        <v>1286</v>
      </c>
      <c r="AM618" s="245">
        <v>599.92999999999995</v>
      </c>
      <c r="AN618" t="s">
        <v>4199</v>
      </c>
      <c r="AO618" t="s">
        <v>4197</v>
      </c>
      <c r="AP618" t="s">
        <v>1232</v>
      </c>
      <c r="AQ618" s="245">
        <v>599.99</v>
      </c>
      <c r="AR618" t="s">
        <v>4200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1401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4201</v>
      </c>
      <c r="AH619" t="s">
        <v>4015</v>
      </c>
      <c r="AI619" s="245">
        <v>755.98</v>
      </c>
      <c r="AJ619" t="s">
        <v>4202</v>
      </c>
      <c r="AK619" t="s">
        <v>4201</v>
      </c>
      <c r="AL619" t="s">
        <v>1980</v>
      </c>
      <c r="AM619" s="245">
        <v>808.92</v>
      </c>
      <c r="AN619" t="s">
        <v>4203</v>
      </c>
      <c r="AO619" t="s">
        <v>4201</v>
      </c>
      <c r="AP619" t="s">
        <v>2531</v>
      </c>
      <c r="AQ619" s="245">
        <v>905</v>
      </c>
      <c r="AR619" t="s">
        <v>4204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4205</v>
      </c>
      <c r="AH620" t="s">
        <v>1197</v>
      </c>
      <c r="AI620" s="245">
        <v>374.95</v>
      </c>
      <c r="AJ620" t="s">
        <v>4206</v>
      </c>
      <c r="AK620" t="s">
        <v>4205</v>
      </c>
      <c r="AL620" t="s">
        <v>1427</v>
      </c>
      <c r="AM620" s="245">
        <v>399.96</v>
      </c>
      <c r="AN620" t="s">
        <v>4207</v>
      </c>
      <c r="AO620" t="s">
        <v>4208</v>
      </c>
      <c r="AP620" t="s">
        <v>1246</v>
      </c>
      <c r="AQ620" s="245">
        <v>469.95</v>
      </c>
      <c r="AR620" t="s">
        <v>4209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4210</v>
      </c>
      <c r="AH621" t="s">
        <v>2297</v>
      </c>
      <c r="AI621" s="245">
        <v>459.95</v>
      </c>
      <c r="AJ621" t="s">
        <v>4211</v>
      </c>
      <c r="AK621" t="s">
        <v>4212</v>
      </c>
      <c r="AL621" t="s">
        <v>1210</v>
      </c>
      <c r="AM621" s="245">
        <v>481.02</v>
      </c>
      <c r="AN621" t="s">
        <v>4213</v>
      </c>
      <c r="AO621" t="s">
        <v>2917</v>
      </c>
      <c r="AP621" t="s">
        <v>1277</v>
      </c>
      <c r="AQ621" s="245">
        <v>559.92999999999995</v>
      </c>
      <c r="AR621" t="s">
        <v>4214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1166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4215</v>
      </c>
      <c r="AH622" t="s">
        <v>1288</v>
      </c>
      <c r="AI622" s="245">
        <v>524.97</v>
      </c>
      <c r="AJ622" t="s">
        <v>4216</v>
      </c>
      <c r="AK622" t="s">
        <v>4217</v>
      </c>
      <c r="AL622" t="s">
        <v>1246</v>
      </c>
      <c r="AM622" s="245">
        <v>749</v>
      </c>
      <c r="AN622" t="s">
        <v>4218</v>
      </c>
      <c r="AO622" t="s">
        <v>4219</v>
      </c>
      <c r="AP622" t="s">
        <v>1403</v>
      </c>
      <c r="AQ622" s="245">
        <v>749.99</v>
      </c>
      <c r="AR622" t="s">
        <v>4220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1166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2635</v>
      </c>
      <c r="AH623" t="s">
        <v>1515</v>
      </c>
      <c r="AI623" s="245">
        <v>317.99</v>
      </c>
      <c r="AJ623" t="s">
        <v>4221</v>
      </c>
      <c r="AK623" t="s">
        <v>2635</v>
      </c>
      <c r="AL623" t="s">
        <v>3520</v>
      </c>
      <c r="AM623" s="245">
        <v>319.95999999999998</v>
      </c>
      <c r="AN623" t="s">
        <v>4222</v>
      </c>
      <c r="AO623" t="s">
        <v>2635</v>
      </c>
      <c r="AP623" t="s">
        <v>1185</v>
      </c>
      <c r="AQ623" s="245">
        <v>399.95</v>
      </c>
      <c r="AR623" t="s">
        <v>4223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4224</v>
      </c>
      <c r="AH624" t="s">
        <v>1200</v>
      </c>
      <c r="AI624" s="245">
        <v>386.34</v>
      </c>
      <c r="AJ624" t="s">
        <v>4225</v>
      </c>
      <c r="AK624" t="s">
        <v>4226</v>
      </c>
      <c r="AL624" t="s">
        <v>4227</v>
      </c>
      <c r="AM624" s="245">
        <v>816.48</v>
      </c>
      <c r="AN624" t="s">
        <v>4228</v>
      </c>
      <c r="AO624" t="s">
        <v>4229</v>
      </c>
      <c r="AP624" t="s">
        <v>1197</v>
      </c>
      <c r="AQ624" s="245">
        <v>514.95000000000005</v>
      </c>
      <c r="AR624" t="s">
        <v>4230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4231</v>
      </c>
      <c r="AH625" t="s">
        <v>1185</v>
      </c>
      <c r="AI625" s="245">
        <v>799.95</v>
      </c>
      <c r="AJ625" t="s">
        <v>4232</v>
      </c>
      <c r="AK625" t="s">
        <v>4231</v>
      </c>
      <c r="AL625" t="s">
        <v>2522</v>
      </c>
      <c r="AM625" s="245">
        <v>999.95</v>
      </c>
      <c r="AN625" t="s">
        <v>4233</v>
      </c>
      <c r="AO625" t="s">
        <v>3594</v>
      </c>
      <c r="AP625" t="s">
        <v>2055</v>
      </c>
      <c r="AQ625" s="245">
        <v>1099.95</v>
      </c>
      <c r="AR625" t="s">
        <v>4234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4235</v>
      </c>
      <c r="AH626" t="s">
        <v>1277</v>
      </c>
      <c r="AI626" s="245">
        <v>599.99</v>
      </c>
      <c r="AJ626" t="s">
        <v>4236</v>
      </c>
      <c r="AK626" t="s">
        <v>4237</v>
      </c>
      <c r="AL626" t="s">
        <v>1210</v>
      </c>
      <c r="AM626" s="245">
        <v>641.37</v>
      </c>
      <c r="AN626" t="s">
        <v>4238</v>
      </c>
      <c r="AO626" t="s">
        <v>2937</v>
      </c>
      <c r="AP626" t="s">
        <v>1427</v>
      </c>
      <c r="AQ626" s="245">
        <v>559.96</v>
      </c>
      <c r="AR626" t="s">
        <v>4239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1166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3411</v>
      </c>
      <c r="AH627" t="s">
        <v>2831</v>
      </c>
      <c r="AI627" s="245">
        <v>519.99</v>
      </c>
      <c r="AJ627" t="s">
        <v>4240</v>
      </c>
      <c r="AK627" t="s">
        <v>4241</v>
      </c>
      <c r="AL627" t="s">
        <v>1332</v>
      </c>
      <c r="AM627" s="245">
        <v>889.95</v>
      </c>
      <c r="AN627" t="s">
        <v>4242</v>
      </c>
      <c r="AO627" t="s">
        <v>4243</v>
      </c>
      <c r="AP627" t="s">
        <v>1288</v>
      </c>
      <c r="AQ627" s="245">
        <v>499.95</v>
      </c>
      <c r="AR627" t="s">
        <v>4244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1367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4245</v>
      </c>
      <c r="AH628" t="s">
        <v>1277</v>
      </c>
      <c r="AI628" s="245">
        <v>1099</v>
      </c>
      <c r="AJ628" t="s">
        <v>4246</v>
      </c>
      <c r="AK628" t="s">
        <v>4247</v>
      </c>
      <c r="AL628" t="s">
        <v>1371</v>
      </c>
      <c r="AM628" s="245">
        <v>1149</v>
      </c>
      <c r="AN628" t="s">
        <v>4248</v>
      </c>
      <c r="AO628" t="s">
        <v>4245</v>
      </c>
      <c r="AP628" t="s">
        <v>1355</v>
      </c>
      <c r="AQ628" s="245">
        <v>897.58</v>
      </c>
      <c r="AR628" t="s">
        <v>4249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3110</v>
      </c>
      <c r="AH629" t="s">
        <v>3032</v>
      </c>
      <c r="AI629" s="245">
        <v>501.79</v>
      </c>
      <c r="AJ629" t="s">
        <v>4250</v>
      </c>
      <c r="AK629" t="s">
        <v>4251</v>
      </c>
      <c r="AL629" t="s">
        <v>1283</v>
      </c>
      <c r="AM629" s="245">
        <v>539.99</v>
      </c>
      <c r="AN629" t="s">
        <v>4252</v>
      </c>
      <c r="AO629" t="s">
        <v>3110</v>
      </c>
      <c r="AP629" t="s">
        <v>1185</v>
      </c>
      <c r="AQ629" s="245">
        <v>575.95000000000005</v>
      </c>
      <c r="AR629" t="s">
        <v>4253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4254</v>
      </c>
      <c r="AH630" t="s">
        <v>2660</v>
      </c>
      <c r="AI630" s="245">
        <v>456.97</v>
      </c>
      <c r="AJ630" t="s">
        <v>4255</v>
      </c>
      <c r="AK630" t="s">
        <v>4256</v>
      </c>
      <c r="AL630" t="s">
        <v>1235</v>
      </c>
      <c r="AM630" s="245">
        <v>499.99</v>
      </c>
      <c r="AN630" t="s">
        <v>4257</v>
      </c>
      <c r="AO630" t="s">
        <v>4258</v>
      </c>
      <c r="AP630" t="s">
        <v>3230</v>
      </c>
      <c r="AQ630" s="245">
        <v>999.99</v>
      </c>
      <c r="AR630" t="s">
        <v>4259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1166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4260</v>
      </c>
      <c r="AH631" t="s">
        <v>1246</v>
      </c>
      <c r="AI631" s="245">
        <v>649</v>
      </c>
      <c r="AJ631" t="s">
        <v>4261</v>
      </c>
      <c r="AK631" t="s">
        <v>4262</v>
      </c>
      <c r="AL631" t="s">
        <v>1197</v>
      </c>
      <c r="AM631" s="245">
        <v>424.95</v>
      </c>
      <c r="AN631" t="s">
        <v>4263</v>
      </c>
      <c r="AO631" t="s">
        <v>1731</v>
      </c>
      <c r="AP631" t="s">
        <v>1288</v>
      </c>
      <c r="AQ631" s="245">
        <v>499.95</v>
      </c>
      <c r="AR631" t="s">
        <v>4264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4265</v>
      </c>
      <c r="AH632" t="s">
        <v>1210</v>
      </c>
      <c r="AI632" s="245">
        <v>416.89</v>
      </c>
      <c r="AJ632" t="s">
        <v>4266</v>
      </c>
      <c r="AK632" t="s">
        <v>4267</v>
      </c>
      <c r="AL632" t="s">
        <v>2261</v>
      </c>
      <c r="AM632" s="245">
        <v>549</v>
      </c>
      <c r="AN632" t="s">
        <v>4268</v>
      </c>
      <c r="AO632" t="s">
        <v>4267</v>
      </c>
      <c r="AP632" t="s">
        <v>2522</v>
      </c>
      <c r="AQ632" s="245">
        <v>599</v>
      </c>
      <c r="AR632" t="s">
        <v>4269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4270</v>
      </c>
      <c r="AH633" t="s">
        <v>1235</v>
      </c>
      <c r="AI633" s="245">
        <v>699.99</v>
      </c>
      <c r="AJ633" t="s">
        <v>4271</v>
      </c>
      <c r="AK633" t="s">
        <v>4270</v>
      </c>
      <c r="AL633" t="s">
        <v>1217</v>
      </c>
      <c r="AM633" s="245">
        <v>799.95</v>
      </c>
      <c r="AN633" t="s">
        <v>4272</v>
      </c>
      <c r="AO633" t="s">
        <v>4273</v>
      </c>
      <c r="AP633" t="s">
        <v>3021</v>
      </c>
      <c r="AQ633" s="245">
        <v>900</v>
      </c>
      <c r="AR633" t="s">
        <v>4274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4275</v>
      </c>
      <c r="AH634" t="s">
        <v>1210</v>
      </c>
      <c r="AI634" s="245">
        <v>320.68</v>
      </c>
      <c r="AJ634" t="s">
        <v>4276</v>
      </c>
      <c r="AK634" t="s">
        <v>4277</v>
      </c>
      <c r="AL634" t="s">
        <v>1230</v>
      </c>
      <c r="AM634" s="245">
        <v>399.99</v>
      </c>
      <c r="AN634" t="s">
        <v>4278</v>
      </c>
      <c r="AO634" t="s">
        <v>4279</v>
      </c>
      <c r="AP634" t="s">
        <v>1187</v>
      </c>
      <c r="AQ634" s="245">
        <v>469.99</v>
      </c>
      <c r="AR634" t="s">
        <v>4280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2953</v>
      </c>
      <c r="AH635" t="s">
        <v>1864</v>
      </c>
      <c r="AI635" s="245">
        <v>575</v>
      </c>
      <c r="AJ635" t="s">
        <v>4281</v>
      </c>
      <c r="AK635" t="s">
        <v>2953</v>
      </c>
      <c r="AL635" t="s">
        <v>1187</v>
      </c>
      <c r="AM635" s="245">
        <v>575.96</v>
      </c>
      <c r="AN635" t="s">
        <v>4282</v>
      </c>
      <c r="AO635" t="s">
        <v>2953</v>
      </c>
      <c r="AP635" t="s">
        <v>1230</v>
      </c>
      <c r="AQ635" s="245">
        <v>575.96</v>
      </c>
      <c r="AR635" t="s">
        <v>4283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4284</v>
      </c>
      <c r="AH636" t="s">
        <v>1185</v>
      </c>
      <c r="AI636" s="245">
        <v>450</v>
      </c>
      <c r="AJ636" t="s">
        <v>4285</v>
      </c>
      <c r="AK636" t="s">
        <v>4286</v>
      </c>
      <c r="AL636" t="s">
        <v>4287</v>
      </c>
      <c r="AM636" s="245">
        <v>199.99</v>
      </c>
      <c r="AN636" t="s">
        <v>4288</v>
      </c>
      <c r="AO636" t="s">
        <v>4289</v>
      </c>
      <c r="AP636" t="s">
        <v>4290</v>
      </c>
      <c r="AQ636" s="245">
        <v>727</v>
      </c>
      <c r="AR636" t="s">
        <v>4291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4292</v>
      </c>
      <c r="AH637" t="s">
        <v>1422</v>
      </c>
      <c r="AI637" s="245">
        <v>399</v>
      </c>
      <c r="AJ637" t="s">
        <v>4293</v>
      </c>
      <c r="AK637" t="s">
        <v>4294</v>
      </c>
      <c r="AL637" t="s">
        <v>1230</v>
      </c>
      <c r="AM637" s="245">
        <v>399</v>
      </c>
      <c r="AN637" t="s">
        <v>4295</v>
      </c>
      <c r="AO637" t="s">
        <v>4294</v>
      </c>
      <c r="AP637" t="s">
        <v>1408</v>
      </c>
      <c r="AQ637" s="245">
        <v>399</v>
      </c>
      <c r="AR637" t="s">
        <v>4296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1401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4297</v>
      </c>
      <c r="AH638" t="s">
        <v>1813</v>
      </c>
      <c r="AI638" s="245">
        <v>399.91</v>
      </c>
      <c r="AJ638" t="s">
        <v>4298</v>
      </c>
      <c r="AK638" t="s">
        <v>4299</v>
      </c>
      <c r="AL638" t="s">
        <v>1355</v>
      </c>
      <c r="AM638" s="245">
        <v>421.65</v>
      </c>
      <c r="AN638" t="s">
        <v>4300</v>
      </c>
      <c r="AO638" t="s">
        <v>4299</v>
      </c>
      <c r="AP638" t="s">
        <v>1982</v>
      </c>
      <c r="AQ638" s="245">
        <v>439.95</v>
      </c>
      <c r="AR638" t="s">
        <v>4301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1166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4302</v>
      </c>
      <c r="AH639" t="s">
        <v>1230</v>
      </c>
      <c r="AI639" s="245">
        <v>299.97000000000003</v>
      </c>
      <c r="AJ639" t="s">
        <v>4303</v>
      </c>
      <c r="AK639" t="s">
        <v>4302</v>
      </c>
      <c r="AL639" t="s">
        <v>1277</v>
      </c>
      <c r="AM639" s="245">
        <v>399.93</v>
      </c>
      <c r="AN639" t="s">
        <v>4304</v>
      </c>
      <c r="AO639" t="s">
        <v>4305</v>
      </c>
      <c r="AP639" t="s">
        <v>1355</v>
      </c>
      <c r="AQ639" s="245">
        <v>412.48</v>
      </c>
      <c r="AR639" t="s">
        <v>4306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4307</v>
      </c>
      <c r="AH640" t="s">
        <v>1187</v>
      </c>
      <c r="AI640" s="245">
        <v>1114.96</v>
      </c>
      <c r="AJ640" t="s">
        <v>4308</v>
      </c>
      <c r="AK640" t="s">
        <v>4309</v>
      </c>
      <c r="AL640" t="s">
        <v>1277</v>
      </c>
      <c r="AM640" s="245">
        <v>720.93</v>
      </c>
      <c r="AN640" t="s">
        <v>4310</v>
      </c>
      <c r="AO640" t="s">
        <v>4311</v>
      </c>
      <c r="AP640" t="s">
        <v>3202</v>
      </c>
      <c r="AQ640" s="245">
        <v>799.99</v>
      </c>
      <c r="AR640" t="s">
        <v>4312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4313</v>
      </c>
      <c r="AH641" t="s">
        <v>1230</v>
      </c>
      <c r="AI641" s="245">
        <v>559.96</v>
      </c>
      <c r="AJ641" t="s">
        <v>4314</v>
      </c>
      <c r="AK641" t="s">
        <v>4313</v>
      </c>
      <c r="AL641" t="s">
        <v>1430</v>
      </c>
      <c r="AM641" s="245">
        <v>559.96</v>
      </c>
      <c r="AN641" t="s">
        <v>4315</v>
      </c>
      <c r="AO641" t="s">
        <v>4313</v>
      </c>
      <c r="AP641" t="s">
        <v>1232</v>
      </c>
      <c r="AQ641" s="245">
        <v>559.99</v>
      </c>
      <c r="AR641" t="s">
        <v>4316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4317</v>
      </c>
      <c r="AH642" t="s">
        <v>1197</v>
      </c>
      <c r="AI642" s="245">
        <v>514.95000000000005</v>
      </c>
      <c r="AJ642" t="s">
        <v>4318</v>
      </c>
      <c r="AK642" t="s">
        <v>4319</v>
      </c>
      <c r="AL642" t="s">
        <v>1238</v>
      </c>
      <c r="AM642" s="245">
        <v>549.95000000000005</v>
      </c>
      <c r="AN642" t="s">
        <v>4320</v>
      </c>
      <c r="AO642" t="s">
        <v>4317</v>
      </c>
      <c r="AP642" t="s">
        <v>1515</v>
      </c>
      <c r="AQ642" s="245">
        <v>549.99</v>
      </c>
      <c r="AR642" t="s">
        <v>4321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1166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4322</v>
      </c>
      <c r="AH643" t="s">
        <v>2576</v>
      </c>
      <c r="AI643" s="245">
        <v>800</v>
      </c>
      <c r="AJ643" t="s">
        <v>4323</v>
      </c>
      <c r="AK643" t="s">
        <v>4324</v>
      </c>
      <c r="AL643" t="s">
        <v>1271</v>
      </c>
      <c r="AM643" s="245">
        <v>320.68</v>
      </c>
      <c r="AN643" t="s">
        <v>4325</v>
      </c>
      <c r="AO643" t="s">
        <v>4326</v>
      </c>
      <c r="AP643" t="s">
        <v>1555</v>
      </c>
      <c r="AQ643" s="245">
        <v>390</v>
      </c>
      <c r="AR643" t="s">
        <v>4327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2893</v>
      </c>
      <c r="AH644" t="s">
        <v>1185</v>
      </c>
      <c r="AI644" s="245">
        <v>319.95</v>
      </c>
      <c r="AJ644" t="s">
        <v>4328</v>
      </c>
      <c r="AK644" t="s">
        <v>4329</v>
      </c>
      <c r="AL644" t="s">
        <v>1197</v>
      </c>
      <c r="AM644" s="245">
        <v>234.95</v>
      </c>
      <c r="AN644" t="s">
        <v>4330</v>
      </c>
      <c r="AO644" t="s">
        <v>4331</v>
      </c>
      <c r="AP644" t="s">
        <v>1813</v>
      </c>
      <c r="AQ644" s="245">
        <v>299.99</v>
      </c>
      <c r="AR644" t="s">
        <v>4332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3917</v>
      </c>
      <c r="AH645" t="s">
        <v>1197</v>
      </c>
      <c r="AI645" s="245">
        <v>469.95</v>
      </c>
      <c r="AJ645" t="s">
        <v>4333</v>
      </c>
      <c r="AK645" t="s">
        <v>3745</v>
      </c>
      <c r="AL645" t="s">
        <v>1200</v>
      </c>
      <c r="AM645" s="245">
        <v>506.21</v>
      </c>
      <c r="AN645" t="s">
        <v>4334</v>
      </c>
      <c r="AO645" t="s">
        <v>3919</v>
      </c>
      <c r="AP645" t="s">
        <v>1224</v>
      </c>
      <c r="AQ645" s="245">
        <v>559.95000000000005</v>
      </c>
      <c r="AR645" t="s">
        <v>4335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4336</v>
      </c>
      <c r="AH646" t="s">
        <v>1277</v>
      </c>
      <c r="AI646" s="245">
        <v>639.92999999999995</v>
      </c>
      <c r="AJ646" t="s">
        <v>4337</v>
      </c>
      <c r="AK646" t="s">
        <v>4336</v>
      </c>
      <c r="AL646" t="s">
        <v>1268</v>
      </c>
      <c r="AM646" s="245">
        <v>646.58000000000004</v>
      </c>
      <c r="AN646" t="s">
        <v>4338</v>
      </c>
      <c r="AO646" t="s">
        <v>4339</v>
      </c>
      <c r="AP646" t="s">
        <v>1271</v>
      </c>
      <c r="AQ646" s="245">
        <v>448.15</v>
      </c>
      <c r="AR646" t="s">
        <v>4340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1401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3133</v>
      </c>
      <c r="AH647" t="s">
        <v>1268</v>
      </c>
      <c r="AI647" s="245">
        <v>387.05</v>
      </c>
      <c r="AJ647" t="s">
        <v>4341</v>
      </c>
      <c r="AK647" t="s">
        <v>4342</v>
      </c>
      <c r="AL647" t="s">
        <v>1210</v>
      </c>
      <c r="AM647" s="245">
        <v>440.94</v>
      </c>
      <c r="AN647" t="s">
        <v>4343</v>
      </c>
      <c r="AO647" t="s">
        <v>4003</v>
      </c>
      <c r="AP647" t="s">
        <v>1200</v>
      </c>
      <c r="AQ647" s="245">
        <v>322.69</v>
      </c>
      <c r="AR647" t="s">
        <v>4344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4345</v>
      </c>
      <c r="AH648" t="s">
        <v>3202</v>
      </c>
      <c r="AI648" s="245">
        <v>899.99</v>
      </c>
      <c r="AJ648" t="s">
        <v>4346</v>
      </c>
      <c r="AK648" t="s">
        <v>3643</v>
      </c>
      <c r="AL648" t="s">
        <v>1200</v>
      </c>
      <c r="AM648" s="245">
        <v>414</v>
      </c>
      <c r="AN648" t="s">
        <v>4347</v>
      </c>
      <c r="AO648" t="s">
        <v>3643</v>
      </c>
      <c r="AP648" t="s">
        <v>1197</v>
      </c>
      <c r="AQ648" s="245">
        <v>424.95</v>
      </c>
      <c r="AR648" t="s">
        <v>4348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1401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4349</v>
      </c>
      <c r="AH649" t="s">
        <v>1217</v>
      </c>
      <c r="AI649" s="245">
        <v>399.99</v>
      </c>
      <c r="AJ649" t="s">
        <v>4350</v>
      </c>
      <c r="AK649" t="s">
        <v>3771</v>
      </c>
      <c r="AL649" t="s">
        <v>1235</v>
      </c>
      <c r="AM649" s="245">
        <v>319.99</v>
      </c>
      <c r="AN649" t="s">
        <v>4351</v>
      </c>
      <c r="AO649" t="s">
        <v>3773</v>
      </c>
      <c r="AP649" t="s">
        <v>1210</v>
      </c>
      <c r="AQ649" s="245">
        <v>320.68</v>
      </c>
      <c r="AR649" t="s">
        <v>4352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4353</v>
      </c>
      <c r="AH650" t="s">
        <v>1235</v>
      </c>
      <c r="AI650" s="245">
        <v>509.99</v>
      </c>
      <c r="AJ650" t="s">
        <v>4354</v>
      </c>
      <c r="AK650" t="s">
        <v>4353</v>
      </c>
      <c r="AL650" t="s">
        <v>1185</v>
      </c>
      <c r="AM650" s="245">
        <v>559.99</v>
      </c>
      <c r="AN650" t="s">
        <v>4355</v>
      </c>
      <c r="AO650" t="s">
        <v>4353</v>
      </c>
      <c r="AP650" t="s">
        <v>3965</v>
      </c>
      <c r="AQ650" s="245">
        <v>699.95</v>
      </c>
      <c r="AR650" t="s">
        <v>4356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1401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4357</v>
      </c>
      <c r="AH651" t="s">
        <v>1191</v>
      </c>
      <c r="AI651" s="245">
        <v>489.99</v>
      </c>
      <c r="AJ651" t="s">
        <v>4358</v>
      </c>
      <c r="AK651" t="s">
        <v>4359</v>
      </c>
      <c r="AL651" t="s">
        <v>1235</v>
      </c>
      <c r="AM651" s="245">
        <v>559.99</v>
      </c>
      <c r="AN651" t="s">
        <v>4360</v>
      </c>
      <c r="AO651" t="s">
        <v>4361</v>
      </c>
      <c r="AP651" t="s">
        <v>1185</v>
      </c>
      <c r="AQ651" s="245">
        <v>559.99</v>
      </c>
      <c r="AR651" t="s">
        <v>4362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2299</v>
      </c>
      <c r="AH652" t="s">
        <v>2300</v>
      </c>
      <c r="AI652" s="245">
        <v>325</v>
      </c>
      <c r="AJ652" t="s">
        <v>4363</v>
      </c>
      <c r="AK652" t="s">
        <v>4364</v>
      </c>
      <c r="AL652" t="s">
        <v>2235</v>
      </c>
      <c r="AM652" s="245">
        <v>375</v>
      </c>
      <c r="AN652" t="s">
        <v>4365</v>
      </c>
      <c r="AO652" t="s">
        <v>1581</v>
      </c>
      <c r="AP652" t="s">
        <v>1238</v>
      </c>
      <c r="AQ652" s="245">
        <v>399.95</v>
      </c>
      <c r="AR652" t="s">
        <v>4366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4367</v>
      </c>
      <c r="AH653" t="s">
        <v>1277</v>
      </c>
      <c r="AI653" s="245">
        <v>499.95</v>
      </c>
      <c r="AJ653" t="s">
        <v>4368</v>
      </c>
      <c r="AK653" t="s">
        <v>4367</v>
      </c>
      <c r="AL653" t="s">
        <v>4369</v>
      </c>
      <c r="AM653" s="245">
        <v>599.99</v>
      </c>
      <c r="AN653" t="s">
        <v>4370</v>
      </c>
      <c r="AO653" t="s">
        <v>4367</v>
      </c>
      <c r="AP653" t="s">
        <v>3602</v>
      </c>
      <c r="AQ653" s="245">
        <v>750</v>
      </c>
      <c r="AR653" t="s">
        <v>4371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4372</v>
      </c>
      <c r="AH654" t="s">
        <v>1200</v>
      </c>
      <c r="AI654" s="245">
        <v>414</v>
      </c>
      <c r="AJ654" t="s">
        <v>4373</v>
      </c>
      <c r="AK654" t="s">
        <v>3953</v>
      </c>
      <c r="AL654" t="s">
        <v>1283</v>
      </c>
      <c r="AM654" s="245">
        <v>359.99</v>
      </c>
      <c r="AN654" t="s">
        <v>4374</v>
      </c>
      <c r="AO654" t="s">
        <v>4375</v>
      </c>
      <c r="AP654" t="s">
        <v>3996</v>
      </c>
      <c r="AQ654" s="245">
        <v>399.99</v>
      </c>
      <c r="AR654" t="s">
        <v>4376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4377</v>
      </c>
      <c r="AH655" t="s">
        <v>1191</v>
      </c>
      <c r="AI655" s="245">
        <v>349.99</v>
      </c>
      <c r="AJ655" t="s">
        <v>4378</v>
      </c>
      <c r="AK655" t="s">
        <v>4377</v>
      </c>
      <c r="AL655" t="s">
        <v>4015</v>
      </c>
      <c r="AM655" s="245">
        <v>419.98</v>
      </c>
      <c r="AN655" t="s">
        <v>4379</v>
      </c>
      <c r="AO655" t="s">
        <v>4377</v>
      </c>
      <c r="AP655" t="s">
        <v>1283</v>
      </c>
      <c r="AQ655" s="245">
        <v>499</v>
      </c>
      <c r="AR655" t="s">
        <v>4380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3095</v>
      </c>
      <c r="AH656" t="s">
        <v>1286</v>
      </c>
      <c r="AI656" s="245">
        <v>479.93</v>
      </c>
      <c r="AJ656" t="s">
        <v>4381</v>
      </c>
      <c r="AK656" t="s">
        <v>3095</v>
      </c>
      <c r="AL656" t="s">
        <v>1406</v>
      </c>
      <c r="AM656" s="245">
        <v>479.95</v>
      </c>
      <c r="AN656" t="s">
        <v>4382</v>
      </c>
      <c r="AO656" t="s">
        <v>4383</v>
      </c>
      <c r="AP656" t="s">
        <v>1295</v>
      </c>
      <c r="AQ656" s="245">
        <v>479.95</v>
      </c>
      <c r="AR656" t="s">
        <v>4384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1401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4385</v>
      </c>
      <c r="AH657" t="s">
        <v>4386</v>
      </c>
      <c r="AI657" s="245">
        <v>799.95</v>
      </c>
      <c r="AJ657" t="s">
        <v>4387</v>
      </c>
      <c r="AK657" t="s">
        <v>4388</v>
      </c>
      <c r="AL657" t="s">
        <v>1185</v>
      </c>
      <c r="AM657" s="245">
        <v>799.99</v>
      </c>
      <c r="AN657" t="s">
        <v>4389</v>
      </c>
      <c r="AO657" t="s">
        <v>4390</v>
      </c>
      <c r="AP657" t="s">
        <v>1332</v>
      </c>
      <c r="AQ657" s="245">
        <v>593.48</v>
      </c>
      <c r="AR657" t="s">
        <v>4391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4392</v>
      </c>
      <c r="AH658" t="s">
        <v>1200</v>
      </c>
      <c r="AI658" s="245">
        <v>450.88</v>
      </c>
      <c r="AJ658" t="s">
        <v>4393</v>
      </c>
      <c r="AK658" t="s">
        <v>4394</v>
      </c>
      <c r="AL658" t="s">
        <v>3202</v>
      </c>
      <c r="AM658" s="245">
        <v>899.99</v>
      </c>
      <c r="AN658" t="s">
        <v>4395</v>
      </c>
      <c r="AO658" t="s">
        <v>4396</v>
      </c>
      <c r="AP658" t="s">
        <v>1197</v>
      </c>
      <c r="AQ658" s="245">
        <v>514.95000000000005</v>
      </c>
      <c r="AR658" t="s">
        <v>4397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1463</v>
      </c>
      <c r="AH659" t="s">
        <v>1230</v>
      </c>
      <c r="AI659" s="245">
        <v>519.99</v>
      </c>
      <c r="AJ659" t="s">
        <v>4398</v>
      </c>
      <c r="AK659" t="s">
        <v>1463</v>
      </c>
      <c r="AL659" t="s">
        <v>1187</v>
      </c>
      <c r="AM659" s="245">
        <v>519.99</v>
      </c>
      <c r="AN659" t="s">
        <v>4399</v>
      </c>
      <c r="AO659" t="s">
        <v>1463</v>
      </c>
      <c r="AP659" t="s">
        <v>1288</v>
      </c>
      <c r="AQ659" s="245">
        <v>519.99</v>
      </c>
      <c r="AR659" t="s">
        <v>4400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4401</v>
      </c>
      <c r="AH660" t="s">
        <v>1197</v>
      </c>
      <c r="AI660" s="245">
        <v>374.95</v>
      </c>
      <c r="AJ660" t="s">
        <v>4402</v>
      </c>
      <c r="AK660" t="s">
        <v>4403</v>
      </c>
      <c r="AL660" t="s">
        <v>1200</v>
      </c>
      <c r="AM660" s="245">
        <v>414</v>
      </c>
      <c r="AN660" t="s">
        <v>4404</v>
      </c>
      <c r="AO660" t="s">
        <v>4405</v>
      </c>
      <c r="AP660" t="s">
        <v>1408</v>
      </c>
      <c r="AQ660" s="245">
        <v>899.95</v>
      </c>
      <c r="AR660" t="s">
        <v>4406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4407</v>
      </c>
      <c r="AH661" t="s">
        <v>3032</v>
      </c>
      <c r="AI661" s="245">
        <v>296.51</v>
      </c>
      <c r="AJ661" t="s">
        <v>4408</v>
      </c>
      <c r="AK661" t="s">
        <v>4409</v>
      </c>
      <c r="AL661" t="s">
        <v>1210</v>
      </c>
      <c r="AM661" s="245">
        <v>424.9</v>
      </c>
      <c r="AN661" t="s">
        <v>4410</v>
      </c>
      <c r="AO661" t="s">
        <v>4411</v>
      </c>
      <c r="AP661" t="s">
        <v>3996</v>
      </c>
      <c r="AQ661" s="245">
        <v>449.99</v>
      </c>
      <c r="AR661" t="s">
        <v>4412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2073</v>
      </c>
      <c r="AH662" t="s">
        <v>1340</v>
      </c>
      <c r="AI662" s="245">
        <v>1029</v>
      </c>
      <c r="AJ662" t="s">
        <v>4413</v>
      </c>
      <c r="AK662" t="s">
        <v>2071</v>
      </c>
      <c r="AL662" t="s">
        <v>1474</v>
      </c>
      <c r="AM662" s="245">
        <v>1029</v>
      </c>
      <c r="AN662" t="s">
        <v>4414</v>
      </c>
      <c r="AO662" t="s">
        <v>2073</v>
      </c>
      <c r="AP662" t="s">
        <v>1286</v>
      </c>
      <c r="AQ662" s="245">
        <v>1038.93</v>
      </c>
      <c r="AR662" t="s">
        <v>4415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1166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2691</v>
      </c>
      <c r="AH663" t="s">
        <v>1517</v>
      </c>
      <c r="AI663" s="245">
        <v>479.99</v>
      </c>
      <c r="AJ663" t="s">
        <v>4416</v>
      </c>
      <c r="AK663" t="s">
        <v>4417</v>
      </c>
      <c r="AL663" t="s">
        <v>1187</v>
      </c>
      <c r="AM663" s="245">
        <v>599</v>
      </c>
      <c r="AN663" t="s">
        <v>4418</v>
      </c>
      <c r="AO663" t="s">
        <v>4419</v>
      </c>
      <c r="AP663" t="s">
        <v>1246</v>
      </c>
      <c r="AQ663" s="245">
        <v>599</v>
      </c>
      <c r="AR663" t="s">
        <v>4420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4421</v>
      </c>
      <c r="AH664" t="s">
        <v>1191</v>
      </c>
      <c r="AI664" s="245">
        <v>524.99</v>
      </c>
      <c r="AJ664" t="s">
        <v>4422</v>
      </c>
      <c r="AK664" t="s">
        <v>4423</v>
      </c>
      <c r="AL664" t="s">
        <v>1210</v>
      </c>
      <c r="AM664" s="245">
        <v>561.20000000000005</v>
      </c>
      <c r="AN664" t="s">
        <v>4424</v>
      </c>
      <c r="AO664" t="s">
        <v>4421</v>
      </c>
      <c r="AP664" t="s">
        <v>1238</v>
      </c>
      <c r="AQ664" s="245">
        <v>599.95000000000005</v>
      </c>
      <c r="AR664" t="s">
        <v>4425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2817</v>
      </c>
      <c r="AH665" t="s">
        <v>1250</v>
      </c>
      <c r="AI665" s="245">
        <v>524.96</v>
      </c>
      <c r="AJ665" t="s">
        <v>4426</v>
      </c>
      <c r="AK665" t="s">
        <v>2817</v>
      </c>
      <c r="AL665" t="s">
        <v>1277</v>
      </c>
      <c r="AM665" s="245">
        <v>559.95000000000005</v>
      </c>
      <c r="AN665" t="s">
        <v>4427</v>
      </c>
      <c r="AO665" t="s">
        <v>2817</v>
      </c>
      <c r="AP665" t="s">
        <v>1230</v>
      </c>
      <c r="AQ665" s="245">
        <v>559.96</v>
      </c>
      <c r="AR665" t="s">
        <v>4428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1401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2414</v>
      </c>
      <c r="AH666" t="s">
        <v>1982</v>
      </c>
      <c r="AI666" s="245">
        <v>559.99</v>
      </c>
      <c r="AJ666" t="s">
        <v>4429</v>
      </c>
      <c r="AK666" t="s">
        <v>2414</v>
      </c>
      <c r="AL666" t="s">
        <v>1187</v>
      </c>
      <c r="AM666" s="245">
        <v>559.99</v>
      </c>
      <c r="AN666" t="s">
        <v>4430</v>
      </c>
      <c r="AO666" t="s">
        <v>4431</v>
      </c>
      <c r="AP666" t="s">
        <v>1598</v>
      </c>
      <c r="AQ666" s="245">
        <v>599.85</v>
      </c>
      <c r="AR666" t="s">
        <v>4432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4433</v>
      </c>
      <c r="AH667" t="s">
        <v>1355</v>
      </c>
      <c r="AI667" s="245">
        <v>412.48</v>
      </c>
      <c r="AJ667" t="s">
        <v>4434</v>
      </c>
      <c r="AK667" t="s">
        <v>4435</v>
      </c>
      <c r="AL667" t="s">
        <v>1633</v>
      </c>
      <c r="AM667" s="245">
        <v>674</v>
      </c>
      <c r="AN667" t="s">
        <v>4436</v>
      </c>
      <c r="AO667" t="s">
        <v>4437</v>
      </c>
      <c r="AP667" t="s">
        <v>1246</v>
      </c>
      <c r="AQ667" s="245">
        <v>799.95</v>
      </c>
      <c r="AR667" t="s">
        <v>4438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4439</v>
      </c>
      <c r="AH668" t="s">
        <v>1197</v>
      </c>
      <c r="AI668" s="245">
        <v>359.95</v>
      </c>
      <c r="AJ668" t="s">
        <v>4440</v>
      </c>
      <c r="AK668" t="s">
        <v>4439</v>
      </c>
      <c r="AL668" t="s">
        <v>1456</v>
      </c>
      <c r="AM668" s="245">
        <v>359.95</v>
      </c>
      <c r="AN668" t="s">
        <v>4441</v>
      </c>
      <c r="AO668" t="s">
        <v>4442</v>
      </c>
      <c r="AP668" t="s">
        <v>1403</v>
      </c>
      <c r="AQ668" s="245">
        <v>244.97</v>
      </c>
      <c r="AR668" t="s">
        <v>4443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4444</v>
      </c>
      <c r="AH669" t="s">
        <v>1210</v>
      </c>
      <c r="AI669" s="245">
        <v>561.20000000000005</v>
      </c>
      <c r="AJ669" t="s">
        <v>4445</v>
      </c>
      <c r="AK669" t="s">
        <v>4446</v>
      </c>
      <c r="AL669" t="s">
        <v>3328</v>
      </c>
      <c r="AM669" s="245">
        <v>599.99</v>
      </c>
      <c r="AN669" t="s">
        <v>4447</v>
      </c>
      <c r="AO669" t="s">
        <v>4448</v>
      </c>
      <c r="AP669" t="s">
        <v>1371</v>
      </c>
      <c r="AQ669" s="245">
        <v>499.99</v>
      </c>
      <c r="AR669" t="s">
        <v>4449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2179</v>
      </c>
      <c r="AH670" t="s">
        <v>1254</v>
      </c>
      <c r="AI670" s="245">
        <v>279.95999999999998</v>
      </c>
      <c r="AJ670" t="s">
        <v>4450</v>
      </c>
      <c r="AK670" t="s">
        <v>4451</v>
      </c>
      <c r="AL670" t="s">
        <v>1197</v>
      </c>
      <c r="AM670" s="245">
        <v>284.95</v>
      </c>
      <c r="AN670" t="s">
        <v>4452</v>
      </c>
      <c r="AO670" t="s">
        <v>4451</v>
      </c>
      <c r="AP670" t="s">
        <v>1598</v>
      </c>
      <c r="AQ670" s="245">
        <v>301.3</v>
      </c>
      <c r="AR670" t="s">
        <v>4453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2807</v>
      </c>
      <c r="AH671" t="s">
        <v>1271</v>
      </c>
      <c r="AI671" s="245">
        <v>320.68</v>
      </c>
      <c r="AJ671" t="s">
        <v>4454</v>
      </c>
      <c r="AK671" t="s">
        <v>2807</v>
      </c>
      <c r="AL671" t="s">
        <v>2380</v>
      </c>
      <c r="AM671" s="245">
        <v>449.95</v>
      </c>
      <c r="AN671" t="s">
        <v>4455</v>
      </c>
      <c r="AO671" t="s">
        <v>4456</v>
      </c>
      <c r="AP671" t="s">
        <v>1411</v>
      </c>
      <c r="AQ671" s="245">
        <v>499.95</v>
      </c>
      <c r="AR671" t="s">
        <v>4457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1166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3388</v>
      </c>
      <c r="AH672" t="s">
        <v>1232</v>
      </c>
      <c r="AI672" s="245">
        <v>299</v>
      </c>
      <c r="AJ672" t="s">
        <v>4458</v>
      </c>
      <c r="AK672" t="s">
        <v>3390</v>
      </c>
      <c r="AL672" t="s">
        <v>2600</v>
      </c>
      <c r="AM672" s="245">
        <v>299.95</v>
      </c>
      <c r="AN672" t="s">
        <v>4459</v>
      </c>
      <c r="AO672" t="s">
        <v>4460</v>
      </c>
      <c r="AP672" t="s">
        <v>1230</v>
      </c>
      <c r="AQ672" s="245">
        <v>299.95</v>
      </c>
      <c r="AR672" t="s">
        <v>4461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4462</v>
      </c>
      <c r="AH673" t="s">
        <v>1197</v>
      </c>
      <c r="AI673" s="245">
        <v>359.95</v>
      </c>
      <c r="AJ673" t="s">
        <v>4463</v>
      </c>
      <c r="AK673" t="s">
        <v>4464</v>
      </c>
      <c r="AL673" t="s">
        <v>1343</v>
      </c>
      <c r="AM673" s="245">
        <v>389.99</v>
      </c>
      <c r="AN673" t="s">
        <v>4465</v>
      </c>
      <c r="AO673" t="s">
        <v>4466</v>
      </c>
      <c r="AP673" t="s">
        <v>1461</v>
      </c>
      <c r="AQ673" s="245">
        <v>699.99</v>
      </c>
      <c r="AR673" t="s">
        <v>4467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4468</v>
      </c>
      <c r="AH674" t="s">
        <v>1197</v>
      </c>
      <c r="AI674" s="245">
        <v>564.95000000000005</v>
      </c>
      <c r="AJ674" t="s">
        <v>4469</v>
      </c>
      <c r="AK674" t="s">
        <v>4226</v>
      </c>
      <c r="AL674" t="s">
        <v>4227</v>
      </c>
      <c r="AM674" s="245">
        <v>816.48</v>
      </c>
      <c r="AN674" t="s">
        <v>4470</v>
      </c>
      <c r="AO674" t="s">
        <v>4471</v>
      </c>
      <c r="AP674" t="s">
        <v>3202</v>
      </c>
      <c r="AQ674" s="245">
        <v>649.99</v>
      </c>
      <c r="AR674" t="s">
        <v>4472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1166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4473</v>
      </c>
      <c r="AH675" t="s">
        <v>2595</v>
      </c>
      <c r="AI675" s="245">
        <v>449.95</v>
      </c>
      <c r="AJ675" t="s">
        <v>4474</v>
      </c>
      <c r="AK675" t="s">
        <v>4475</v>
      </c>
      <c r="AL675" t="s">
        <v>2600</v>
      </c>
      <c r="AM675" s="245">
        <v>599.95000000000005</v>
      </c>
      <c r="AN675" t="s">
        <v>4476</v>
      </c>
      <c r="AO675" t="s">
        <v>4477</v>
      </c>
      <c r="AP675" t="s">
        <v>1187</v>
      </c>
      <c r="AQ675" s="245">
        <v>739.95</v>
      </c>
      <c r="AR675" t="s">
        <v>4478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1401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4479</v>
      </c>
      <c r="AH677" t="s">
        <v>1224</v>
      </c>
      <c r="AI677" s="245">
        <v>639.95000000000005</v>
      </c>
      <c r="AJ677" t="s">
        <v>4480</v>
      </c>
      <c r="AK677" t="s">
        <v>4479</v>
      </c>
      <c r="AL677" t="s">
        <v>1185</v>
      </c>
      <c r="AM677" s="245">
        <v>639.99</v>
      </c>
      <c r="AN677" t="s">
        <v>4481</v>
      </c>
      <c r="AO677" t="s">
        <v>4482</v>
      </c>
      <c r="AP677" t="s">
        <v>1238</v>
      </c>
      <c r="AQ677" s="245">
        <v>799.95</v>
      </c>
      <c r="AR677" t="s">
        <v>4483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1401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4484</v>
      </c>
      <c r="AH678" t="s">
        <v>1210</v>
      </c>
      <c r="AI678" s="245">
        <v>440.94</v>
      </c>
      <c r="AJ678" t="s">
        <v>4485</v>
      </c>
      <c r="AK678" t="s">
        <v>3896</v>
      </c>
      <c r="AL678" t="s">
        <v>1187</v>
      </c>
      <c r="AM678" s="245">
        <v>519.99</v>
      </c>
      <c r="AN678" t="s">
        <v>4486</v>
      </c>
      <c r="AO678" t="s">
        <v>3896</v>
      </c>
      <c r="AP678" t="s">
        <v>4015</v>
      </c>
      <c r="AQ678" s="245">
        <v>545.98</v>
      </c>
      <c r="AR678" t="s">
        <v>4487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4488</v>
      </c>
      <c r="AH679" t="s">
        <v>1562</v>
      </c>
      <c r="AI679" s="245">
        <v>449</v>
      </c>
      <c r="AJ679" t="s">
        <v>4489</v>
      </c>
      <c r="AK679" t="s">
        <v>2030</v>
      </c>
      <c r="AL679" t="s">
        <v>1250</v>
      </c>
      <c r="AM679" s="245">
        <v>314.27</v>
      </c>
      <c r="AN679" t="s">
        <v>4490</v>
      </c>
      <c r="AO679" t="s">
        <v>4491</v>
      </c>
      <c r="AP679" t="s">
        <v>1200</v>
      </c>
      <c r="AQ679" s="245">
        <v>391.87</v>
      </c>
      <c r="AR679" t="s">
        <v>4492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1401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1402</v>
      </c>
      <c r="AH680" t="s">
        <v>1403</v>
      </c>
      <c r="AI680" s="245">
        <v>419.99</v>
      </c>
      <c r="AJ680" t="s">
        <v>4493</v>
      </c>
      <c r="AK680" t="s">
        <v>3860</v>
      </c>
      <c r="AL680" t="s">
        <v>1185</v>
      </c>
      <c r="AM680" s="245">
        <v>479.95</v>
      </c>
      <c r="AN680" t="s">
        <v>4494</v>
      </c>
      <c r="AO680" t="s">
        <v>4495</v>
      </c>
      <c r="AP680" t="s">
        <v>2595</v>
      </c>
      <c r="AQ680" s="245">
        <v>419.95</v>
      </c>
      <c r="AR680" t="s">
        <v>4496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1401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4497</v>
      </c>
      <c r="AH681" t="s">
        <v>1232</v>
      </c>
      <c r="AI681" s="245">
        <v>699.99</v>
      </c>
      <c r="AJ681" t="s">
        <v>4498</v>
      </c>
      <c r="AK681" t="s">
        <v>4499</v>
      </c>
      <c r="AL681" t="s">
        <v>1200</v>
      </c>
      <c r="AM681" s="245">
        <v>451.78</v>
      </c>
      <c r="AN681" t="s">
        <v>4500</v>
      </c>
      <c r="AO681" t="s">
        <v>4499</v>
      </c>
      <c r="AP681" t="s">
        <v>1427</v>
      </c>
      <c r="AQ681" s="245">
        <v>519.99</v>
      </c>
      <c r="AR681" t="s">
        <v>4501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4502</v>
      </c>
      <c r="AH682" t="s">
        <v>1210</v>
      </c>
      <c r="AI682" s="245">
        <v>400.85</v>
      </c>
      <c r="AJ682" t="s">
        <v>4503</v>
      </c>
      <c r="AK682" t="s">
        <v>4504</v>
      </c>
      <c r="AL682" t="s">
        <v>1427</v>
      </c>
      <c r="AM682" s="245">
        <v>412.49</v>
      </c>
      <c r="AN682" t="s">
        <v>4505</v>
      </c>
      <c r="AO682" t="s">
        <v>4506</v>
      </c>
      <c r="AP682" t="s">
        <v>1503</v>
      </c>
      <c r="AQ682" s="245">
        <v>439.96</v>
      </c>
      <c r="AR682" t="s">
        <v>4507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1401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4508</v>
      </c>
      <c r="AH683" t="s">
        <v>2824</v>
      </c>
      <c r="AI683" s="245">
        <v>359</v>
      </c>
      <c r="AJ683" t="s">
        <v>4509</v>
      </c>
      <c r="AK683" t="s">
        <v>4508</v>
      </c>
      <c r="AL683" t="s">
        <v>1311</v>
      </c>
      <c r="AM683" s="245">
        <v>359</v>
      </c>
      <c r="AN683" t="s">
        <v>4510</v>
      </c>
      <c r="AO683" t="s">
        <v>4511</v>
      </c>
      <c r="AP683" t="s">
        <v>3202</v>
      </c>
      <c r="AQ683" s="245">
        <v>399.99</v>
      </c>
      <c r="AR683" t="s">
        <v>4512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1166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4513</v>
      </c>
      <c r="AH684" t="s">
        <v>1246</v>
      </c>
      <c r="AI684" s="245">
        <v>669.95</v>
      </c>
      <c r="AJ684" t="s">
        <v>4514</v>
      </c>
      <c r="AK684" t="s">
        <v>1731</v>
      </c>
      <c r="AL684" t="s">
        <v>1288</v>
      </c>
      <c r="AM684" s="245">
        <v>499.95</v>
      </c>
      <c r="AN684" t="s">
        <v>4515</v>
      </c>
      <c r="AO684" t="s">
        <v>4516</v>
      </c>
      <c r="AP684" t="s">
        <v>1283</v>
      </c>
      <c r="AQ684" s="245">
        <v>500</v>
      </c>
      <c r="AR684" t="s">
        <v>4517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1166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3388</v>
      </c>
      <c r="AH686" t="s">
        <v>1232</v>
      </c>
      <c r="AI686" s="245">
        <v>299</v>
      </c>
      <c r="AJ686" t="s">
        <v>4518</v>
      </c>
      <c r="AK686" t="s">
        <v>3390</v>
      </c>
      <c r="AL686" t="s">
        <v>2600</v>
      </c>
      <c r="AM686" s="245">
        <v>299.95</v>
      </c>
      <c r="AN686" t="s">
        <v>4519</v>
      </c>
      <c r="AO686" t="s">
        <v>4460</v>
      </c>
      <c r="AP686" t="s">
        <v>1230</v>
      </c>
      <c r="AQ686" s="245">
        <v>299.95</v>
      </c>
      <c r="AR686" t="s">
        <v>4520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4521</v>
      </c>
      <c r="AH687" t="s">
        <v>1427</v>
      </c>
      <c r="AI687" s="245">
        <v>479.96</v>
      </c>
      <c r="AJ687" t="s">
        <v>4522</v>
      </c>
      <c r="AK687" t="s">
        <v>4523</v>
      </c>
      <c r="AL687" t="s">
        <v>1326</v>
      </c>
      <c r="AM687" s="245">
        <v>599.95000000000005</v>
      </c>
      <c r="AN687" t="s">
        <v>4524</v>
      </c>
      <c r="AO687" t="s">
        <v>4525</v>
      </c>
      <c r="AP687" t="s">
        <v>3838</v>
      </c>
      <c r="AQ687" s="245">
        <v>375</v>
      </c>
      <c r="AR687" t="s">
        <v>4526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4527</v>
      </c>
      <c r="AH688" t="s">
        <v>1210</v>
      </c>
      <c r="AI688" s="245">
        <v>400.85</v>
      </c>
      <c r="AJ688" t="s">
        <v>4528</v>
      </c>
      <c r="AK688" t="s">
        <v>4529</v>
      </c>
      <c r="AL688" t="s">
        <v>1503</v>
      </c>
      <c r="AM688" s="245">
        <v>439.96</v>
      </c>
      <c r="AN688" t="s">
        <v>4530</v>
      </c>
      <c r="AO688" t="s">
        <v>4504</v>
      </c>
      <c r="AP688" t="s">
        <v>2136</v>
      </c>
      <c r="AQ688" s="245">
        <v>439.99</v>
      </c>
      <c r="AR688" t="s">
        <v>4531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4197</v>
      </c>
      <c r="AH689" t="s">
        <v>1355</v>
      </c>
      <c r="AI689" s="245">
        <v>494.99</v>
      </c>
      <c r="AJ689" t="s">
        <v>4532</v>
      </c>
      <c r="AK689" t="s">
        <v>4197</v>
      </c>
      <c r="AL689" t="s">
        <v>1277</v>
      </c>
      <c r="AM689" s="245">
        <v>599.92999999999995</v>
      </c>
      <c r="AN689" t="s">
        <v>4533</v>
      </c>
      <c r="AO689" t="s">
        <v>4197</v>
      </c>
      <c r="AP689" t="s">
        <v>1230</v>
      </c>
      <c r="AQ689" s="245">
        <v>599.99</v>
      </c>
      <c r="AR689" t="s">
        <v>4534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4535</v>
      </c>
      <c r="AH690" t="s">
        <v>1246</v>
      </c>
      <c r="AI690" s="245">
        <v>399.95</v>
      </c>
      <c r="AJ690" t="s">
        <v>4536</v>
      </c>
      <c r="AK690" t="s">
        <v>4537</v>
      </c>
      <c r="AL690" t="s">
        <v>1456</v>
      </c>
      <c r="AM690" s="245">
        <v>499.95</v>
      </c>
      <c r="AN690" t="s">
        <v>4538</v>
      </c>
      <c r="AO690" t="s">
        <v>1647</v>
      </c>
      <c r="AP690" t="s">
        <v>1594</v>
      </c>
      <c r="AQ690" s="245">
        <v>425</v>
      </c>
      <c r="AR690" t="s">
        <v>4539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4540</v>
      </c>
      <c r="AH692" t="s">
        <v>1210</v>
      </c>
      <c r="AI692" s="245">
        <v>561.20000000000005</v>
      </c>
      <c r="AJ692" t="s">
        <v>4541</v>
      </c>
      <c r="AK692" t="s">
        <v>4173</v>
      </c>
      <c r="AL692" t="s">
        <v>1185</v>
      </c>
      <c r="AM692" s="245">
        <v>599.99</v>
      </c>
      <c r="AN692" t="s">
        <v>4542</v>
      </c>
      <c r="AO692" t="s">
        <v>4543</v>
      </c>
      <c r="AP692" t="s">
        <v>1371</v>
      </c>
      <c r="AQ692" s="245">
        <v>399.99</v>
      </c>
      <c r="AR692" t="s">
        <v>4544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4545</v>
      </c>
      <c r="AH693" t="s">
        <v>1864</v>
      </c>
      <c r="AI693" s="245">
        <v>455</v>
      </c>
      <c r="AJ693" t="s">
        <v>4546</v>
      </c>
      <c r="AK693" t="s">
        <v>3392</v>
      </c>
      <c r="AL693" t="s">
        <v>1277</v>
      </c>
      <c r="AM693" s="245">
        <v>455.96</v>
      </c>
      <c r="AN693" t="s">
        <v>4547</v>
      </c>
      <c r="AO693" t="s">
        <v>4545</v>
      </c>
      <c r="AP693" t="s">
        <v>1230</v>
      </c>
      <c r="AQ693" s="245">
        <v>455.96</v>
      </c>
      <c r="AR693" t="s">
        <v>4548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3623</v>
      </c>
      <c r="AH694" t="s">
        <v>1956</v>
      </c>
      <c r="AI694" s="245">
        <v>499.95</v>
      </c>
      <c r="AJ694" t="s">
        <v>4549</v>
      </c>
      <c r="AK694" t="s">
        <v>4550</v>
      </c>
      <c r="AL694" t="s">
        <v>1503</v>
      </c>
      <c r="AM694" s="245">
        <v>599.95000000000005</v>
      </c>
      <c r="AN694" t="s">
        <v>4551</v>
      </c>
      <c r="AO694" t="s">
        <v>4552</v>
      </c>
      <c r="AP694" t="s">
        <v>1277</v>
      </c>
      <c r="AQ694" s="245">
        <v>749.95</v>
      </c>
      <c r="AR694" t="s">
        <v>4553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1166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4554</v>
      </c>
      <c r="AH695" t="s">
        <v>1515</v>
      </c>
      <c r="AI695" s="245">
        <v>296.99</v>
      </c>
      <c r="AJ695" t="s">
        <v>4555</v>
      </c>
      <c r="AK695" t="s">
        <v>4554</v>
      </c>
      <c r="AL695" t="s">
        <v>1332</v>
      </c>
      <c r="AM695" s="245">
        <v>303.92</v>
      </c>
      <c r="AN695" t="s">
        <v>4556</v>
      </c>
      <c r="AO695" t="s">
        <v>4554</v>
      </c>
      <c r="AP695" t="s">
        <v>1197</v>
      </c>
      <c r="AQ695" s="245">
        <v>309.95</v>
      </c>
      <c r="AR695" t="s">
        <v>4557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3594</v>
      </c>
      <c r="AH696" t="s">
        <v>2055</v>
      </c>
      <c r="AI696" s="245">
        <v>1099.95</v>
      </c>
      <c r="AJ696" t="s">
        <v>4558</v>
      </c>
      <c r="AK696" t="s">
        <v>3596</v>
      </c>
      <c r="AL696" t="s">
        <v>1283</v>
      </c>
      <c r="AM696" s="245">
        <v>575</v>
      </c>
      <c r="AN696" t="s">
        <v>4559</v>
      </c>
      <c r="AO696" t="s">
        <v>3495</v>
      </c>
      <c r="AP696" t="s">
        <v>1189</v>
      </c>
      <c r="AQ696" s="245">
        <v>629.99</v>
      </c>
      <c r="AR696" t="s">
        <v>4560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1445</v>
      </c>
      <c r="AH697" t="s">
        <v>1355</v>
      </c>
      <c r="AI697" s="245">
        <v>430.82</v>
      </c>
      <c r="AJ697" t="s">
        <v>4561</v>
      </c>
      <c r="AK697" t="s">
        <v>1445</v>
      </c>
      <c r="AL697" t="s">
        <v>1307</v>
      </c>
      <c r="AM697" s="245">
        <v>449</v>
      </c>
      <c r="AN697" t="s">
        <v>4562</v>
      </c>
      <c r="AO697" t="s">
        <v>4563</v>
      </c>
      <c r="AP697" t="s">
        <v>1210</v>
      </c>
      <c r="AQ697" s="245">
        <v>521.11</v>
      </c>
      <c r="AR697" t="s">
        <v>4564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4565</v>
      </c>
      <c r="AH698" t="s">
        <v>1355</v>
      </c>
      <c r="AI698" s="245">
        <v>357.47</v>
      </c>
      <c r="AJ698" t="s">
        <v>4566</v>
      </c>
      <c r="AK698" t="s">
        <v>4567</v>
      </c>
      <c r="AL698" t="s">
        <v>3032</v>
      </c>
      <c r="AM698" s="245">
        <v>403.48</v>
      </c>
      <c r="AN698" t="s">
        <v>4568</v>
      </c>
      <c r="AO698" t="s">
        <v>4569</v>
      </c>
      <c r="AP698" t="s">
        <v>1326</v>
      </c>
      <c r="AQ698" s="245">
        <v>519.95000000000005</v>
      </c>
      <c r="AR698" t="s">
        <v>4570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4571</v>
      </c>
      <c r="AH699" t="s">
        <v>4572</v>
      </c>
      <c r="AI699" s="245">
        <v>699</v>
      </c>
      <c r="AJ699" t="s">
        <v>4573</v>
      </c>
      <c r="AK699" t="s">
        <v>1719</v>
      </c>
      <c r="AL699" t="s">
        <v>1200</v>
      </c>
      <c r="AM699" s="245">
        <v>460.11</v>
      </c>
      <c r="AN699" t="s">
        <v>4574</v>
      </c>
      <c r="AO699" t="s">
        <v>4575</v>
      </c>
      <c r="AP699" t="s">
        <v>1286</v>
      </c>
      <c r="AQ699" s="245">
        <v>488.93</v>
      </c>
      <c r="AR699" t="s">
        <v>4576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4577</v>
      </c>
      <c r="AH700" t="s">
        <v>3580</v>
      </c>
      <c r="AI700" s="245">
        <v>189.99</v>
      </c>
      <c r="AJ700" t="s">
        <v>4578</v>
      </c>
      <c r="AK700" t="s">
        <v>4579</v>
      </c>
      <c r="AL700" t="s">
        <v>1343</v>
      </c>
      <c r="AM700" s="245">
        <v>279</v>
      </c>
      <c r="AN700" t="s">
        <v>4580</v>
      </c>
      <c r="AO700" t="s">
        <v>4581</v>
      </c>
      <c r="AP700" t="s">
        <v>1235</v>
      </c>
      <c r="AQ700" s="245">
        <v>399.99</v>
      </c>
      <c r="AR700" t="s">
        <v>4582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4583</v>
      </c>
      <c r="AH701" t="s">
        <v>1238</v>
      </c>
      <c r="AI701" s="245">
        <v>599.95000000000005</v>
      </c>
      <c r="AJ701" t="s">
        <v>4584</v>
      </c>
      <c r="AK701" t="s">
        <v>4583</v>
      </c>
      <c r="AL701" t="s">
        <v>2431</v>
      </c>
      <c r="AM701" s="245">
        <v>599.99</v>
      </c>
      <c r="AN701" t="s">
        <v>4585</v>
      </c>
      <c r="AO701" t="s">
        <v>4583</v>
      </c>
      <c r="AP701" t="s">
        <v>1230</v>
      </c>
      <c r="AQ701" s="245">
        <v>599.99</v>
      </c>
      <c r="AR701" t="s">
        <v>4586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1401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4508</v>
      </c>
      <c r="AH702" t="s">
        <v>1311</v>
      </c>
      <c r="AI702" s="245">
        <v>359</v>
      </c>
      <c r="AJ702" t="s">
        <v>4587</v>
      </c>
      <c r="AK702" t="s">
        <v>4511</v>
      </c>
      <c r="AL702" t="s">
        <v>3202</v>
      </c>
      <c r="AM702" s="245">
        <v>399.99</v>
      </c>
      <c r="AN702" t="s">
        <v>4588</v>
      </c>
      <c r="AO702" t="s">
        <v>4508</v>
      </c>
      <c r="AP702" t="s">
        <v>1408</v>
      </c>
      <c r="AQ702" s="245">
        <v>399.99</v>
      </c>
      <c r="AR702" t="s">
        <v>4589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1994</v>
      </c>
      <c r="AH703" t="s">
        <v>1197</v>
      </c>
      <c r="AI703" s="245">
        <v>514.95000000000005</v>
      </c>
      <c r="AJ703" t="s">
        <v>4590</v>
      </c>
      <c r="AK703" t="s">
        <v>1994</v>
      </c>
      <c r="AL703" t="s">
        <v>1235</v>
      </c>
      <c r="AM703" s="245">
        <v>575.99</v>
      </c>
      <c r="AN703" t="s">
        <v>4591</v>
      </c>
      <c r="AO703" t="s">
        <v>1429</v>
      </c>
      <c r="AP703" t="s">
        <v>1430</v>
      </c>
      <c r="AQ703" s="245">
        <v>576.99</v>
      </c>
      <c r="AR703" t="s">
        <v>4592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4593</v>
      </c>
      <c r="AH704" t="s">
        <v>1277</v>
      </c>
      <c r="AI704" s="245">
        <v>359.99</v>
      </c>
      <c r="AJ704" t="s">
        <v>4594</v>
      </c>
      <c r="AK704" t="s">
        <v>4595</v>
      </c>
      <c r="AL704" t="s">
        <v>2303</v>
      </c>
      <c r="AM704" s="245">
        <v>369</v>
      </c>
      <c r="AN704" t="s">
        <v>4596</v>
      </c>
      <c r="AO704" t="s">
        <v>4597</v>
      </c>
      <c r="AP704" t="s">
        <v>1813</v>
      </c>
      <c r="AQ704" s="245">
        <v>379.99</v>
      </c>
      <c r="AR704" t="s">
        <v>4598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4599</v>
      </c>
      <c r="AH705" t="s">
        <v>1210</v>
      </c>
      <c r="AI705" s="245">
        <v>360.77</v>
      </c>
      <c r="AJ705" t="s">
        <v>4600</v>
      </c>
      <c r="AK705" t="s">
        <v>3712</v>
      </c>
      <c r="AL705" t="s">
        <v>1326</v>
      </c>
      <c r="AM705" s="245">
        <v>399.96</v>
      </c>
      <c r="AN705" t="s">
        <v>4601</v>
      </c>
      <c r="AO705" t="s">
        <v>4602</v>
      </c>
      <c r="AP705" t="s">
        <v>2795</v>
      </c>
      <c r="AQ705" s="245">
        <v>399</v>
      </c>
      <c r="AR705" t="s">
        <v>4603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4604</v>
      </c>
      <c r="AH706" t="s">
        <v>1185</v>
      </c>
      <c r="AI706" s="245">
        <v>600</v>
      </c>
      <c r="AJ706" t="s">
        <v>4605</v>
      </c>
      <c r="AK706" t="s">
        <v>4606</v>
      </c>
      <c r="AL706" t="s">
        <v>1210</v>
      </c>
      <c r="AM706" s="245">
        <v>601.28</v>
      </c>
      <c r="AN706" t="s">
        <v>4607</v>
      </c>
      <c r="AO706" t="s">
        <v>4604</v>
      </c>
      <c r="AP706" t="s">
        <v>2261</v>
      </c>
      <c r="AQ706" s="245">
        <v>719</v>
      </c>
      <c r="AR706" t="s">
        <v>4608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4609</v>
      </c>
      <c r="AH707" t="s">
        <v>2638</v>
      </c>
      <c r="AI707" s="245">
        <v>599.95000000000005</v>
      </c>
      <c r="AJ707" t="s">
        <v>4610</v>
      </c>
      <c r="AK707" t="s">
        <v>4609</v>
      </c>
      <c r="AL707" t="s">
        <v>3224</v>
      </c>
      <c r="AM707" s="245">
        <v>599.95000000000005</v>
      </c>
      <c r="AN707" t="s">
        <v>4611</v>
      </c>
      <c r="AO707" t="s">
        <v>4609</v>
      </c>
      <c r="AP707" t="s">
        <v>1616</v>
      </c>
      <c r="AQ707" s="245">
        <v>599.99</v>
      </c>
      <c r="AR707" t="s">
        <v>4612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4613</v>
      </c>
      <c r="AH708" t="s">
        <v>1616</v>
      </c>
      <c r="AI708" s="245">
        <v>1299.99</v>
      </c>
      <c r="AJ708" t="s">
        <v>4614</v>
      </c>
      <c r="AK708" t="s">
        <v>4615</v>
      </c>
      <c r="AL708" t="s">
        <v>3580</v>
      </c>
      <c r="AM708" s="245">
        <v>132.62</v>
      </c>
      <c r="AN708" t="s">
        <v>4616</v>
      </c>
      <c r="AO708" t="s">
        <v>4617</v>
      </c>
      <c r="AP708" t="s">
        <v>1197</v>
      </c>
      <c r="AQ708" s="245">
        <v>284.95</v>
      </c>
      <c r="AR708" t="s">
        <v>4618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3855</v>
      </c>
      <c r="AH709" t="s">
        <v>2303</v>
      </c>
      <c r="AI709" s="245">
        <v>398</v>
      </c>
      <c r="AJ709" t="s">
        <v>4619</v>
      </c>
      <c r="AK709" t="s">
        <v>3857</v>
      </c>
      <c r="AL709" t="s">
        <v>1238</v>
      </c>
      <c r="AM709" s="245">
        <v>479.95</v>
      </c>
      <c r="AN709" t="s">
        <v>4620</v>
      </c>
      <c r="AO709" t="s">
        <v>3857</v>
      </c>
      <c r="AP709" t="s">
        <v>1406</v>
      </c>
      <c r="AQ709" s="245">
        <v>479.99</v>
      </c>
      <c r="AR709" t="s">
        <v>4621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2674</v>
      </c>
      <c r="AH710" t="s">
        <v>1864</v>
      </c>
      <c r="AI710" s="245">
        <v>399</v>
      </c>
      <c r="AJ710" t="s">
        <v>4622</v>
      </c>
      <c r="AK710" t="s">
        <v>2674</v>
      </c>
      <c r="AL710" t="s">
        <v>1187</v>
      </c>
      <c r="AM710" s="245">
        <v>399.96</v>
      </c>
      <c r="AN710" t="s">
        <v>4623</v>
      </c>
      <c r="AO710" t="s">
        <v>2674</v>
      </c>
      <c r="AP710" t="s">
        <v>1411</v>
      </c>
      <c r="AQ710" s="245">
        <v>399.96</v>
      </c>
      <c r="AR710" t="s">
        <v>4624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1401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4625</v>
      </c>
      <c r="AH711" t="s">
        <v>1283</v>
      </c>
      <c r="AI711" s="245">
        <v>499.99</v>
      </c>
      <c r="AJ711" t="s">
        <v>4626</v>
      </c>
      <c r="AK711" t="s">
        <v>3896</v>
      </c>
      <c r="AL711" t="s">
        <v>1187</v>
      </c>
      <c r="AM711" s="245">
        <v>519.99</v>
      </c>
      <c r="AN711" t="s">
        <v>4627</v>
      </c>
      <c r="AO711" t="s">
        <v>3896</v>
      </c>
      <c r="AP711" t="s">
        <v>1598</v>
      </c>
      <c r="AQ711" s="245">
        <v>529.24</v>
      </c>
      <c r="AR711" t="s">
        <v>4628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2243</v>
      </c>
      <c r="AH712" t="s">
        <v>1673</v>
      </c>
      <c r="AI712" s="245">
        <v>499</v>
      </c>
      <c r="AJ712" t="s">
        <v>4629</v>
      </c>
      <c r="AK712" t="s">
        <v>4630</v>
      </c>
      <c r="AL712" t="s">
        <v>4572</v>
      </c>
      <c r="AM712" s="245">
        <v>649</v>
      </c>
      <c r="AN712" t="s">
        <v>4631</v>
      </c>
      <c r="AO712" t="s">
        <v>4632</v>
      </c>
      <c r="AP712" t="s">
        <v>4633</v>
      </c>
      <c r="AQ712" s="245">
        <v>389.4</v>
      </c>
      <c r="AR712" t="s">
        <v>4634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4635</v>
      </c>
      <c r="AH713" t="s">
        <v>1813</v>
      </c>
      <c r="AI713" s="245">
        <v>299.99</v>
      </c>
      <c r="AJ713" t="s">
        <v>4636</v>
      </c>
      <c r="AK713" t="s">
        <v>2232</v>
      </c>
      <c r="AL713" t="s">
        <v>1956</v>
      </c>
      <c r="AM713" s="245">
        <v>399.95</v>
      </c>
      <c r="AN713" t="s">
        <v>4637</v>
      </c>
      <c r="AO713" t="s">
        <v>4638</v>
      </c>
      <c r="AP713" t="s">
        <v>1187</v>
      </c>
      <c r="AQ713" s="245">
        <v>499</v>
      </c>
      <c r="AR713" t="s">
        <v>4639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2658</v>
      </c>
      <c r="AH714" t="s">
        <v>1200</v>
      </c>
      <c r="AI714" s="245">
        <v>354.97</v>
      </c>
      <c r="AJ714" t="s">
        <v>4640</v>
      </c>
      <c r="AK714" t="s">
        <v>4641</v>
      </c>
      <c r="AL714" t="s">
        <v>1562</v>
      </c>
      <c r="AM714" s="245">
        <v>649.95000000000005</v>
      </c>
      <c r="AN714" t="s">
        <v>4642</v>
      </c>
      <c r="AO714" t="s">
        <v>4643</v>
      </c>
      <c r="AP714" t="s">
        <v>3021</v>
      </c>
      <c r="AQ714" s="245">
        <v>649.95000000000005</v>
      </c>
      <c r="AR714" t="s">
        <v>4644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1166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4645</v>
      </c>
      <c r="AH715" t="s">
        <v>1283</v>
      </c>
      <c r="AI715" s="245">
        <v>250</v>
      </c>
      <c r="AJ715" t="s">
        <v>4646</v>
      </c>
      <c r="AK715" t="s">
        <v>4647</v>
      </c>
      <c r="AL715" t="s">
        <v>1355</v>
      </c>
      <c r="AM715" s="245">
        <v>412.48</v>
      </c>
      <c r="AN715" t="s">
        <v>4648</v>
      </c>
      <c r="AO715" t="s">
        <v>4302</v>
      </c>
      <c r="AP715" t="s">
        <v>1277</v>
      </c>
      <c r="AQ715" s="245">
        <v>439.93</v>
      </c>
      <c r="AR715" t="s">
        <v>4649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4650</v>
      </c>
      <c r="AH716" t="s">
        <v>1185</v>
      </c>
      <c r="AI716" s="245">
        <v>479.95</v>
      </c>
      <c r="AJ716" t="s">
        <v>4651</v>
      </c>
      <c r="AK716" t="s">
        <v>4652</v>
      </c>
      <c r="AL716" t="s">
        <v>3328</v>
      </c>
      <c r="AM716" s="245">
        <v>479.99</v>
      </c>
      <c r="AN716" t="s">
        <v>4653</v>
      </c>
      <c r="AO716" t="s">
        <v>4652</v>
      </c>
      <c r="AP716" t="s">
        <v>3520</v>
      </c>
      <c r="AQ716" s="245">
        <v>479.99</v>
      </c>
      <c r="AR716" t="s">
        <v>4654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1166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4655</v>
      </c>
      <c r="AH717" t="s">
        <v>1411</v>
      </c>
      <c r="AI717" s="245">
        <v>599.95000000000005</v>
      </c>
      <c r="AJ717" t="s">
        <v>4656</v>
      </c>
      <c r="AK717" t="s">
        <v>4655</v>
      </c>
      <c r="AL717" t="s">
        <v>1187</v>
      </c>
      <c r="AM717" s="245">
        <v>599.95000000000005</v>
      </c>
      <c r="AN717" t="s">
        <v>4657</v>
      </c>
      <c r="AO717" t="s">
        <v>4655</v>
      </c>
      <c r="AP717" t="s">
        <v>2431</v>
      </c>
      <c r="AQ717" s="245">
        <v>599.95000000000005</v>
      </c>
      <c r="AR717" t="s">
        <v>4658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4659</v>
      </c>
      <c r="AH718" t="s">
        <v>1238</v>
      </c>
      <c r="AI718" s="245">
        <v>479.95</v>
      </c>
      <c r="AJ718" t="s">
        <v>4660</v>
      </c>
      <c r="AK718" t="s">
        <v>4659</v>
      </c>
      <c r="AL718" t="s">
        <v>1250</v>
      </c>
      <c r="AM718" s="245">
        <v>479.96</v>
      </c>
      <c r="AN718" t="s">
        <v>4661</v>
      </c>
      <c r="AO718" t="s">
        <v>4659</v>
      </c>
      <c r="AP718" t="s">
        <v>1406</v>
      </c>
      <c r="AQ718" s="245">
        <v>479.99</v>
      </c>
      <c r="AR718" t="s">
        <v>4662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4663</v>
      </c>
      <c r="AH719" t="s">
        <v>1187</v>
      </c>
      <c r="AI719" s="245">
        <v>449.99</v>
      </c>
      <c r="AJ719" t="s">
        <v>4664</v>
      </c>
      <c r="AK719" t="s">
        <v>4663</v>
      </c>
      <c r="AL719" t="s">
        <v>1411</v>
      </c>
      <c r="AM719" s="245">
        <v>449.99</v>
      </c>
      <c r="AN719" t="s">
        <v>4665</v>
      </c>
      <c r="AO719" t="s">
        <v>4663</v>
      </c>
      <c r="AP719" t="s">
        <v>2136</v>
      </c>
      <c r="AQ719" s="245">
        <v>479.99</v>
      </c>
      <c r="AR719" t="s">
        <v>4666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4667</v>
      </c>
      <c r="AH720" t="s">
        <v>1197</v>
      </c>
      <c r="AI720" s="245">
        <v>424.95</v>
      </c>
      <c r="AJ720" t="s">
        <v>4668</v>
      </c>
      <c r="AK720" t="s">
        <v>4667</v>
      </c>
      <c r="AL720" t="s">
        <v>1200</v>
      </c>
      <c r="AM720" s="245">
        <v>441.67</v>
      </c>
      <c r="AN720" t="s">
        <v>4669</v>
      </c>
      <c r="AO720" t="s">
        <v>4667</v>
      </c>
      <c r="AP720" t="s">
        <v>1277</v>
      </c>
      <c r="AQ720" s="245">
        <v>519.95000000000005</v>
      </c>
      <c r="AR720" t="s">
        <v>4670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3306</v>
      </c>
      <c r="AH721" t="s">
        <v>2220</v>
      </c>
      <c r="AI721" s="245">
        <v>200</v>
      </c>
      <c r="AJ721" t="s">
        <v>4671</v>
      </c>
      <c r="AK721" t="s">
        <v>4456</v>
      </c>
      <c r="AL721" t="s">
        <v>1232</v>
      </c>
      <c r="AM721" s="245">
        <v>499.95</v>
      </c>
      <c r="AN721" t="s">
        <v>4672</v>
      </c>
      <c r="AO721" t="s">
        <v>4456</v>
      </c>
      <c r="AP721" t="s">
        <v>1277</v>
      </c>
      <c r="AQ721" s="245">
        <v>499.95</v>
      </c>
      <c r="AR721" t="s">
        <v>4673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4674</v>
      </c>
      <c r="AH722" t="s">
        <v>1422</v>
      </c>
      <c r="AI722" s="245">
        <v>399</v>
      </c>
      <c r="AJ722" t="s">
        <v>4675</v>
      </c>
      <c r="AK722" t="s">
        <v>4676</v>
      </c>
      <c r="AL722" t="s">
        <v>1999</v>
      </c>
      <c r="AM722" s="245">
        <v>399</v>
      </c>
      <c r="AN722" t="s">
        <v>4677</v>
      </c>
      <c r="AO722" t="s">
        <v>4676</v>
      </c>
      <c r="AP722" t="s">
        <v>1230</v>
      </c>
      <c r="AQ722" s="245">
        <v>399</v>
      </c>
      <c r="AR722" t="s">
        <v>4678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4679</v>
      </c>
      <c r="AH723" t="s">
        <v>2595</v>
      </c>
      <c r="AI723" s="245">
        <v>599.95000000000005</v>
      </c>
      <c r="AJ723" t="s">
        <v>4680</v>
      </c>
      <c r="AK723" t="s">
        <v>4679</v>
      </c>
      <c r="AL723" t="s">
        <v>1230</v>
      </c>
      <c r="AM723" s="245">
        <v>599.99</v>
      </c>
      <c r="AN723" t="s">
        <v>4681</v>
      </c>
      <c r="AO723" t="s">
        <v>2146</v>
      </c>
      <c r="AP723" t="s">
        <v>1288</v>
      </c>
      <c r="AQ723" s="245">
        <v>399.99</v>
      </c>
      <c r="AR723" t="s">
        <v>4682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4683</v>
      </c>
      <c r="AH724" t="s">
        <v>2638</v>
      </c>
      <c r="AI724" s="245">
        <v>399.95</v>
      </c>
      <c r="AJ724" t="s">
        <v>4684</v>
      </c>
      <c r="AK724" t="s">
        <v>4683</v>
      </c>
      <c r="AL724" t="s">
        <v>3965</v>
      </c>
      <c r="AM724" s="245">
        <v>399.95</v>
      </c>
      <c r="AN724" t="s">
        <v>4685</v>
      </c>
      <c r="AO724" t="s">
        <v>4686</v>
      </c>
      <c r="AP724" t="s">
        <v>1408</v>
      </c>
      <c r="AQ724" s="245">
        <v>499.99</v>
      </c>
      <c r="AR724" t="s">
        <v>4687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4688</v>
      </c>
      <c r="AH725" t="s">
        <v>1332</v>
      </c>
      <c r="AI725" s="245">
        <v>385.15</v>
      </c>
      <c r="AJ725" t="s">
        <v>4689</v>
      </c>
      <c r="AK725" t="s">
        <v>4688</v>
      </c>
      <c r="AL725" t="s">
        <v>1200</v>
      </c>
      <c r="AM725" s="245">
        <v>386.34</v>
      </c>
      <c r="AN725" t="s">
        <v>4690</v>
      </c>
      <c r="AO725" t="s">
        <v>4691</v>
      </c>
      <c r="AP725" t="s">
        <v>1210</v>
      </c>
      <c r="AQ725" s="245">
        <v>521.11</v>
      </c>
      <c r="AR725" t="s">
        <v>4692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4693</v>
      </c>
      <c r="AH726" t="s">
        <v>1246</v>
      </c>
      <c r="AI726" s="245">
        <v>699.95</v>
      </c>
      <c r="AJ726" t="s">
        <v>4694</v>
      </c>
      <c r="AK726" t="s">
        <v>4695</v>
      </c>
      <c r="AL726" t="s">
        <v>1187</v>
      </c>
      <c r="AM726" s="245">
        <v>969.95</v>
      </c>
      <c r="AN726" t="s">
        <v>4696</v>
      </c>
      <c r="AO726" t="s">
        <v>4697</v>
      </c>
      <c r="AP726" t="s">
        <v>1271</v>
      </c>
      <c r="AQ726" s="245">
        <v>513.09</v>
      </c>
      <c r="AR726" t="s">
        <v>4698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4699</v>
      </c>
      <c r="AH727" t="s">
        <v>1197</v>
      </c>
      <c r="AI727" s="245">
        <v>469.95</v>
      </c>
      <c r="AJ727" t="s">
        <v>4700</v>
      </c>
      <c r="AK727" t="s">
        <v>4701</v>
      </c>
      <c r="AL727" t="s">
        <v>1288</v>
      </c>
      <c r="AM727" s="245">
        <v>499.99</v>
      </c>
      <c r="AN727" t="s">
        <v>4702</v>
      </c>
      <c r="AO727" t="s">
        <v>4703</v>
      </c>
      <c r="AP727" t="s">
        <v>1238</v>
      </c>
      <c r="AQ727" s="245">
        <v>559.95000000000005</v>
      </c>
      <c r="AR727" t="s">
        <v>4704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4705</v>
      </c>
      <c r="AH728" t="s">
        <v>1694</v>
      </c>
      <c r="AI728" s="245">
        <v>413.3</v>
      </c>
      <c r="AJ728" t="s">
        <v>4706</v>
      </c>
      <c r="AK728" t="s">
        <v>4705</v>
      </c>
      <c r="AL728" t="s">
        <v>1197</v>
      </c>
      <c r="AM728" s="245">
        <v>514.95000000000005</v>
      </c>
      <c r="AN728" t="s">
        <v>4707</v>
      </c>
      <c r="AO728" t="s">
        <v>4708</v>
      </c>
      <c r="AP728" t="s">
        <v>1277</v>
      </c>
      <c r="AQ728" s="245">
        <v>575.92999999999995</v>
      </c>
      <c r="AR728" t="s">
        <v>4709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4710</v>
      </c>
      <c r="AH729" t="s">
        <v>1355</v>
      </c>
      <c r="AI729" s="245">
        <v>365.82</v>
      </c>
      <c r="AJ729" t="s">
        <v>4711</v>
      </c>
      <c r="AK729" t="s">
        <v>4712</v>
      </c>
      <c r="AL729" t="s">
        <v>1607</v>
      </c>
      <c r="AM729" s="245">
        <v>639.99</v>
      </c>
      <c r="AN729" t="s">
        <v>4713</v>
      </c>
      <c r="AO729" t="s">
        <v>4714</v>
      </c>
      <c r="AP729" t="s">
        <v>1200</v>
      </c>
      <c r="AQ729" s="245">
        <v>322.69</v>
      </c>
      <c r="AR729" t="s">
        <v>4715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4716</v>
      </c>
      <c r="AH730" t="s">
        <v>1187</v>
      </c>
      <c r="AI730" s="245">
        <v>599</v>
      </c>
      <c r="AJ730" t="s">
        <v>4717</v>
      </c>
      <c r="AK730" t="s">
        <v>4718</v>
      </c>
      <c r="AL730" t="s">
        <v>1197</v>
      </c>
      <c r="AM730" s="245">
        <v>189.95</v>
      </c>
      <c r="AN730" t="s">
        <v>4719</v>
      </c>
      <c r="AO730" t="s">
        <v>4720</v>
      </c>
      <c r="AP730" t="s">
        <v>2303</v>
      </c>
      <c r="AQ730" s="245">
        <v>249</v>
      </c>
      <c r="AR730" t="s">
        <v>4721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1807</v>
      </c>
      <c r="AH731" t="s">
        <v>1562</v>
      </c>
      <c r="AI731" s="245">
        <v>619</v>
      </c>
      <c r="AJ731" t="s">
        <v>4722</v>
      </c>
      <c r="AK731" t="s">
        <v>2241</v>
      </c>
      <c r="AL731" t="s">
        <v>1355</v>
      </c>
      <c r="AM731" s="245">
        <v>439.98</v>
      </c>
      <c r="AN731" t="s">
        <v>4723</v>
      </c>
      <c r="AO731" t="s">
        <v>2243</v>
      </c>
      <c r="AP731" t="s">
        <v>1673</v>
      </c>
      <c r="AQ731" s="245">
        <v>499</v>
      </c>
      <c r="AR731" t="s">
        <v>4724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1253</v>
      </c>
      <c r="AH732" t="s">
        <v>1254</v>
      </c>
      <c r="AI732" s="245">
        <v>419.97</v>
      </c>
      <c r="AJ732" t="s">
        <v>4725</v>
      </c>
      <c r="AK732" t="s">
        <v>4726</v>
      </c>
      <c r="AL732" t="s">
        <v>1230</v>
      </c>
      <c r="AM732" s="245">
        <v>560</v>
      </c>
      <c r="AN732" t="s">
        <v>4727</v>
      </c>
      <c r="AO732" t="s">
        <v>4728</v>
      </c>
      <c r="AP732" t="s">
        <v>1283</v>
      </c>
      <c r="AQ732" s="245">
        <v>560</v>
      </c>
      <c r="AR732" t="s">
        <v>4729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1166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4730</v>
      </c>
      <c r="AH733" t="s">
        <v>2136</v>
      </c>
      <c r="AI733" s="245">
        <v>479.96</v>
      </c>
      <c r="AJ733" t="s">
        <v>4731</v>
      </c>
      <c r="AK733" t="s">
        <v>4730</v>
      </c>
      <c r="AL733" t="s">
        <v>1517</v>
      </c>
      <c r="AM733" s="245">
        <v>479.99</v>
      </c>
      <c r="AN733" t="s">
        <v>4732</v>
      </c>
      <c r="AO733" t="s">
        <v>4733</v>
      </c>
      <c r="AP733" t="s">
        <v>1187</v>
      </c>
      <c r="AQ733" s="245">
        <v>599</v>
      </c>
      <c r="AR733" t="s">
        <v>4734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4735</v>
      </c>
      <c r="AH734" t="s">
        <v>1283</v>
      </c>
      <c r="AI734" s="245">
        <v>399.99</v>
      </c>
      <c r="AJ734" t="s">
        <v>4736</v>
      </c>
      <c r="AK734" t="s">
        <v>4737</v>
      </c>
      <c r="AL734" t="s">
        <v>1268</v>
      </c>
      <c r="AM734" s="245">
        <v>451.71</v>
      </c>
      <c r="AN734" t="s">
        <v>4738</v>
      </c>
      <c r="AO734" t="s">
        <v>4737</v>
      </c>
      <c r="AP734" t="s">
        <v>1238</v>
      </c>
      <c r="AQ734" s="245">
        <v>549.95000000000005</v>
      </c>
      <c r="AR734" t="s">
        <v>4739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4740</v>
      </c>
      <c r="AH735" t="s">
        <v>4741</v>
      </c>
      <c r="AI735" s="245">
        <v>1400</v>
      </c>
      <c r="AJ735" t="s">
        <v>4742</v>
      </c>
      <c r="AK735" t="s">
        <v>4743</v>
      </c>
      <c r="AL735" t="s">
        <v>4744</v>
      </c>
      <c r="AM735" s="245">
        <v>1150</v>
      </c>
      <c r="AN735" t="s">
        <v>4745</v>
      </c>
      <c r="AO735" t="s">
        <v>4746</v>
      </c>
      <c r="AP735" t="s">
        <v>3097</v>
      </c>
      <c r="AQ735" s="245">
        <v>1260</v>
      </c>
      <c r="AR735" t="s">
        <v>4747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4748</v>
      </c>
      <c r="AH736" t="s">
        <v>1422</v>
      </c>
      <c r="AI736" s="245">
        <v>399.99</v>
      </c>
      <c r="AJ736" t="s">
        <v>4749</v>
      </c>
      <c r="AK736" t="s">
        <v>4750</v>
      </c>
      <c r="AL736" t="s">
        <v>1562</v>
      </c>
      <c r="AM736" s="245">
        <v>499.99</v>
      </c>
      <c r="AN736" t="s">
        <v>4751</v>
      </c>
      <c r="AO736" t="s">
        <v>4752</v>
      </c>
      <c r="AP736" t="s">
        <v>2522</v>
      </c>
      <c r="AQ736" s="245">
        <v>599.99</v>
      </c>
      <c r="AR736" t="s">
        <v>4753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4754</v>
      </c>
      <c r="AH737" t="s">
        <v>1411</v>
      </c>
      <c r="AI737" s="245">
        <v>399.96</v>
      </c>
      <c r="AJ737" t="s">
        <v>4755</v>
      </c>
      <c r="AK737" t="s">
        <v>4754</v>
      </c>
      <c r="AL737" t="s">
        <v>1187</v>
      </c>
      <c r="AM737" s="245">
        <v>399.99</v>
      </c>
      <c r="AN737" t="s">
        <v>4756</v>
      </c>
      <c r="AO737" t="s">
        <v>4754</v>
      </c>
      <c r="AP737" t="s">
        <v>3351</v>
      </c>
      <c r="AQ737" s="245">
        <v>415.85</v>
      </c>
      <c r="AR737" t="s">
        <v>4757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4758</v>
      </c>
      <c r="AH738" t="s">
        <v>1210</v>
      </c>
      <c r="AI738" s="245">
        <v>440.79</v>
      </c>
      <c r="AJ738" t="s">
        <v>4759</v>
      </c>
      <c r="AK738" t="s">
        <v>4760</v>
      </c>
      <c r="AL738" t="s">
        <v>4761</v>
      </c>
      <c r="AM738" s="245">
        <v>494.99</v>
      </c>
      <c r="AN738" t="s">
        <v>4762</v>
      </c>
      <c r="AO738" t="s">
        <v>4760</v>
      </c>
      <c r="AP738" t="s">
        <v>1230</v>
      </c>
      <c r="AQ738" s="245">
        <v>499</v>
      </c>
      <c r="AR738" t="s">
        <v>4763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4764</v>
      </c>
      <c r="AH739" t="s">
        <v>1230</v>
      </c>
      <c r="AI739" s="245">
        <v>409</v>
      </c>
      <c r="AJ739" t="s">
        <v>4765</v>
      </c>
      <c r="AK739" t="s">
        <v>4764</v>
      </c>
      <c r="AL739" t="s">
        <v>1999</v>
      </c>
      <c r="AM739" s="245">
        <v>549</v>
      </c>
      <c r="AN739" t="s">
        <v>4766</v>
      </c>
      <c r="AO739" t="s">
        <v>4764</v>
      </c>
      <c r="AP739" t="s">
        <v>1572</v>
      </c>
      <c r="AQ739" s="245">
        <v>549.99</v>
      </c>
      <c r="AR739" t="s">
        <v>4767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3392</v>
      </c>
      <c r="AH740" t="s">
        <v>1197</v>
      </c>
      <c r="AI740" s="245">
        <v>424.95</v>
      </c>
      <c r="AJ740" t="s">
        <v>4768</v>
      </c>
      <c r="AK740" t="s">
        <v>4769</v>
      </c>
      <c r="AL740" t="s">
        <v>2973</v>
      </c>
      <c r="AM740" s="245">
        <v>450</v>
      </c>
      <c r="AN740" t="s">
        <v>4770</v>
      </c>
      <c r="AO740" t="s">
        <v>3392</v>
      </c>
      <c r="AP740" t="s">
        <v>1864</v>
      </c>
      <c r="AQ740" s="245">
        <v>455</v>
      </c>
      <c r="AR740" t="s">
        <v>4771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4772</v>
      </c>
      <c r="AH741" t="s">
        <v>1598</v>
      </c>
      <c r="AI741" s="245">
        <v>362.27</v>
      </c>
      <c r="AJ741" t="s">
        <v>4773</v>
      </c>
      <c r="AK741" t="s">
        <v>4774</v>
      </c>
      <c r="AL741" t="s">
        <v>1268</v>
      </c>
      <c r="AM741" s="245">
        <v>405.53</v>
      </c>
      <c r="AN741" t="s">
        <v>4775</v>
      </c>
      <c r="AO741" t="s">
        <v>4772</v>
      </c>
      <c r="AP741" t="s">
        <v>1189</v>
      </c>
      <c r="AQ741" s="245">
        <v>419.99</v>
      </c>
      <c r="AR741" t="s">
        <v>4776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1158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4777</v>
      </c>
      <c r="AH742" t="s">
        <v>3567</v>
      </c>
      <c r="AI742" s="245">
        <v>475</v>
      </c>
      <c r="AJ742" t="s">
        <v>4778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2215</v>
      </c>
      <c r="AH743" t="s">
        <v>1185</v>
      </c>
      <c r="AI743" s="245">
        <v>599</v>
      </c>
      <c r="AJ743" t="s">
        <v>4779</v>
      </c>
      <c r="AK743" t="s">
        <v>2215</v>
      </c>
      <c r="AL743" t="s">
        <v>1562</v>
      </c>
      <c r="AM743" s="245">
        <v>699</v>
      </c>
      <c r="AN743" t="s">
        <v>4780</v>
      </c>
      <c r="AO743" t="s">
        <v>2238</v>
      </c>
      <c r="AP743" t="s">
        <v>1254</v>
      </c>
      <c r="AQ743" s="245">
        <v>639.20000000000005</v>
      </c>
      <c r="AR743" t="s">
        <v>4781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2789</v>
      </c>
      <c r="AH744" t="s">
        <v>2522</v>
      </c>
      <c r="AI744" s="245">
        <v>486.71</v>
      </c>
      <c r="AJ744" t="s">
        <v>4782</v>
      </c>
      <c r="AK744" t="s">
        <v>4783</v>
      </c>
      <c r="AL744" t="s">
        <v>1376</v>
      </c>
      <c r="AM744" s="245">
        <v>369</v>
      </c>
      <c r="AN744" t="s">
        <v>4784</v>
      </c>
      <c r="AO744" t="s">
        <v>4785</v>
      </c>
      <c r="AP744" t="s">
        <v>4786</v>
      </c>
      <c r="AQ744" s="245">
        <v>499</v>
      </c>
      <c r="AR744" t="s">
        <v>4787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1401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4788</v>
      </c>
      <c r="AH745" t="s">
        <v>1185</v>
      </c>
      <c r="AI745" s="245">
        <v>759.99</v>
      </c>
      <c r="AJ745" t="s">
        <v>4789</v>
      </c>
      <c r="AK745" t="s">
        <v>4790</v>
      </c>
      <c r="AL745" t="s">
        <v>1277</v>
      </c>
      <c r="AM745" s="245">
        <v>419.99</v>
      </c>
      <c r="AN745" t="s">
        <v>4791</v>
      </c>
      <c r="AO745" t="s">
        <v>4792</v>
      </c>
      <c r="AP745" t="s">
        <v>1197</v>
      </c>
      <c r="AQ745" s="245">
        <v>659.95</v>
      </c>
      <c r="AR745" t="s">
        <v>4793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4794</v>
      </c>
      <c r="AH746" t="s">
        <v>2055</v>
      </c>
      <c r="AI746" s="245">
        <v>1149</v>
      </c>
      <c r="AJ746" t="s">
        <v>4795</v>
      </c>
      <c r="AK746" t="s">
        <v>4796</v>
      </c>
      <c r="AL746" t="s">
        <v>1200</v>
      </c>
      <c r="AM746" s="245">
        <v>506.08</v>
      </c>
      <c r="AN746" t="s">
        <v>4797</v>
      </c>
      <c r="AO746" t="s">
        <v>4798</v>
      </c>
      <c r="AP746" t="s">
        <v>1288</v>
      </c>
      <c r="AQ746" s="245">
        <v>479.96</v>
      </c>
      <c r="AR746" t="s">
        <v>4799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4800</v>
      </c>
      <c r="AH747" t="s">
        <v>1864</v>
      </c>
      <c r="AI747" s="245">
        <v>479</v>
      </c>
      <c r="AJ747" t="s">
        <v>4801</v>
      </c>
      <c r="AK747" t="s">
        <v>3913</v>
      </c>
      <c r="AL747" t="s">
        <v>1200</v>
      </c>
      <c r="AM747" s="245">
        <v>552.16999999999996</v>
      </c>
      <c r="AN747" t="s">
        <v>4802</v>
      </c>
      <c r="AO747" t="s">
        <v>4800</v>
      </c>
      <c r="AP747" t="s">
        <v>1232</v>
      </c>
      <c r="AQ747" s="245">
        <v>599.95000000000005</v>
      </c>
      <c r="AR747" t="s">
        <v>4803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4804</v>
      </c>
      <c r="AH748" t="s">
        <v>1187</v>
      </c>
      <c r="AI748" s="245">
        <v>1050</v>
      </c>
      <c r="AJ748" t="s">
        <v>4805</v>
      </c>
      <c r="AK748" t="s">
        <v>4806</v>
      </c>
      <c r="AL748" t="s">
        <v>1607</v>
      </c>
      <c r="AM748" s="245">
        <v>1250</v>
      </c>
      <c r="AN748" t="s">
        <v>4807</v>
      </c>
      <c r="AO748" t="s">
        <v>4808</v>
      </c>
      <c r="AP748" t="s">
        <v>1232</v>
      </c>
      <c r="AQ748" s="245">
        <v>559.95000000000005</v>
      </c>
      <c r="AR748" t="s">
        <v>4809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4810</v>
      </c>
      <c r="AH749" t="s">
        <v>1232</v>
      </c>
      <c r="AI749" s="245">
        <v>561</v>
      </c>
      <c r="AJ749" t="s">
        <v>4811</v>
      </c>
      <c r="AK749" t="s">
        <v>4810</v>
      </c>
      <c r="AL749" t="s">
        <v>3328</v>
      </c>
      <c r="AM749" s="245">
        <v>561.75</v>
      </c>
      <c r="AN749" t="s">
        <v>4812</v>
      </c>
      <c r="AO749" t="s">
        <v>4810</v>
      </c>
      <c r="AP749" t="s">
        <v>2261</v>
      </c>
      <c r="AQ749" s="245">
        <v>599</v>
      </c>
      <c r="AR749" t="s">
        <v>4813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2392</v>
      </c>
      <c r="AH750" t="s">
        <v>1200</v>
      </c>
      <c r="AI750" s="245">
        <v>387.14</v>
      </c>
      <c r="AJ750" t="s">
        <v>4814</v>
      </c>
      <c r="AK750" t="s">
        <v>4815</v>
      </c>
      <c r="AL750" t="s">
        <v>1298</v>
      </c>
      <c r="AM750" s="245">
        <v>524.96</v>
      </c>
      <c r="AN750" t="s">
        <v>4816</v>
      </c>
      <c r="AO750" t="s">
        <v>3161</v>
      </c>
      <c r="AP750" t="s">
        <v>1326</v>
      </c>
      <c r="AQ750" s="245">
        <v>559.95000000000005</v>
      </c>
      <c r="AR750" t="s">
        <v>4817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4818</v>
      </c>
      <c r="AH751" t="s">
        <v>1340</v>
      </c>
      <c r="AI751" s="245">
        <v>1029</v>
      </c>
      <c r="AJ751" t="s">
        <v>4819</v>
      </c>
      <c r="AK751" t="s">
        <v>4818</v>
      </c>
      <c r="AL751" t="s">
        <v>1286</v>
      </c>
      <c r="AM751" s="245">
        <v>1038.93</v>
      </c>
      <c r="AN751" t="s">
        <v>4820</v>
      </c>
      <c r="AO751" t="s">
        <v>4818</v>
      </c>
      <c r="AP751" t="s">
        <v>1230</v>
      </c>
      <c r="AQ751" s="245">
        <v>1039.2</v>
      </c>
      <c r="AR751" t="s">
        <v>4821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4822</v>
      </c>
      <c r="AH752" t="s">
        <v>1343</v>
      </c>
      <c r="AI752" s="245">
        <v>399.99</v>
      </c>
      <c r="AJ752" t="s">
        <v>4823</v>
      </c>
      <c r="AK752" t="s">
        <v>4824</v>
      </c>
      <c r="AL752" t="s">
        <v>2531</v>
      </c>
      <c r="AM752" s="245">
        <v>462</v>
      </c>
      <c r="AN752" t="s">
        <v>4825</v>
      </c>
      <c r="AO752" t="s">
        <v>4826</v>
      </c>
      <c r="AP752" t="s">
        <v>1456</v>
      </c>
      <c r="AQ752" s="245">
        <v>559.95000000000005</v>
      </c>
      <c r="AR752" t="s">
        <v>4827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1401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4828</v>
      </c>
      <c r="AH753" t="s">
        <v>1268</v>
      </c>
      <c r="AI753" s="245">
        <v>387.05</v>
      </c>
      <c r="AJ753" t="s">
        <v>4829</v>
      </c>
      <c r="AK753" t="s">
        <v>4830</v>
      </c>
      <c r="AL753" t="s">
        <v>1210</v>
      </c>
      <c r="AM753" s="245">
        <v>440.79</v>
      </c>
      <c r="AN753" t="s">
        <v>4831</v>
      </c>
      <c r="AO753" t="s">
        <v>4828</v>
      </c>
      <c r="AP753" t="s">
        <v>1254</v>
      </c>
      <c r="AQ753" s="245">
        <v>479.99</v>
      </c>
      <c r="AR753" t="s">
        <v>4832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4833</v>
      </c>
      <c r="AH754" t="s">
        <v>1456</v>
      </c>
      <c r="AI754" s="245">
        <v>699.99</v>
      </c>
      <c r="AJ754" t="s">
        <v>4834</v>
      </c>
      <c r="AK754" t="s">
        <v>4835</v>
      </c>
      <c r="AL754" t="s">
        <v>1411</v>
      </c>
      <c r="AM754" s="245">
        <v>849.99</v>
      </c>
      <c r="AN754" t="s">
        <v>4836</v>
      </c>
      <c r="AO754" t="s">
        <v>4837</v>
      </c>
      <c r="AP754" t="s">
        <v>1461</v>
      </c>
      <c r="AQ754" s="245">
        <v>699.99</v>
      </c>
      <c r="AR754" t="s">
        <v>4838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1166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4839</v>
      </c>
      <c r="AH755" t="s">
        <v>1355</v>
      </c>
      <c r="AI755" s="245">
        <v>412.48</v>
      </c>
      <c r="AJ755" t="s">
        <v>4840</v>
      </c>
      <c r="AK755" t="s">
        <v>4839</v>
      </c>
      <c r="AL755" t="s">
        <v>1332</v>
      </c>
      <c r="AM755" s="245">
        <v>450.65</v>
      </c>
      <c r="AN755" t="s">
        <v>4841</v>
      </c>
      <c r="AO755" t="s">
        <v>4839</v>
      </c>
      <c r="AP755" t="s">
        <v>1515</v>
      </c>
      <c r="AQ755" s="245">
        <v>470.99</v>
      </c>
      <c r="AR755" t="s">
        <v>4842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4718</v>
      </c>
      <c r="AH756" t="s">
        <v>1197</v>
      </c>
      <c r="AI756" s="245">
        <v>189.95</v>
      </c>
      <c r="AJ756" t="s">
        <v>4843</v>
      </c>
      <c r="AK756" t="s">
        <v>4844</v>
      </c>
      <c r="AL756" t="s">
        <v>2795</v>
      </c>
      <c r="AM756" s="245">
        <v>229</v>
      </c>
      <c r="AN756" t="s">
        <v>4845</v>
      </c>
      <c r="AO756" t="s">
        <v>4720</v>
      </c>
      <c r="AP756" t="s">
        <v>2303</v>
      </c>
      <c r="AQ756" s="245">
        <v>249</v>
      </c>
      <c r="AR756" t="s">
        <v>4846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1994</v>
      </c>
      <c r="AH757" t="s">
        <v>1197</v>
      </c>
      <c r="AI757" s="245">
        <v>514.95000000000005</v>
      </c>
      <c r="AJ757" t="s">
        <v>4847</v>
      </c>
      <c r="AK757" t="s">
        <v>1994</v>
      </c>
      <c r="AL757" t="s">
        <v>1235</v>
      </c>
      <c r="AM757" s="245">
        <v>575.99</v>
      </c>
      <c r="AN757" t="s">
        <v>4848</v>
      </c>
      <c r="AO757" t="s">
        <v>4849</v>
      </c>
      <c r="AP757" t="s">
        <v>1295</v>
      </c>
      <c r="AQ757" s="245">
        <v>583.96</v>
      </c>
      <c r="AR757" t="s">
        <v>4850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2658</v>
      </c>
      <c r="AH758" t="s">
        <v>1200</v>
      </c>
      <c r="AI758" s="245">
        <v>354.88</v>
      </c>
      <c r="AJ758" t="s">
        <v>4851</v>
      </c>
      <c r="AK758" t="s">
        <v>4852</v>
      </c>
      <c r="AL758" t="s">
        <v>1422</v>
      </c>
      <c r="AM758" s="245">
        <v>647</v>
      </c>
      <c r="AN758" t="s">
        <v>4853</v>
      </c>
      <c r="AO758" t="s">
        <v>4854</v>
      </c>
      <c r="AP758" t="s">
        <v>1277</v>
      </c>
      <c r="AQ758" s="245">
        <v>649.95000000000005</v>
      </c>
      <c r="AR758" t="s">
        <v>4855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1166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4856</v>
      </c>
      <c r="AH759" t="s">
        <v>2589</v>
      </c>
      <c r="AI759" s="245">
        <v>275</v>
      </c>
      <c r="AJ759" t="s">
        <v>4857</v>
      </c>
      <c r="AK759" t="s">
        <v>1637</v>
      </c>
      <c r="AL759" t="s">
        <v>1355</v>
      </c>
      <c r="AM759" s="245">
        <v>401.47</v>
      </c>
      <c r="AN759" t="s">
        <v>4858</v>
      </c>
      <c r="AO759" t="s">
        <v>1637</v>
      </c>
      <c r="AP759" t="s">
        <v>1268</v>
      </c>
      <c r="AQ759" s="245">
        <v>405.53</v>
      </c>
      <c r="AR759" t="s">
        <v>4859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4860</v>
      </c>
      <c r="AH760" t="s">
        <v>2660</v>
      </c>
      <c r="AI760" s="245">
        <v>340.58</v>
      </c>
      <c r="AJ760" t="s">
        <v>4861</v>
      </c>
      <c r="AK760" t="s">
        <v>3350</v>
      </c>
      <c r="AL760" t="s">
        <v>3351</v>
      </c>
      <c r="AM760" s="245">
        <v>168.09</v>
      </c>
      <c r="AN760" t="s">
        <v>4862</v>
      </c>
      <c r="AO760" t="s">
        <v>3353</v>
      </c>
      <c r="AP760" t="s">
        <v>1189</v>
      </c>
      <c r="AQ760" s="245">
        <v>279.99</v>
      </c>
      <c r="AR760" t="s">
        <v>4863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2615</v>
      </c>
      <c r="AH761" t="s">
        <v>1238</v>
      </c>
      <c r="AI761" s="245">
        <v>319.95</v>
      </c>
      <c r="AJ761" t="s">
        <v>4864</v>
      </c>
      <c r="AK761" t="s">
        <v>2615</v>
      </c>
      <c r="AL761" t="s">
        <v>2675</v>
      </c>
      <c r="AM761" s="245">
        <v>319.95999999999998</v>
      </c>
      <c r="AN761" t="s">
        <v>4865</v>
      </c>
      <c r="AO761" t="s">
        <v>2615</v>
      </c>
      <c r="AP761" t="s">
        <v>1254</v>
      </c>
      <c r="AQ761" s="245">
        <v>319.95999999999998</v>
      </c>
      <c r="AR761" t="s">
        <v>4866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4867</v>
      </c>
      <c r="AH762" t="s">
        <v>1864</v>
      </c>
      <c r="AI762" s="245">
        <v>479</v>
      </c>
      <c r="AJ762" t="s">
        <v>4868</v>
      </c>
      <c r="AK762" t="s">
        <v>4867</v>
      </c>
      <c r="AL762" t="s">
        <v>1185</v>
      </c>
      <c r="AM762" s="245">
        <v>479.95</v>
      </c>
      <c r="AN762" t="s">
        <v>4869</v>
      </c>
      <c r="AO762" t="s">
        <v>4870</v>
      </c>
      <c r="AP762" t="s">
        <v>1246</v>
      </c>
      <c r="AQ762" s="245">
        <v>549.95000000000005</v>
      </c>
      <c r="AR762" t="s">
        <v>4871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1401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4872</v>
      </c>
      <c r="AH763" t="s">
        <v>1503</v>
      </c>
      <c r="AI763" s="245">
        <v>439.96</v>
      </c>
      <c r="AJ763" t="s">
        <v>4873</v>
      </c>
      <c r="AK763" t="s">
        <v>4874</v>
      </c>
      <c r="AL763" t="s">
        <v>1406</v>
      </c>
      <c r="AM763" s="245">
        <v>439.99</v>
      </c>
      <c r="AN763" t="s">
        <v>4875</v>
      </c>
      <c r="AO763" t="s">
        <v>4876</v>
      </c>
      <c r="AP763" t="s">
        <v>1712</v>
      </c>
      <c r="AQ763" s="245">
        <v>439.99</v>
      </c>
      <c r="AR763" t="s">
        <v>4877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4878</v>
      </c>
      <c r="AH764" t="s">
        <v>1849</v>
      </c>
      <c r="AI764" s="245">
        <v>519.95000000000005</v>
      </c>
      <c r="AJ764" t="s">
        <v>4879</v>
      </c>
      <c r="AK764" t="s">
        <v>1870</v>
      </c>
      <c r="AL764" t="s">
        <v>1197</v>
      </c>
      <c r="AM764" s="245">
        <v>449.95</v>
      </c>
      <c r="AN764" t="s">
        <v>4880</v>
      </c>
      <c r="AO764" t="s">
        <v>4881</v>
      </c>
      <c r="AP764" t="s">
        <v>1271</v>
      </c>
      <c r="AQ764" s="245">
        <v>561.01</v>
      </c>
      <c r="AR764" t="s">
        <v>4882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3594</v>
      </c>
      <c r="AH765" t="s">
        <v>2055</v>
      </c>
      <c r="AI765" s="245">
        <v>1099.95</v>
      </c>
      <c r="AJ765" t="s">
        <v>4883</v>
      </c>
      <c r="AK765" t="s">
        <v>4884</v>
      </c>
      <c r="AL765" t="s">
        <v>1235</v>
      </c>
      <c r="AM765" s="245">
        <v>664.99</v>
      </c>
      <c r="AN765" t="s">
        <v>4885</v>
      </c>
      <c r="AO765" t="s">
        <v>4886</v>
      </c>
      <c r="AP765" t="s">
        <v>1210</v>
      </c>
      <c r="AQ765" s="245">
        <v>721.3</v>
      </c>
      <c r="AR765" t="s">
        <v>4887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4888</v>
      </c>
      <c r="AH766" t="s">
        <v>1283</v>
      </c>
      <c r="AI766" s="245">
        <v>750</v>
      </c>
      <c r="AJ766" t="s">
        <v>4889</v>
      </c>
      <c r="AK766" t="s">
        <v>4890</v>
      </c>
      <c r="AL766" t="s">
        <v>3003</v>
      </c>
      <c r="AM766" s="245">
        <v>199</v>
      </c>
      <c r="AN766" t="s">
        <v>4891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4892</v>
      </c>
      <c r="AH767" t="s">
        <v>1271</v>
      </c>
      <c r="AI767" s="245">
        <v>274.89</v>
      </c>
      <c r="AJ767" t="s">
        <v>4893</v>
      </c>
      <c r="AK767" t="s">
        <v>4892</v>
      </c>
      <c r="AL767" t="s">
        <v>1307</v>
      </c>
      <c r="AM767" s="245">
        <v>279.95999999999998</v>
      </c>
      <c r="AN767" t="s">
        <v>4894</v>
      </c>
      <c r="AO767" t="s">
        <v>4892</v>
      </c>
      <c r="AP767" t="s">
        <v>1427</v>
      </c>
      <c r="AQ767" s="245">
        <v>349.95</v>
      </c>
      <c r="AR767" t="s">
        <v>4895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1401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4788</v>
      </c>
      <c r="AH768" t="s">
        <v>1185</v>
      </c>
      <c r="AI768" s="245">
        <v>759.99</v>
      </c>
      <c r="AJ768" t="s">
        <v>4896</v>
      </c>
      <c r="AK768" t="s">
        <v>4790</v>
      </c>
      <c r="AL768" t="s">
        <v>1277</v>
      </c>
      <c r="AM768" s="245">
        <v>419.99</v>
      </c>
      <c r="AN768" t="s">
        <v>4897</v>
      </c>
      <c r="AO768" t="s">
        <v>4898</v>
      </c>
      <c r="AP768" t="s">
        <v>1456</v>
      </c>
      <c r="AQ768" s="245">
        <v>899.99</v>
      </c>
      <c r="AR768" t="s">
        <v>4899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2030</v>
      </c>
      <c r="AH770" t="s">
        <v>1250</v>
      </c>
      <c r="AI770" s="245">
        <v>314.27</v>
      </c>
      <c r="AJ770" t="s">
        <v>4900</v>
      </c>
      <c r="AK770" t="s">
        <v>4901</v>
      </c>
      <c r="AL770" t="s">
        <v>3136</v>
      </c>
      <c r="AM770" s="245">
        <v>329.95</v>
      </c>
      <c r="AN770" t="s">
        <v>4902</v>
      </c>
      <c r="AO770" t="s">
        <v>4488</v>
      </c>
      <c r="AP770" t="s">
        <v>1562</v>
      </c>
      <c r="AQ770" s="245">
        <v>449</v>
      </c>
      <c r="AR770" t="s">
        <v>4903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4884</v>
      </c>
      <c r="AH771" t="s">
        <v>1332</v>
      </c>
      <c r="AI771" s="245">
        <v>651.20000000000005</v>
      </c>
      <c r="AJ771" t="s">
        <v>4904</v>
      </c>
      <c r="AK771" t="s">
        <v>4905</v>
      </c>
      <c r="AL771" t="s">
        <v>1210</v>
      </c>
      <c r="AM771" s="245">
        <v>721.3</v>
      </c>
      <c r="AN771" t="s">
        <v>4906</v>
      </c>
      <c r="AO771" t="s">
        <v>4907</v>
      </c>
      <c r="AP771" t="s">
        <v>4761</v>
      </c>
      <c r="AQ771" s="245">
        <v>845.96</v>
      </c>
      <c r="AR771" t="s">
        <v>4908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2114</v>
      </c>
      <c r="AH772" t="s">
        <v>1286</v>
      </c>
      <c r="AI772" s="245">
        <v>519.92999999999995</v>
      </c>
      <c r="AJ772" t="s">
        <v>4909</v>
      </c>
      <c r="AK772" t="s">
        <v>2114</v>
      </c>
      <c r="AL772" t="s">
        <v>1232</v>
      </c>
      <c r="AM772" s="245">
        <v>519.99</v>
      </c>
      <c r="AN772" t="s">
        <v>4910</v>
      </c>
      <c r="AO772" t="s">
        <v>4911</v>
      </c>
      <c r="AP772" t="s">
        <v>1663</v>
      </c>
      <c r="AQ772" s="245">
        <v>519.99</v>
      </c>
      <c r="AR772" t="s">
        <v>4912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4913</v>
      </c>
      <c r="AH773" t="s">
        <v>2595</v>
      </c>
      <c r="AI773" s="245">
        <v>479.95</v>
      </c>
      <c r="AJ773" t="s">
        <v>4914</v>
      </c>
      <c r="AK773" t="s">
        <v>4913</v>
      </c>
      <c r="AL773" t="s">
        <v>2522</v>
      </c>
      <c r="AM773" s="245">
        <v>599.99</v>
      </c>
      <c r="AN773" t="s">
        <v>4915</v>
      </c>
      <c r="AO773" t="s">
        <v>4916</v>
      </c>
      <c r="AP773" t="s">
        <v>3351</v>
      </c>
      <c r="AQ773" s="245">
        <v>168.09</v>
      </c>
      <c r="AR773" t="s">
        <v>4917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4718</v>
      </c>
      <c r="AH774" t="s">
        <v>1197</v>
      </c>
      <c r="AI774" s="245">
        <v>189.95</v>
      </c>
      <c r="AJ774" t="s">
        <v>4918</v>
      </c>
      <c r="AK774" t="s">
        <v>4844</v>
      </c>
      <c r="AL774" t="s">
        <v>2795</v>
      </c>
      <c r="AM774" s="245">
        <v>229</v>
      </c>
      <c r="AN774" t="s">
        <v>4919</v>
      </c>
      <c r="AO774" t="s">
        <v>4720</v>
      </c>
      <c r="AP774" t="s">
        <v>2303</v>
      </c>
      <c r="AQ774" s="245">
        <v>249</v>
      </c>
      <c r="AR774" t="s">
        <v>4920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1401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4921</v>
      </c>
      <c r="AH775" t="s">
        <v>1187</v>
      </c>
      <c r="AI775" s="245">
        <v>799.99</v>
      </c>
      <c r="AJ775" t="s">
        <v>4922</v>
      </c>
      <c r="AK775" t="s">
        <v>4923</v>
      </c>
      <c r="AL775" t="s">
        <v>1422</v>
      </c>
      <c r="AM775" s="245">
        <v>999</v>
      </c>
      <c r="AN775" t="s">
        <v>4924</v>
      </c>
      <c r="AO775" t="s">
        <v>4921</v>
      </c>
      <c r="AP775" t="s">
        <v>4129</v>
      </c>
      <c r="AQ775" s="245">
        <v>999.99</v>
      </c>
      <c r="AR775" t="s">
        <v>4925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4926</v>
      </c>
      <c r="AH776" t="s">
        <v>1200</v>
      </c>
      <c r="AI776" s="245">
        <v>483.93</v>
      </c>
      <c r="AJ776" t="s">
        <v>4927</v>
      </c>
      <c r="AK776" t="s">
        <v>4928</v>
      </c>
      <c r="AL776" t="s">
        <v>1411</v>
      </c>
      <c r="AM776" s="245">
        <v>814.95</v>
      </c>
      <c r="AN776" t="s">
        <v>4929</v>
      </c>
      <c r="AO776" t="s">
        <v>4928</v>
      </c>
      <c r="AP776" t="s">
        <v>1187</v>
      </c>
      <c r="AQ776" s="245">
        <v>814.95</v>
      </c>
      <c r="AR776" t="s">
        <v>4930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4931</v>
      </c>
      <c r="AH777" t="s">
        <v>1277</v>
      </c>
      <c r="AI777" s="245">
        <v>519.99</v>
      </c>
      <c r="AJ777" t="s">
        <v>4932</v>
      </c>
      <c r="AK777" t="s">
        <v>4933</v>
      </c>
      <c r="AL777" t="s">
        <v>2261</v>
      </c>
      <c r="AM777" s="245">
        <v>479.99</v>
      </c>
      <c r="AN777" t="s">
        <v>4934</v>
      </c>
      <c r="AO777" t="s">
        <v>4933</v>
      </c>
      <c r="AP777" t="s">
        <v>2384</v>
      </c>
      <c r="AQ777" s="245">
        <v>479.99</v>
      </c>
      <c r="AR777" t="s">
        <v>4935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4936</v>
      </c>
      <c r="AH778" t="s">
        <v>1210</v>
      </c>
      <c r="AI778" s="245">
        <v>424.76</v>
      </c>
      <c r="AJ778" t="s">
        <v>4937</v>
      </c>
      <c r="AK778" t="s">
        <v>4938</v>
      </c>
      <c r="AL778" t="s">
        <v>1283</v>
      </c>
      <c r="AM778" s="245">
        <v>140</v>
      </c>
      <c r="AN778" t="s">
        <v>4939</v>
      </c>
      <c r="AO778" t="s">
        <v>4940</v>
      </c>
      <c r="AP778" t="s">
        <v>2300</v>
      </c>
      <c r="AQ778" s="245">
        <v>170</v>
      </c>
      <c r="AR778" t="s">
        <v>4941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1401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4942</v>
      </c>
      <c r="AH779" t="s">
        <v>1355</v>
      </c>
      <c r="AI779" s="245">
        <v>412.48</v>
      </c>
      <c r="AJ779" t="s">
        <v>4943</v>
      </c>
      <c r="AK779" t="s">
        <v>4003</v>
      </c>
      <c r="AL779" t="s">
        <v>1200</v>
      </c>
      <c r="AM779" s="245">
        <v>322.61</v>
      </c>
      <c r="AN779" t="s">
        <v>4944</v>
      </c>
      <c r="AO779" t="s">
        <v>4945</v>
      </c>
      <c r="AP779" t="s">
        <v>1210</v>
      </c>
      <c r="AQ779" s="245">
        <v>520.92999999999995</v>
      </c>
      <c r="AR779" t="s">
        <v>4946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1166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4947</v>
      </c>
      <c r="AH780" t="s">
        <v>1200</v>
      </c>
      <c r="AI780" s="245">
        <v>404.68</v>
      </c>
      <c r="AJ780" t="s">
        <v>4948</v>
      </c>
      <c r="AK780" t="s">
        <v>4947</v>
      </c>
      <c r="AL780" t="s">
        <v>1515</v>
      </c>
      <c r="AM780" s="245">
        <v>435.49</v>
      </c>
      <c r="AN780" t="s">
        <v>4949</v>
      </c>
      <c r="AO780" t="s">
        <v>4947</v>
      </c>
      <c r="AP780" t="s">
        <v>1271</v>
      </c>
      <c r="AQ780" s="245">
        <v>480.86</v>
      </c>
      <c r="AR780" t="s">
        <v>4950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4951</v>
      </c>
      <c r="AH781" t="s">
        <v>1200</v>
      </c>
      <c r="AI781" s="245">
        <v>413.9</v>
      </c>
      <c r="AJ781" t="s">
        <v>4952</v>
      </c>
      <c r="AK781" t="s">
        <v>4613</v>
      </c>
      <c r="AL781" t="s">
        <v>1616</v>
      </c>
      <c r="AM781" s="245">
        <v>1299.99</v>
      </c>
      <c r="AN781" t="s">
        <v>4953</v>
      </c>
      <c r="AO781" t="s">
        <v>4954</v>
      </c>
      <c r="AP781" t="s">
        <v>2834</v>
      </c>
      <c r="AQ781" s="245">
        <v>112.37</v>
      </c>
      <c r="AR781" t="s">
        <v>4955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3232</v>
      </c>
      <c r="AH782" t="s">
        <v>1277</v>
      </c>
      <c r="AI782" s="245">
        <v>399.99</v>
      </c>
      <c r="AJ782" t="s">
        <v>4956</v>
      </c>
      <c r="AK782" t="s">
        <v>4957</v>
      </c>
      <c r="AL782" t="s">
        <v>1343</v>
      </c>
      <c r="AM782" s="245">
        <v>449</v>
      </c>
      <c r="AN782" t="s">
        <v>4958</v>
      </c>
      <c r="AO782" t="s">
        <v>4959</v>
      </c>
      <c r="AP782" t="s">
        <v>1235</v>
      </c>
      <c r="AQ782" s="245">
        <v>594.99</v>
      </c>
      <c r="AR782" t="s">
        <v>4960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4961</v>
      </c>
      <c r="AH783" t="s">
        <v>1422</v>
      </c>
      <c r="AI783" s="245">
        <v>499</v>
      </c>
      <c r="AJ783" t="s">
        <v>4962</v>
      </c>
      <c r="AK783" t="s">
        <v>4963</v>
      </c>
      <c r="AL783" t="s">
        <v>1230</v>
      </c>
      <c r="AM783" s="245">
        <v>299</v>
      </c>
      <c r="AN783" t="s">
        <v>4964</v>
      </c>
      <c r="AO783" t="s">
        <v>4965</v>
      </c>
      <c r="AP783" t="s">
        <v>1238</v>
      </c>
      <c r="AQ783" s="245">
        <v>299.95</v>
      </c>
      <c r="AR783" t="s">
        <v>4966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4967</v>
      </c>
      <c r="AH784" t="s">
        <v>1185</v>
      </c>
      <c r="AI784" s="245">
        <v>719.95</v>
      </c>
      <c r="AJ784" t="s">
        <v>4968</v>
      </c>
      <c r="AK784" t="s">
        <v>4967</v>
      </c>
      <c r="AL784" t="s">
        <v>2522</v>
      </c>
      <c r="AM784" s="245">
        <v>899.95</v>
      </c>
      <c r="AN784" t="s">
        <v>4969</v>
      </c>
      <c r="AO784" t="s">
        <v>4967</v>
      </c>
      <c r="AP784" t="s">
        <v>1187</v>
      </c>
      <c r="AQ784" s="245">
        <v>899.95</v>
      </c>
      <c r="AR784" t="s">
        <v>4970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4971</v>
      </c>
      <c r="AH785" t="s">
        <v>1268</v>
      </c>
      <c r="AI785" s="245">
        <v>451.71</v>
      </c>
      <c r="AJ785" t="s">
        <v>4972</v>
      </c>
      <c r="AK785" t="s">
        <v>4971</v>
      </c>
      <c r="AL785" t="s">
        <v>1232</v>
      </c>
      <c r="AM785" s="245">
        <v>524</v>
      </c>
      <c r="AN785" t="s">
        <v>4973</v>
      </c>
      <c r="AO785" t="s">
        <v>4971</v>
      </c>
      <c r="AP785" t="s">
        <v>4974</v>
      </c>
      <c r="AQ785" s="245">
        <v>524.25</v>
      </c>
      <c r="AR785" t="s">
        <v>4975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4976</v>
      </c>
      <c r="AH786" t="s">
        <v>1200</v>
      </c>
      <c r="AI786" s="245">
        <v>367.81</v>
      </c>
      <c r="AJ786" t="s">
        <v>4977</v>
      </c>
      <c r="AK786" t="s">
        <v>4978</v>
      </c>
      <c r="AL786" t="s">
        <v>2122</v>
      </c>
      <c r="AM786" s="245">
        <v>379.99</v>
      </c>
      <c r="AN786" t="s">
        <v>4979</v>
      </c>
      <c r="AO786" t="s">
        <v>4980</v>
      </c>
      <c r="AP786" t="s">
        <v>4981</v>
      </c>
      <c r="AQ786" s="245">
        <v>379.99</v>
      </c>
      <c r="AR786" t="s">
        <v>4982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4983</v>
      </c>
      <c r="AH787" t="s">
        <v>1277</v>
      </c>
      <c r="AI787" s="245">
        <v>599.95000000000005</v>
      </c>
      <c r="AJ787" t="s">
        <v>4984</v>
      </c>
      <c r="AK787" t="s">
        <v>4985</v>
      </c>
      <c r="AL787" t="s">
        <v>4986</v>
      </c>
      <c r="AM787" s="245">
        <v>599.99</v>
      </c>
      <c r="AN787" t="s">
        <v>4987</v>
      </c>
      <c r="AO787" t="s">
        <v>4988</v>
      </c>
      <c r="AP787" t="s">
        <v>1200</v>
      </c>
      <c r="AQ787" s="245">
        <v>483.95</v>
      </c>
      <c r="AR787" t="s">
        <v>4989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3594</v>
      </c>
      <c r="AH788" t="s">
        <v>2055</v>
      </c>
      <c r="AI788" s="245">
        <v>1099.95</v>
      </c>
      <c r="AJ788" t="s">
        <v>4990</v>
      </c>
      <c r="AK788" t="s">
        <v>4796</v>
      </c>
      <c r="AL788" t="s">
        <v>1200</v>
      </c>
      <c r="AM788" s="245">
        <v>506.08</v>
      </c>
      <c r="AN788" t="s">
        <v>4991</v>
      </c>
      <c r="AO788" t="s">
        <v>3596</v>
      </c>
      <c r="AP788" t="s">
        <v>1283</v>
      </c>
      <c r="AQ788" s="245">
        <v>575</v>
      </c>
      <c r="AR788" t="s">
        <v>4992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1367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4993</v>
      </c>
      <c r="AH789" t="s">
        <v>1371</v>
      </c>
      <c r="AI789" s="245">
        <v>1249</v>
      </c>
      <c r="AJ789" t="s">
        <v>4994</v>
      </c>
      <c r="AK789" t="s">
        <v>4995</v>
      </c>
      <c r="AL789" t="s">
        <v>4996</v>
      </c>
      <c r="AM789" s="245">
        <v>705</v>
      </c>
      <c r="AN789" t="s">
        <v>4997</v>
      </c>
      <c r="AO789" t="s">
        <v>4998</v>
      </c>
      <c r="AP789" t="s">
        <v>1343</v>
      </c>
      <c r="AQ789" s="245">
        <v>900</v>
      </c>
      <c r="AR789" t="s">
        <v>4999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5000</v>
      </c>
      <c r="AH790" t="s">
        <v>1283</v>
      </c>
      <c r="AI790" s="245">
        <v>925</v>
      </c>
      <c r="AJ790" t="s">
        <v>5001</v>
      </c>
      <c r="AK790" t="s">
        <v>5002</v>
      </c>
      <c r="AL790" t="s">
        <v>5003</v>
      </c>
      <c r="AM790" s="245">
        <v>350</v>
      </c>
      <c r="AN790" t="s">
        <v>5004</v>
      </c>
      <c r="AO790" t="s">
        <v>2126</v>
      </c>
      <c r="AP790" t="s">
        <v>1200</v>
      </c>
      <c r="AQ790" s="245">
        <v>487.65</v>
      </c>
      <c r="AR790" t="s">
        <v>5005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5006</v>
      </c>
      <c r="AH791" t="s">
        <v>1217</v>
      </c>
      <c r="AI791" s="245">
        <v>999.99</v>
      </c>
      <c r="AJ791" t="s">
        <v>5007</v>
      </c>
      <c r="AK791" t="s">
        <v>5008</v>
      </c>
      <c r="AL791" t="s">
        <v>1227</v>
      </c>
      <c r="AM791" s="245">
        <v>799.99</v>
      </c>
      <c r="AN791" t="s">
        <v>5009</v>
      </c>
      <c r="AO791" t="s">
        <v>4258</v>
      </c>
      <c r="AP791" t="s">
        <v>3230</v>
      </c>
      <c r="AQ791" s="245">
        <v>999.99</v>
      </c>
      <c r="AR791" t="s">
        <v>5010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1166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2519</v>
      </c>
      <c r="AH792" t="s">
        <v>1271</v>
      </c>
      <c r="AI792" s="245">
        <v>352.63</v>
      </c>
      <c r="AJ792" t="s">
        <v>5011</v>
      </c>
      <c r="AK792" t="s">
        <v>5012</v>
      </c>
      <c r="AL792" t="s">
        <v>2576</v>
      </c>
      <c r="AM792" s="245">
        <v>499</v>
      </c>
      <c r="AN792" t="s">
        <v>5013</v>
      </c>
      <c r="AO792" t="s">
        <v>2519</v>
      </c>
      <c r="AP792" t="s">
        <v>1232</v>
      </c>
      <c r="AQ792" s="245">
        <v>499.95</v>
      </c>
      <c r="AR792" t="s">
        <v>5014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1166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2691</v>
      </c>
      <c r="AH793" t="s">
        <v>2136</v>
      </c>
      <c r="AI793" s="245">
        <v>479.96</v>
      </c>
      <c r="AJ793" t="s">
        <v>5015</v>
      </c>
      <c r="AK793" t="s">
        <v>5016</v>
      </c>
      <c r="AL793" t="s">
        <v>1235</v>
      </c>
      <c r="AM793" s="245">
        <v>489.99</v>
      </c>
      <c r="AN793" t="s">
        <v>5017</v>
      </c>
      <c r="AO793" t="s">
        <v>5018</v>
      </c>
      <c r="AP793" t="s">
        <v>1246</v>
      </c>
      <c r="AQ793" s="245">
        <v>599</v>
      </c>
      <c r="AR793" t="s">
        <v>5019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5020</v>
      </c>
      <c r="AH794" t="s">
        <v>3328</v>
      </c>
      <c r="AI794" s="245">
        <v>749.99</v>
      </c>
      <c r="AJ794" t="s">
        <v>5021</v>
      </c>
      <c r="AK794" t="s">
        <v>5022</v>
      </c>
      <c r="AL794" t="s">
        <v>5023</v>
      </c>
      <c r="AM794" s="245">
        <v>297</v>
      </c>
      <c r="AN794" t="s">
        <v>5024</v>
      </c>
      <c r="AO794" t="s">
        <v>5025</v>
      </c>
      <c r="AP794" t="s">
        <v>1185</v>
      </c>
      <c r="AQ794" s="245">
        <v>449.95</v>
      </c>
      <c r="AR794" t="s">
        <v>5026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5027</v>
      </c>
      <c r="AH795" t="s">
        <v>1210</v>
      </c>
      <c r="AI795" s="245">
        <v>360.64</v>
      </c>
      <c r="AJ795" t="s">
        <v>5028</v>
      </c>
      <c r="AK795" t="s">
        <v>3712</v>
      </c>
      <c r="AL795" t="s">
        <v>1326</v>
      </c>
      <c r="AM795" s="245">
        <v>399.96</v>
      </c>
      <c r="AN795" t="s">
        <v>5029</v>
      </c>
      <c r="AO795" t="s">
        <v>2487</v>
      </c>
      <c r="AP795" t="s">
        <v>1254</v>
      </c>
      <c r="AQ795" s="245">
        <v>349.97</v>
      </c>
      <c r="AR795" t="s">
        <v>5030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5031</v>
      </c>
      <c r="AH796" t="s">
        <v>3996</v>
      </c>
      <c r="AI796" s="245">
        <v>399.99</v>
      </c>
      <c r="AJ796" t="s">
        <v>5032</v>
      </c>
      <c r="AK796" t="s">
        <v>2893</v>
      </c>
      <c r="AL796" t="s">
        <v>1185</v>
      </c>
      <c r="AM796" s="245">
        <v>319.95</v>
      </c>
      <c r="AN796" t="s">
        <v>5033</v>
      </c>
      <c r="AO796" t="s">
        <v>5034</v>
      </c>
      <c r="AP796" t="s">
        <v>2055</v>
      </c>
      <c r="AQ796" s="245">
        <v>399.95</v>
      </c>
      <c r="AR796" t="s">
        <v>5035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3239</v>
      </c>
      <c r="AH797" t="s">
        <v>1277</v>
      </c>
      <c r="AI797" s="245">
        <v>519.91</v>
      </c>
      <c r="AJ797" t="s">
        <v>5036</v>
      </c>
      <c r="AK797" t="s">
        <v>5037</v>
      </c>
      <c r="AL797" t="s">
        <v>1271</v>
      </c>
      <c r="AM797" s="245">
        <v>615.51</v>
      </c>
      <c r="AN797" t="s">
        <v>5038</v>
      </c>
      <c r="AO797" t="s">
        <v>5039</v>
      </c>
      <c r="AP797" t="s">
        <v>5040</v>
      </c>
      <c r="AQ797" s="245">
        <v>719.99</v>
      </c>
      <c r="AR797" t="s">
        <v>5041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5042</v>
      </c>
      <c r="AH798" t="s">
        <v>1210</v>
      </c>
      <c r="AI798" s="245">
        <v>416.75</v>
      </c>
      <c r="AJ798" t="s">
        <v>5043</v>
      </c>
      <c r="AK798" t="s">
        <v>4267</v>
      </c>
      <c r="AL798" t="s">
        <v>2522</v>
      </c>
      <c r="AM798" s="245">
        <v>450</v>
      </c>
      <c r="AN798" t="s">
        <v>5044</v>
      </c>
      <c r="AO798" t="s">
        <v>4267</v>
      </c>
      <c r="AP798" t="s">
        <v>2261</v>
      </c>
      <c r="AQ798" s="245">
        <v>549</v>
      </c>
      <c r="AR798" t="s">
        <v>5045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5046</v>
      </c>
      <c r="AH799" t="s">
        <v>1235</v>
      </c>
      <c r="AI799" s="245">
        <v>509.99</v>
      </c>
      <c r="AJ799" t="s">
        <v>5047</v>
      </c>
      <c r="AK799" t="s">
        <v>5046</v>
      </c>
      <c r="AL799" t="s">
        <v>1277</v>
      </c>
      <c r="AM799" s="245">
        <v>529.95000000000005</v>
      </c>
      <c r="AN799" t="s">
        <v>5048</v>
      </c>
      <c r="AO799" t="s">
        <v>5046</v>
      </c>
      <c r="AP799" t="s">
        <v>1598</v>
      </c>
      <c r="AQ799" s="245">
        <v>541.03</v>
      </c>
      <c r="AR799" t="s">
        <v>5049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5050</v>
      </c>
      <c r="AH800" t="s">
        <v>1246</v>
      </c>
      <c r="AI800" s="245">
        <v>499.95</v>
      </c>
      <c r="AJ800" t="s">
        <v>5051</v>
      </c>
      <c r="AK800" t="s">
        <v>4583</v>
      </c>
      <c r="AL800" t="s">
        <v>5052</v>
      </c>
      <c r="AM800" s="245">
        <v>595</v>
      </c>
      <c r="AN800" t="s">
        <v>5053</v>
      </c>
      <c r="AO800" t="s">
        <v>4583</v>
      </c>
      <c r="AP800" t="s">
        <v>1427</v>
      </c>
      <c r="AQ800" s="245">
        <v>599.99</v>
      </c>
      <c r="AR800" t="s">
        <v>5054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1401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5055</v>
      </c>
      <c r="AH801" t="s">
        <v>1238</v>
      </c>
      <c r="AI801" s="245">
        <v>559.95000000000005</v>
      </c>
      <c r="AJ801" t="s">
        <v>5056</v>
      </c>
      <c r="AK801" t="s">
        <v>3104</v>
      </c>
      <c r="AL801" t="s">
        <v>1187</v>
      </c>
      <c r="AM801" s="245">
        <v>559.99</v>
      </c>
      <c r="AN801" t="s">
        <v>5057</v>
      </c>
      <c r="AO801" t="s">
        <v>3104</v>
      </c>
      <c r="AP801" t="s">
        <v>1230</v>
      </c>
      <c r="AQ801" s="245">
        <v>559.99</v>
      </c>
      <c r="AR801" t="s">
        <v>5058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1401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5059</v>
      </c>
      <c r="AH802" t="s">
        <v>3930</v>
      </c>
      <c r="AI802" s="245">
        <v>499.99</v>
      </c>
      <c r="AJ802" t="s">
        <v>5060</v>
      </c>
      <c r="AK802" t="s">
        <v>5061</v>
      </c>
      <c r="AL802" t="s">
        <v>4290</v>
      </c>
      <c r="AM802" s="245">
        <v>597</v>
      </c>
      <c r="AN802" t="s">
        <v>5062</v>
      </c>
      <c r="AO802" t="s">
        <v>5061</v>
      </c>
      <c r="AP802" t="s">
        <v>1999</v>
      </c>
      <c r="AQ802" s="245">
        <v>699</v>
      </c>
      <c r="AR802" t="s">
        <v>5063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5064</v>
      </c>
      <c r="AH803" t="s">
        <v>1277</v>
      </c>
      <c r="AI803" s="245">
        <v>429.99</v>
      </c>
      <c r="AJ803" t="s">
        <v>5065</v>
      </c>
      <c r="AK803" t="s">
        <v>5066</v>
      </c>
      <c r="AL803" t="s">
        <v>1213</v>
      </c>
      <c r="AM803" s="245">
        <v>560</v>
      </c>
      <c r="AN803" t="s">
        <v>5067</v>
      </c>
      <c r="AO803" t="s">
        <v>5068</v>
      </c>
      <c r="AP803" t="s">
        <v>1343</v>
      </c>
      <c r="AQ803" s="245">
        <v>250</v>
      </c>
      <c r="AR803" t="s">
        <v>5069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5070</v>
      </c>
      <c r="AH804" t="s">
        <v>1187</v>
      </c>
      <c r="AI804" s="245">
        <v>399.95</v>
      </c>
      <c r="AJ804" t="s">
        <v>5071</v>
      </c>
      <c r="AK804" t="s">
        <v>5070</v>
      </c>
      <c r="AL804" t="s">
        <v>1408</v>
      </c>
      <c r="AM804" s="245">
        <v>399.95</v>
      </c>
      <c r="AN804" t="s">
        <v>5072</v>
      </c>
      <c r="AO804" t="s">
        <v>5073</v>
      </c>
      <c r="AP804" t="s">
        <v>4287</v>
      </c>
      <c r="AQ804" s="245">
        <v>249.99</v>
      </c>
      <c r="AR804" t="s">
        <v>5074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5075</v>
      </c>
      <c r="AH805" t="s">
        <v>1200</v>
      </c>
      <c r="AI805" s="245">
        <v>451.66</v>
      </c>
      <c r="AJ805" t="s">
        <v>5076</v>
      </c>
      <c r="AK805" t="s">
        <v>5077</v>
      </c>
      <c r="AL805" t="s">
        <v>1210</v>
      </c>
      <c r="AM805" s="245">
        <v>480.86</v>
      </c>
      <c r="AN805" t="s">
        <v>5078</v>
      </c>
      <c r="AO805" t="s">
        <v>5075</v>
      </c>
      <c r="AP805" t="s">
        <v>1250</v>
      </c>
      <c r="AQ805" s="245">
        <v>524.96</v>
      </c>
      <c r="AR805" t="s">
        <v>5079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5080</v>
      </c>
      <c r="AH806" t="s">
        <v>1210</v>
      </c>
      <c r="AI806" s="245">
        <v>561.01</v>
      </c>
      <c r="AJ806" t="s">
        <v>5081</v>
      </c>
      <c r="AK806" t="s">
        <v>4177</v>
      </c>
      <c r="AL806" t="s">
        <v>1427</v>
      </c>
      <c r="AM806" s="245">
        <v>599.99</v>
      </c>
      <c r="AN806" t="s">
        <v>5082</v>
      </c>
      <c r="AO806" t="s">
        <v>4177</v>
      </c>
      <c r="AP806" t="s">
        <v>1238</v>
      </c>
      <c r="AQ806" s="245">
        <v>639.95000000000005</v>
      </c>
      <c r="AR806" t="s">
        <v>5083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1166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5084</v>
      </c>
      <c r="AH807" t="s">
        <v>1415</v>
      </c>
      <c r="AI807" s="245">
        <v>354.46</v>
      </c>
      <c r="AJ807" t="s">
        <v>5085</v>
      </c>
      <c r="AK807" t="s">
        <v>5084</v>
      </c>
      <c r="AL807" t="s">
        <v>1355</v>
      </c>
      <c r="AM807" s="245">
        <v>362.05</v>
      </c>
      <c r="AN807" t="s">
        <v>5086</v>
      </c>
      <c r="AO807" t="s">
        <v>5084</v>
      </c>
      <c r="AP807" t="s">
        <v>1200</v>
      </c>
      <c r="AQ807" s="245">
        <v>367.81</v>
      </c>
      <c r="AR807" t="s">
        <v>5087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3016</v>
      </c>
      <c r="AH808" t="s">
        <v>1295</v>
      </c>
      <c r="AI808" s="245">
        <v>209.95</v>
      </c>
      <c r="AJ808" t="s">
        <v>5088</v>
      </c>
      <c r="AK808" t="s">
        <v>5089</v>
      </c>
      <c r="AL808" t="s">
        <v>2303</v>
      </c>
      <c r="AM808" s="245">
        <v>539</v>
      </c>
      <c r="AN808" t="s">
        <v>5090</v>
      </c>
      <c r="AO808" t="s">
        <v>5091</v>
      </c>
      <c r="AP808" t="s">
        <v>2431</v>
      </c>
      <c r="AQ808" s="245">
        <v>599.95000000000005</v>
      </c>
      <c r="AR808" t="s">
        <v>5092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5093</v>
      </c>
      <c r="AH809" t="s">
        <v>1371</v>
      </c>
      <c r="AI809" s="245">
        <v>599.99</v>
      </c>
      <c r="AJ809" t="s">
        <v>5094</v>
      </c>
      <c r="AK809" t="s">
        <v>3948</v>
      </c>
      <c r="AL809" t="s">
        <v>1230</v>
      </c>
      <c r="AM809" s="245">
        <v>599.99</v>
      </c>
      <c r="AN809" t="s">
        <v>5095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4683</v>
      </c>
      <c r="AH810" t="s">
        <v>3965</v>
      </c>
      <c r="AI810" s="245">
        <v>399.95</v>
      </c>
      <c r="AJ810" t="s">
        <v>5096</v>
      </c>
      <c r="AK810" t="s">
        <v>4683</v>
      </c>
      <c r="AL810" t="s">
        <v>2638</v>
      </c>
      <c r="AM810" s="245">
        <v>399.95</v>
      </c>
      <c r="AN810" t="s">
        <v>5097</v>
      </c>
      <c r="AO810" t="s">
        <v>5098</v>
      </c>
      <c r="AP810" t="s">
        <v>1422</v>
      </c>
      <c r="AQ810" s="245">
        <v>399.99</v>
      </c>
      <c r="AR810" t="s">
        <v>5099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5100</v>
      </c>
      <c r="AH811" t="s">
        <v>1254</v>
      </c>
      <c r="AI811" s="245">
        <v>349.99</v>
      </c>
      <c r="AJ811" t="s">
        <v>5101</v>
      </c>
      <c r="AK811" t="s">
        <v>5102</v>
      </c>
      <c r="AL811" t="s">
        <v>1238</v>
      </c>
      <c r="AM811" s="245">
        <v>649.95000000000005</v>
      </c>
      <c r="AN811" t="s">
        <v>5103</v>
      </c>
      <c r="AO811" t="s">
        <v>4154</v>
      </c>
      <c r="AP811" t="s">
        <v>1217</v>
      </c>
      <c r="AQ811" s="245">
        <v>649.99</v>
      </c>
      <c r="AR811" t="s">
        <v>5104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2032</v>
      </c>
      <c r="AH812" t="s">
        <v>1355</v>
      </c>
      <c r="AI812" s="245">
        <v>550</v>
      </c>
      <c r="AJ812" t="s">
        <v>5105</v>
      </c>
      <c r="AK812" t="s">
        <v>2032</v>
      </c>
      <c r="AL812" t="s">
        <v>1562</v>
      </c>
      <c r="AM812" s="245">
        <v>699</v>
      </c>
      <c r="AN812" t="s">
        <v>5106</v>
      </c>
      <c r="AO812" t="s">
        <v>5107</v>
      </c>
      <c r="AP812" t="s">
        <v>1277</v>
      </c>
      <c r="AQ812" s="245">
        <v>409.93</v>
      </c>
      <c r="AR812" t="s">
        <v>5108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5109</v>
      </c>
      <c r="AH813" t="s">
        <v>1210</v>
      </c>
      <c r="AI813" s="245">
        <v>416.75</v>
      </c>
      <c r="AJ813" t="s">
        <v>5110</v>
      </c>
      <c r="AK813" t="s">
        <v>4267</v>
      </c>
      <c r="AL813" t="s">
        <v>1254</v>
      </c>
      <c r="AM813" s="245">
        <v>479.2</v>
      </c>
      <c r="AN813" t="s">
        <v>5111</v>
      </c>
      <c r="AO813" t="s">
        <v>4267</v>
      </c>
      <c r="AP813" t="s">
        <v>1300</v>
      </c>
      <c r="AQ813" s="245">
        <v>479.93</v>
      </c>
      <c r="AR813" t="s">
        <v>5112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5113</v>
      </c>
      <c r="AH814" t="s">
        <v>1572</v>
      </c>
      <c r="AI814" s="245">
        <v>540</v>
      </c>
      <c r="AJ814" t="s">
        <v>5114</v>
      </c>
      <c r="AK814" t="s">
        <v>5113</v>
      </c>
      <c r="AL814" t="s">
        <v>1217</v>
      </c>
      <c r="AM814" s="245">
        <v>562.46</v>
      </c>
      <c r="AN814" t="s">
        <v>5115</v>
      </c>
      <c r="AO814" t="s">
        <v>5113</v>
      </c>
      <c r="AP814" t="s">
        <v>2313</v>
      </c>
      <c r="AQ814" s="245">
        <v>749</v>
      </c>
      <c r="AR814" t="s">
        <v>5116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2891</v>
      </c>
      <c r="AH815" t="s">
        <v>1598</v>
      </c>
      <c r="AI815" s="245">
        <v>520.66999999999996</v>
      </c>
      <c r="AJ815" t="s">
        <v>5117</v>
      </c>
      <c r="AK815" t="s">
        <v>5118</v>
      </c>
      <c r="AL815" t="s">
        <v>1343</v>
      </c>
      <c r="AM815" s="245">
        <v>14.99</v>
      </c>
      <c r="AN815" t="s">
        <v>5119</v>
      </c>
      <c r="AO815" t="s">
        <v>2893</v>
      </c>
      <c r="AP815" t="s">
        <v>1185</v>
      </c>
      <c r="AQ815" s="245">
        <v>319.95</v>
      </c>
      <c r="AR815" t="s">
        <v>5120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5121</v>
      </c>
      <c r="AH816" t="s">
        <v>1230</v>
      </c>
      <c r="AI816" s="245">
        <v>319.95999999999998</v>
      </c>
      <c r="AJ816" t="s">
        <v>5122</v>
      </c>
      <c r="AK816" t="s">
        <v>5121</v>
      </c>
      <c r="AL816" t="s">
        <v>1277</v>
      </c>
      <c r="AM816" s="245">
        <v>379.95</v>
      </c>
      <c r="AN816" t="s">
        <v>5123</v>
      </c>
      <c r="AO816" t="s">
        <v>5124</v>
      </c>
      <c r="AP816" t="s">
        <v>1271</v>
      </c>
      <c r="AQ816" s="245">
        <v>287.70999999999998</v>
      </c>
      <c r="AR816" t="s">
        <v>5125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2030</v>
      </c>
      <c r="AH817" t="s">
        <v>1250</v>
      </c>
      <c r="AI817" s="245">
        <v>314.27</v>
      </c>
      <c r="AJ817" t="s">
        <v>5126</v>
      </c>
      <c r="AK817" t="s">
        <v>4491</v>
      </c>
      <c r="AL817" t="s">
        <v>1200</v>
      </c>
      <c r="AM817" s="245">
        <v>391.78</v>
      </c>
      <c r="AN817" t="s">
        <v>5127</v>
      </c>
      <c r="AO817" t="s">
        <v>5128</v>
      </c>
      <c r="AP817" t="s">
        <v>1562</v>
      </c>
      <c r="AQ817" s="245">
        <v>449</v>
      </c>
      <c r="AR817" t="s">
        <v>5129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5130</v>
      </c>
      <c r="AH818" t="s">
        <v>1210</v>
      </c>
      <c r="AI818" s="245">
        <v>400.72</v>
      </c>
      <c r="AJ818" t="s">
        <v>5131</v>
      </c>
      <c r="AK818" t="s">
        <v>1786</v>
      </c>
      <c r="AL818" t="s">
        <v>1470</v>
      </c>
      <c r="AM818" s="245">
        <v>473.9</v>
      </c>
      <c r="AN818" t="s">
        <v>5132</v>
      </c>
      <c r="AO818" t="s">
        <v>4798</v>
      </c>
      <c r="AP818" t="s">
        <v>1288</v>
      </c>
      <c r="AQ818" s="245">
        <v>479.96</v>
      </c>
      <c r="AR818" t="s">
        <v>5133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5134</v>
      </c>
      <c r="AH819" t="s">
        <v>1503</v>
      </c>
      <c r="AI819" s="245">
        <v>319.99</v>
      </c>
      <c r="AJ819" t="s">
        <v>5135</v>
      </c>
      <c r="AK819" t="s">
        <v>5136</v>
      </c>
      <c r="AL819" t="s">
        <v>1210</v>
      </c>
      <c r="AM819" s="245">
        <v>320.57</v>
      </c>
      <c r="AN819" t="s">
        <v>5137</v>
      </c>
      <c r="AO819" t="s">
        <v>5138</v>
      </c>
      <c r="AP819" t="s">
        <v>1427</v>
      </c>
      <c r="AQ819" s="245">
        <v>399.99</v>
      </c>
      <c r="AR819" t="s">
        <v>5139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2876</v>
      </c>
      <c r="AH820" t="s">
        <v>1200</v>
      </c>
      <c r="AI820" s="245">
        <v>441.56</v>
      </c>
      <c r="AJ820" t="s">
        <v>5140</v>
      </c>
      <c r="AK820" t="s">
        <v>2876</v>
      </c>
      <c r="AL820" t="s">
        <v>1864</v>
      </c>
      <c r="AM820" s="245">
        <v>479</v>
      </c>
      <c r="AN820" t="s">
        <v>5141</v>
      </c>
      <c r="AO820" t="s">
        <v>2876</v>
      </c>
      <c r="AP820" t="s">
        <v>1232</v>
      </c>
      <c r="AQ820" s="245">
        <v>479.96</v>
      </c>
      <c r="AR820" t="s">
        <v>5142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5143</v>
      </c>
      <c r="AH821" t="s">
        <v>1288</v>
      </c>
      <c r="AI821" s="245">
        <v>469.94</v>
      </c>
      <c r="AJ821" t="s">
        <v>5144</v>
      </c>
      <c r="AK821" t="s">
        <v>5145</v>
      </c>
      <c r="AL821" t="s">
        <v>2261</v>
      </c>
      <c r="AM821" s="245">
        <v>639.99</v>
      </c>
      <c r="AN821" t="s">
        <v>5146</v>
      </c>
      <c r="AO821" t="s">
        <v>5145</v>
      </c>
      <c r="AP821" t="s">
        <v>1254</v>
      </c>
      <c r="AQ821" s="245">
        <v>664.99</v>
      </c>
      <c r="AR821" t="s">
        <v>5147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4456</v>
      </c>
      <c r="AH822" t="s">
        <v>1411</v>
      </c>
      <c r="AI822" s="245">
        <v>499.95</v>
      </c>
      <c r="AJ822" t="s">
        <v>5148</v>
      </c>
      <c r="AK822" t="s">
        <v>4456</v>
      </c>
      <c r="AL822" t="s">
        <v>1232</v>
      </c>
      <c r="AM822" s="245">
        <v>499.95</v>
      </c>
      <c r="AN822" t="s">
        <v>5149</v>
      </c>
      <c r="AO822" t="s">
        <v>4456</v>
      </c>
      <c r="AP822" t="s">
        <v>1187</v>
      </c>
      <c r="AQ822" s="245">
        <v>499.95</v>
      </c>
      <c r="AR822" t="s">
        <v>5150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5151</v>
      </c>
      <c r="AH823" t="s">
        <v>1283</v>
      </c>
      <c r="AI823" s="245">
        <v>550</v>
      </c>
      <c r="AJ823" t="s">
        <v>5152</v>
      </c>
      <c r="AK823" t="s">
        <v>5153</v>
      </c>
      <c r="AL823" t="s">
        <v>1355</v>
      </c>
      <c r="AM823" s="245">
        <v>669.24</v>
      </c>
      <c r="AN823" t="s">
        <v>5154</v>
      </c>
      <c r="AO823" t="s">
        <v>5155</v>
      </c>
      <c r="AP823" t="s">
        <v>1598</v>
      </c>
      <c r="AQ823" s="245">
        <v>684.58</v>
      </c>
      <c r="AR823" t="s">
        <v>5156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3508</v>
      </c>
      <c r="AH824" t="s">
        <v>1187</v>
      </c>
      <c r="AI824" s="245">
        <v>319.99</v>
      </c>
      <c r="AJ824" t="s">
        <v>5157</v>
      </c>
      <c r="AK824" t="s">
        <v>3508</v>
      </c>
      <c r="AL824" t="s">
        <v>1189</v>
      </c>
      <c r="AM824" s="245">
        <v>335.99</v>
      </c>
      <c r="AN824" t="s">
        <v>5158</v>
      </c>
      <c r="AO824" t="s">
        <v>5159</v>
      </c>
      <c r="AP824" t="s">
        <v>3544</v>
      </c>
      <c r="AQ824" s="245">
        <v>399.99</v>
      </c>
      <c r="AR824" t="s">
        <v>5160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2563</v>
      </c>
      <c r="AH825" t="s">
        <v>1217</v>
      </c>
      <c r="AI825" s="245">
        <v>349.95</v>
      </c>
      <c r="AJ825" t="s">
        <v>5161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5162</v>
      </c>
      <c r="AH826" t="s">
        <v>1187</v>
      </c>
      <c r="AI826" s="245">
        <v>399.99</v>
      </c>
      <c r="AJ826" t="s">
        <v>5163</v>
      </c>
      <c r="AK826" t="s">
        <v>5164</v>
      </c>
      <c r="AL826" t="s">
        <v>1616</v>
      </c>
      <c r="AM826" s="245">
        <v>599.99</v>
      </c>
      <c r="AN826" t="s">
        <v>5165</v>
      </c>
      <c r="AO826" t="s">
        <v>5166</v>
      </c>
      <c r="AP826" t="s">
        <v>1849</v>
      </c>
      <c r="AQ826" s="245">
        <v>359.99</v>
      </c>
      <c r="AR826" t="s">
        <v>5167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5168</v>
      </c>
      <c r="AH827" t="s">
        <v>1210</v>
      </c>
      <c r="AI827" s="245">
        <v>400.72</v>
      </c>
      <c r="AJ827" t="s">
        <v>5169</v>
      </c>
      <c r="AK827" t="s">
        <v>5170</v>
      </c>
      <c r="AL827" t="s">
        <v>1427</v>
      </c>
      <c r="AM827" s="245">
        <v>412.49</v>
      </c>
      <c r="AN827" t="s">
        <v>5171</v>
      </c>
      <c r="AO827" t="s">
        <v>5172</v>
      </c>
      <c r="AP827" t="s">
        <v>1503</v>
      </c>
      <c r="AQ827" s="245">
        <v>439.96</v>
      </c>
      <c r="AR827" t="s">
        <v>5173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1401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5174</v>
      </c>
      <c r="AH828" t="s">
        <v>1187</v>
      </c>
      <c r="AI828" s="245">
        <v>459.95</v>
      </c>
      <c r="AJ828" t="s">
        <v>5175</v>
      </c>
      <c r="AK828" t="s">
        <v>5174</v>
      </c>
      <c r="AL828" t="s">
        <v>2522</v>
      </c>
      <c r="AM828" s="245">
        <v>459.95</v>
      </c>
      <c r="AN828" t="s">
        <v>5176</v>
      </c>
      <c r="AO828" t="s">
        <v>5177</v>
      </c>
      <c r="AP828" t="s">
        <v>1238</v>
      </c>
      <c r="AQ828" s="245">
        <v>479.95</v>
      </c>
      <c r="AR828" t="s">
        <v>5178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4407</v>
      </c>
      <c r="AH829" t="s">
        <v>3032</v>
      </c>
      <c r="AI829" s="245">
        <v>296.51</v>
      </c>
      <c r="AJ829" t="s">
        <v>5179</v>
      </c>
      <c r="AK829" t="s">
        <v>4409</v>
      </c>
      <c r="AL829" t="s">
        <v>1210</v>
      </c>
      <c r="AM829" s="245">
        <v>424.76</v>
      </c>
      <c r="AN829" t="s">
        <v>5180</v>
      </c>
      <c r="AO829" t="s">
        <v>4411</v>
      </c>
      <c r="AP829" t="s">
        <v>3996</v>
      </c>
      <c r="AQ829" s="245">
        <v>449.99</v>
      </c>
      <c r="AR829" t="s">
        <v>5181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5182</v>
      </c>
      <c r="AH830" t="s">
        <v>1200</v>
      </c>
      <c r="AI830" s="245">
        <v>441.56</v>
      </c>
      <c r="AJ830" t="s">
        <v>5183</v>
      </c>
      <c r="AK830" t="s">
        <v>5182</v>
      </c>
      <c r="AL830" t="s">
        <v>2431</v>
      </c>
      <c r="AM830" s="245">
        <v>559.96</v>
      </c>
      <c r="AN830" t="s">
        <v>5184</v>
      </c>
      <c r="AO830" t="s">
        <v>5182</v>
      </c>
      <c r="AP830" t="s">
        <v>1307</v>
      </c>
      <c r="AQ830" s="245">
        <v>559.96</v>
      </c>
      <c r="AR830" t="s">
        <v>5185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4833</v>
      </c>
      <c r="AH831" t="s">
        <v>1456</v>
      </c>
      <c r="AI831" s="245">
        <v>699.99</v>
      </c>
      <c r="AJ831" t="s">
        <v>5186</v>
      </c>
      <c r="AK831" t="s">
        <v>4835</v>
      </c>
      <c r="AL831" t="s">
        <v>1411</v>
      </c>
      <c r="AM831" s="245">
        <v>849.99</v>
      </c>
      <c r="AN831" t="s">
        <v>5187</v>
      </c>
      <c r="AO831" t="s">
        <v>4837</v>
      </c>
      <c r="AP831" t="s">
        <v>1461</v>
      </c>
      <c r="AQ831" s="245">
        <v>699.99</v>
      </c>
      <c r="AR831" t="s">
        <v>5188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1401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5189</v>
      </c>
      <c r="AH832" t="s">
        <v>1503</v>
      </c>
      <c r="AI832" s="245">
        <v>439.96</v>
      </c>
      <c r="AJ832" t="s">
        <v>5190</v>
      </c>
      <c r="AK832" t="s">
        <v>5191</v>
      </c>
      <c r="AL832" t="s">
        <v>1406</v>
      </c>
      <c r="AM832" s="245">
        <v>439.99</v>
      </c>
      <c r="AN832" t="s">
        <v>5192</v>
      </c>
      <c r="AO832" t="s">
        <v>5193</v>
      </c>
      <c r="AP832" t="s">
        <v>1813</v>
      </c>
      <c r="AQ832" s="245">
        <v>449.91</v>
      </c>
      <c r="AR832" t="s">
        <v>5194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1367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5195</v>
      </c>
      <c r="AH833" t="s">
        <v>1371</v>
      </c>
      <c r="AI833" s="245">
        <v>1419</v>
      </c>
      <c r="AJ833" t="s">
        <v>5196</v>
      </c>
      <c r="AK833" t="s">
        <v>2842</v>
      </c>
      <c r="AL833" t="s">
        <v>2843</v>
      </c>
      <c r="AM833" s="245">
        <v>1489.95</v>
      </c>
      <c r="AN833" t="s">
        <v>5197</v>
      </c>
      <c r="AO833" t="s">
        <v>2845</v>
      </c>
      <c r="AP833" t="s">
        <v>1277</v>
      </c>
      <c r="AQ833" s="245">
        <v>1549</v>
      </c>
      <c r="AR833" t="s">
        <v>5198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5199</v>
      </c>
      <c r="AH834" t="s">
        <v>5200</v>
      </c>
      <c r="AI834" s="245">
        <v>189.99</v>
      </c>
      <c r="AJ834" t="s">
        <v>5201</v>
      </c>
      <c r="AK834" t="s">
        <v>3110</v>
      </c>
      <c r="AL834" t="s">
        <v>1300</v>
      </c>
      <c r="AM834" s="245">
        <v>479.93</v>
      </c>
      <c r="AN834" t="s">
        <v>5202</v>
      </c>
      <c r="AO834" t="s">
        <v>3110</v>
      </c>
      <c r="AP834" t="s">
        <v>1406</v>
      </c>
      <c r="AQ834" s="245">
        <v>479.96</v>
      </c>
      <c r="AR834" t="s">
        <v>5203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5204</v>
      </c>
      <c r="AH835" t="s">
        <v>1230</v>
      </c>
      <c r="AI835" s="245">
        <v>559.96</v>
      </c>
      <c r="AJ835" t="s">
        <v>5205</v>
      </c>
      <c r="AK835" t="s">
        <v>5204</v>
      </c>
      <c r="AL835" t="s">
        <v>1254</v>
      </c>
      <c r="AM835" s="245">
        <v>559.96</v>
      </c>
      <c r="AN835" t="s">
        <v>5206</v>
      </c>
      <c r="AO835" t="s">
        <v>5204</v>
      </c>
      <c r="AP835" t="s">
        <v>1288</v>
      </c>
      <c r="AQ835" s="245">
        <v>559.96</v>
      </c>
      <c r="AR835" t="s">
        <v>5207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1401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5208</v>
      </c>
      <c r="AH836" t="s">
        <v>1277</v>
      </c>
      <c r="AI836" s="245">
        <v>519.92999999999995</v>
      </c>
      <c r="AJ836" t="s">
        <v>5209</v>
      </c>
      <c r="AK836" t="s">
        <v>5208</v>
      </c>
      <c r="AL836" t="s">
        <v>1230</v>
      </c>
      <c r="AM836" s="245">
        <v>519.99</v>
      </c>
      <c r="AN836" t="s">
        <v>5210</v>
      </c>
      <c r="AO836" t="s">
        <v>5208</v>
      </c>
      <c r="AP836" t="s">
        <v>1254</v>
      </c>
      <c r="AQ836" s="245">
        <v>519.99</v>
      </c>
      <c r="AR836" t="s">
        <v>5211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5212</v>
      </c>
      <c r="AH837" t="s">
        <v>2325</v>
      </c>
      <c r="AI837" s="245">
        <v>600</v>
      </c>
      <c r="AJ837" t="s">
        <v>5213</v>
      </c>
      <c r="AK837" t="s">
        <v>5214</v>
      </c>
      <c r="AL837" t="s">
        <v>1197</v>
      </c>
      <c r="AM837" s="245">
        <v>609.95000000000005</v>
      </c>
      <c r="AN837" t="s">
        <v>5215</v>
      </c>
      <c r="AO837" t="s">
        <v>5214</v>
      </c>
      <c r="AP837" t="s">
        <v>1232</v>
      </c>
      <c r="AQ837" s="245">
        <v>767</v>
      </c>
      <c r="AR837" t="s">
        <v>5216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4884</v>
      </c>
      <c r="AH838" t="s">
        <v>1235</v>
      </c>
      <c r="AI838" s="245">
        <v>664.99</v>
      </c>
      <c r="AJ838" t="s">
        <v>5217</v>
      </c>
      <c r="AK838" t="s">
        <v>3594</v>
      </c>
      <c r="AL838" t="s">
        <v>2055</v>
      </c>
      <c r="AM838" s="245">
        <v>1099.95</v>
      </c>
      <c r="AN838" t="s">
        <v>5218</v>
      </c>
      <c r="AO838" t="s">
        <v>4886</v>
      </c>
      <c r="AP838" t="s">
        <v>1210</v>
      </c>
      <c r="AQ838" s="245">
        <v>721.3</v>
      </c>
      <c r="AR838" t="s">
        <v>5219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5220</v>
      </c>
      <c r="AH839" t="s">
        <v>1210</v>
      </c>
      <c r="AI839" s="245">
        <v>561.01</v>
      </c>
      <c r="AJ839" t="s">
        <v>5221</v>
      </c>
      <c r="AK839" t="s">
        <v>4177</v>
      </c>
      <c r="AL839" t="s">
        <v>1300</v>
      </c>
      <c r="AM839" s="245">
        <v>639.92999999999995</v>
      </c>
      <c r="AN839" t="s">
        <v>5222</v>
      </c>
      <c r="AO839" t="s">
        <v>4177</v>
      </c>
      <c r="AP839" t="s">
        <v>1277</v>
      </c>
      <c r="AQ839" s="245">
        <v>639.92999999999995</v>
      </c>
      <c r="AR839" t="s">
        <v>5223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5224</v>
      </c>
      <c r="AH840" t="s">
        <v>1210</v>
      </c>
      <c r="AI840" s="245">
        <v>360.64</v>
      </c>
      <c r="AJ840" t="s">
        <v>5225</v>
      </c>
      <c r="AK840" t="s">
        <v>5226</v>
      </c>
      <c r="AL840" t="s">
        <v>1235</v>
      </c>
      <c r="AM840" s="245">
        <v>389.99</v>
      </c>
      <c r="AN840" t="s">
        <v>5227</v>
      </c>
      <c r="AO840" t="s">
        <v>5226</v>
      </c>
      <c r="AP840" t="s">
        <v>1300</v>
      </c>
      <c r="AQ840" s="245">
        <v>399.93</v>
      </c>
      <c r="AR840" t="s">
        <v>5228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5229</v>
      </c>
      <c r="AH841" t="s">
        <v>2795</v>
      </c>
      <c r="AI841" s="245">
        <v>179</v>
      </c>
      <c r="AJ841" t="s">
        <v>5230</v>
      </c>
      <c r="AK841" t="s">
        <v>5231</v>
      </c>
      <c r="AL841" t="s">
        <v>1343</v>
      </c>
      <c r="AM841" s="245">
        <v>322</v>
      </c>
      <c r="AN841" t="s">
        <v>5232</v>
      </c>
      <c r="AO841" t="s">
        <v>5233</v>
      </c>
      <c r="AP841" t="s">
        <v>1283</v>
      </c>
      <c r="AQ841" s="245">
        <v>329</v>
      </c>
      <c r="AR841" t="s">
        <v>5234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1401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5235</v>
      </c>
      <c r="AH842" t="s">
        <v>1210</v>
      </c>
      <c r="AI842" s="245">
        <v>561.01</v>
      </c>
      <c r="AJ842" t="s">
        <v>5236</v>
      </c>
      <c r="AK842" t="s">
        <v>5237</v>
      </c>
      <c r="AL842" t="s">
        <v>1197</v>
      </c>
      <c r="AM842" s="245">
        <v>759.95</v>
      </c>
      <c r="AN842" t="s">
        <v>5238</v>
      </c>
      <c r="AO842" t="s">
        <v>5239</v>
      </c>
      <c r="AP842" t="s">
        <v>1980</v>
      </c>
      <c r="AQ842" s="245">
        <v>834.24</v>
      </c>
      <c r="AR842" t="s">
        <v>5240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1348</v>
      </c>
      <c r="AH843" t="s">
        <v>1288</v>
      </c>
      <c r="AI843" s="245">
        <v>479.96</v>
      </c>
      <c r="AJ843" t="s">
        <v>5241</v>
      </c>
      <c r="AK843" t="s">
        <v>5242</v>
      </c>
      <c r="AL843" t="s">
        <v>1235</v>
      </c>
      <c r="AM843" s="245">
        <v>769.99</v>
      </c>
      <c r="AN843" t="s">
        <v>5243</v>
      </c>
      <c r="AO843" t="s">
        <v>5242</v>
      </c>
      <c r="AP843" t="s">
        <v>1187</v>
      </c>
      <c r="AQ843" s="245">
        <v>999.95</v>
      </c>
      <c r="AR843" t="s">
        <v>5244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1401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5245</v>
      </c>
      <c r="AH844" t="s">
        <v>1210</v>
      </c>
      <c r="AI844" s="245">
        <v>440.79</v>
      </c>
      <c r="AJ844" t="s">
        <v>5246</v>
      </c>
      <c r="AK844" t="s">
        <v>4828</v>
      </c>
      <c r="AL844" t="s">
        <v>1411</v>
      </c>
      <c r="AM844" s="245">
        <v>479.99</v>
      </c>
      <c r="AN844" t="s">
        <v>5247</v>
      </c>
      <c r="AO844" t="s">
        <v>4828</v>
      </c>
      <c r="AP844" t="s">
        <v>1254</v>
      </c>
      <c r="AQ844" s="245">
        <v>479.99</v>
      </c>
      <c r="AR844" t="s">
        <v>5248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5249</v>
      </c>
      <c r="AH845" t="s">
        <v>1227</v>
      </c>
      <c r="AI845" s="245">
        <v>499.99</v>
      </c>
      <c r="AJ845" t="s">
        <v>5250</v>
      </c>
      <c r="AK845" t="s">
        <v>4008</v>
      </c>
      <c r="AL845" t="s">
        <v>1185</v>
      </c>
      <c r="AM845" s="245">
        <v>599.95000000000005</v>
      </c>
      <c r="AN845" t="s">
        <v>5251</v>
      </c>
      <c r="AO845" t="s">
        <v>5252</v>
      </c>
      <c r="AP845" t="s">
        <v>4015</v>
      </c>
      <c r="AQ845" s="245">
        <v>755.98</v>
      </c>
      <c r="AR845" t="s">
        <v>5253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5254</v>
      </c>
      <c r="AH846" t="s">
        <v>1355</v>
      </c>
      <c r="AI846" s="245">
        <v>384.97</v>
      </c>
      <c r="AJ846" t="s">
        <v>5255</v>
      </c>
      <c r="AK846" t="s">
        <v>5256</v>
      </c>
      <c r="AL846" t="s">
        <v>1598</v>
      </c>
      <c r="AM846" s="245">
        <v>585.96</v>
      </c>
      <c r="AN846" t="s">
        <v>5257</v>
      </c>
      <c r="AO846" t="s">
        <v>5258</v>
      </c>
      <c r="AP846" t="s">
        <v>2795</v>
      </c>
      <c r="AQ846" s="245">
        <v>399</v>
      </c>
      <c r="AR846" t="s">
        <v>5259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5260</v>
      </c>
      <c r="AH847" t="s">
        <v>1232</v>
      </c>
      <c r="AI847" s="245">
        <v>207.99</v>
      </c>
      <c r="AJ847" t="s">
        <v>5261</v>
      </c>
      <c r="AK847" t="s">
        <v>5260</v>
      </c>
      <c r="AL847" t="s">
        <v>1230</v>
      </c>
      <c r="AM847" s="245">
        <v>233.99</v>
      </c>
      <c r="AN847" t="s">
        <v>5262</v>
      </c>
      <c r="AO847" t="s">
        <v>5263</v>
      </c>
      <c r="AP847" t="s">
        <v>2220</v>
      </c>
      <c r="AQ847" s="245">
        <v>153.63999999999999</v>
      </c>
      <c r="AR847" t="s">
        <v>5264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1401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5265</v>
      </c>
      <c r="AH848" t="s">
        <v>1332</v>
      </c>
      <c r="AI848" s="245">
        <v>555.44000000000005</v>
      </c>
      <c r="AJ848" t="s">
        <v>5266</v>
      </c>
      <c r="AK848" t="s">
        <v>5267</v>
      </c>
      <c r="AL848" t="s">
        <v>1456</v>
      </c>
      <c r="AM848" s="245">
        <v>559.99</v>
      </c>
      <c r="AN848" t="s">
        <v>5268</v>
      </c>
      <c r="AO848" t="s">
        <v>5267</v>
      </c>
      <c r="AP848" t="s">
        <v>1427</v>
      </c>
      <c r="AQ848" s="245">
        <v>599.99</v>
      </c>
      <c r="AR848" t="s">
        <v>5269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5270</v>
      </c>
      <c r="AH849" t="s">
        <v>1197</v>
      </c>
      <c r="AI849" s="245">
        <v>424.95</v>
      </c>
      <c r="AJ849" t="s">
        <v>5271</v>
      </c>
      <c r="AK849" t="s">
        <v>5270</v>
      </c>
      <c r="AL849" t="s">
        <v>1355</v>
      </c>
      <c r="AM849" s="245">
        <v>430.82</v>
      </c>
      <c r="AN849" t="s">
        <v>5272</v>
      </c>
      <c r="AO849" t="s">
        <v>5270</v>
      </c>
      <c r="AP849" t="s">
        <v>1191</v>
      </c>
      <c r="AQ849" s="245">
        <v>524.99</v>
      </c>
      <c r="AR849" t="s">
        <v>5273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5274</v>
      </c>
      <c r="AH850" t="s">
        <v>4744</v>
      </c>
      <c r="AI850" s="245">
        <v>699.99</v>
      </c>
      <c r="AJ850" t="s">
        <v>5275</v>
      </c>
      <c r="AK850" t="s">
        <v>5276</v>
      </c>
      <c r="AL850" t="s">
        <v>1277</v>
      </c>
      <c r="AM850" s="245">
        <v>749.99</v>
      </c>
      <c r="AN850" t="s">
        <v>5277</v>
      </c>
      <c r="AO850" t="s">
        <v>5278</v>
      </c>
      <c r="AP850" t="s">
        <v>1286</v>
      </c>
      <c r="AQ850" s="245">
        <v>799.95</v>
      </c>
      <c r="AR850" t="s">
        <v>5279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1166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5280</v>
      </c>
      <c r="AH851" t="s">
        <v>1197</v>
      </c>
      <c r="AI851" s="245">
        <v>464.95</v>
      </c>
      <c r="AJ851" t="s">
        <v>5281</v>
      </c>
      <c r="AK851" t="s">
        <v>5280</v>
      </c>
      <c r="AL851" t="s">
        <v>1277</v>
      </c>
      <c r="AM851" s="245">
        <v>599.95000000000005</v>
      </c>
      <c r="AN851" t="s">
        <v>5282</v>
      </c>
      <c r="AO851" t="s">
        <v>5280</v>
      </c>
      <c r="AP851" t="s">
        <v>1230</v>
      </c>
      <c r="AQ851" s="245">
        <v>599.95000000000005</v>
      </c>
      <c r="AR851" t="s">
        <v>5283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5284</v>
      </c>
      <c r="AH853" t="s">
        <v>2522</v>
      </c>
      <c r="AI853" s="245">
        <v>499.99</v>
      </c>
      <c r="AJ853" t="s">
        <v>5285</v>
      </c>
      <c r="AK853" t="s">
        <v>5286</v>
      </c>
      <c r="AL853" t="s">
        <v>1633</v>
      </c>
      <c r="AM853" s="245">
        <v>539</v>
      </c>
      <c r="AN853" t="s">
        <v>5287</v>
      </c>
      <c r="AO853" t="s">
        <v>5288</v>
      </c>
      <c r="AP853" t="s">
        <v>1422</v>
      </c>
      <c r="AQ853" s="245">
        <v>599</v>
      </c>
      <c r="AR853" t="s">
        <v>5289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5290</v>
      </c>
      <c r="AH854" t="s">
        <v>1633</v>
      </c>
      <c r="AI854" s="245">
        <v>674</v>
      </c>
      <c r="AJ854" t="s">
        <v>5291</v>
      </c>
      <c r="AK854" t="s">
        <v>5292</v>
      </c>
      <c r="AL854" t="s">
        <v>1283</v>
      </c>
      <c r="AM854" s="245">
        <v>679.99</v>
      </c>
      <c r="AN854" t="s">
        <v>5293</v>
      </c>
      <c r="AO854" t="s">
        <v>5294</v>
      </c>
      <c r="AP854" t="s">
        <v>1210</v>
      </c>
      <c r="AQ854" s="245">
        <v>681.22</v>
      </c>
      <c r="AR854" t="s">
        <v>5295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1602</v>
      </c>
      <c r="AH855" t="s">
        <v>1232</v>
      </c>
      <c r="AI855" s="245">
        <v>559</v>
      </c>
      <c r="AJ855" t="s">
        <v>5296</v>
      </c>
      <c r="AK855" t="s">
        <v>1602</v>
      </c>
      <c r="AL855" t="s">
        <v>1286</v>
      </c>
      <c r="AM855" s="245">
        <v>559.92999999999995</v>
      </c>
      <c r="AN855" t="s">
        <v>5297</v>
      </c>
      <c r="AO855" t="s">
        <v>1602</v>
      </c>
      <c r="AP855" t="s">
        <v>1187</v>
      </c>
      <c r="AQ855" s="245">
        <v>559.96</v>
      </c>
      <c r="AR855" t="s">
        <v>5298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2897</v>
      </c>
      <c r="AH856" t="s">
        <v>1191</v>
      </c>
      <c r="AI856" s="245">
        <v>489.99</v>
      </c>
      <c r="AJ856" t="s">
        <v>5299</v>
      </c>
      <c r="AK856" t="s">
        <v>5300</v>
      </c>
      <c r="AL856" t="s">
        <v>1238</v>
      </c>
      <c r="AM856" s="245">
        <v>499.95</v>
      </c>
      <c r="AN856" t="s">
        <v>5301</v>
      </c>
      <c r="AO856" t="s">
        <v>5302</v>
      </c>
      <c r="AP856" t="s">
        <v>1288</v>
      </c>
      <c r="AQ856" s="245">
        <v>524.99</v>
      </c>
      <c r="AR856" t="s">
        <v>5303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5304</v>
      </c>
      <c r="AH857" t="s">
        <v>1232</v>
      </c>
      <c r="AI857" s="245">
        <v>509</v>
      </c>
      <c r="AJ857" t="s">
        <v>5305</v>
      </c>
      <c r="AK857" t="s">
        <v>5306</v>
      </c>
      <c r="AL857" t="s">
        <v>1633</v>
      </c>
      <c r="AM857" s="245">
        <v>509</v>
      </c>
      <c r="AN857" t="s">
        <v>5307</v>
      </c>
      <c r="AO857" t="s">
        <v>5304</v>
      </c>
      <c r="AP857" t="s">
        <v>1864</v>
      </c>
      <c r="AQ857" s="245">
        <v>509</v>
      </c>
      <c r="AR857" t="s">
        <v>5308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3864</v>
      </c>
      <c r="AH858" t="s">
        <v>1254</v>
      </c>
      <c r="AI858" s="245">
        <v>575.20000000000005</v>
      </c>
      <c r="AJ858" t="s">
        <v>5309</v>
      </c>
      <c r="AK858" t="s">
        <v>3864</v>
      </c>
      <c r="AL858" t="s">
        <v>1562</v>
      </c>
      <c r="AM858" s="245">
        <v>619</v>
      </c>
      <c r="AN858" t="s">
        <v>5310</v>
      </c>
      <c r="AO858" t="s">
        <v>1809</v>
      </c>
      <c r="AP858" t="s">
        <v>1810</v>
      </c>
      <c r="AQ858" s="245">
        <v>222</v>
      </c>
      <c r="AR858" t="s">
        <v>5311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5312</v>
      </c>
      <c r="AH859" t="s">
        <v>1277</v>
      </c>
      <c r="AI859" s="245">
        <v>519.92999999999995</v>
      </c>
      <c r="AJ859" t="s">
        <v>5313</v>
      </c>
      <c r="AK859" t="s">
        <v>5314</v>
      </c>
      <c r="AL859" t="s">
        <v>1286</v>
      </c>
      <c r="AM859" s="245">
        <v>519.92999999999995</v>
      </c>
      <c r="AN859" t="s">
        <v>5315</v>
      </c>
      <c r="AO859" t="s">
        <v>5314</v>
      </c>
      <c r="AP859" t="s">
        <v>1406</v>
      </c>
      <c r="AQ859" s="245">
        <v>519.95000000000005</v>
      </c>
      <c r="AR859" t="s">
        <v>5316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5317</v>
      </c>
      <c r="AH860" t="s">
        <v>1230</v>
      </c>
      <c r="AI860" s="245">
        <v>399.99</v>
      </c>
      <c r="AJ860" t="s">
        <v>5318</v>
      </c>
      <c r="AK860" t="s">
        <v>5317</v>
      </c>
      <c r="AL860" t="s">
        <v>1185</v>
      </c>
      <c r="AM860" s="245">
        <v>499.99</v>
      </c>
      <c r="AN860" t="s">
        <v>5319</v>
      </c>
      <c r="AO860" t="s">
        <v>5320</v>
      </c>
      <c r="AP860" t="s">
        <v>1235</v>
      </c>
      <c r="AQ860" s="245">
        <v>299.99</v>
      </c>
      <c r="AR860" t="s">
        <v>5321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1401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5322</v>
      </c>
      <c r="AH861" t="s">
        <v>3930</v>
      </c>
      <c r="AI861" s="245">
        <v>389.99</v>
      </c>
      <c r="AJ861" t="s">
        <v>5323</v>
      </c>
      <c r="AK861" t="s">
        <v>5324</v>
      </c>
      <c r="AL861" t="s">
        <v>4015</v>
      </c>
      <c r="AM861" s="245">
        <v>755.98</v>
      </c>
      <c r="AN861" t="s">
        <v>5325</v>
      </c>
      <c r="AO861" t="s">
        <v>5326</v>
      </c>
      <c r="AP861" t="s">
        <v>2531</v>
      </c>
      <c r="AQ861" s="245">
        <v>905</v>
      </c>
      <c r="AR861" t="s">
        <v>5327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5328</v>
      </c>
      <c r="AH862" t="s">
        <v>1286</v>
      </c>
      <c r="AI862" s="245">
        <v>599.92999999999995</v>
      </c>
      <c r="AJ862" t="s">
        <v>5329</v>
      </c>
      <c r="AK862" t="s">
        <v>5328</v>
      </c>
      <c r="AL862" t="s">
        <v>1288</v>
      </c>
      <c r="AM862" s="245">
        <v>599.95000000000005</v>
      </c>
      <c r="AN862" t="s">
        <v>5330</v>
      </c>
      <c r="AO862" t="s">
        <v>5328</v>
      </c>
      <c r="AP862" t="s">
        <v>1187</v>
      </c>
      <c r="AQ862" s="245">
        <v>599.95000000000005</v>
      </c>
      <c r="AR862" t="s">
        <v>5331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5332</v>
      </c>
      <c r="AH863" t="s">
        <v>1235</v>
      </c>
      <c r="AI863" s="245">
        <v>359.99</v>
      </c>
      <c r="AJ863" t="s">
        <v>5333</v>
      </c>
      <c r="AK863" t="s">
        <v>5332</v>
      </c>
      <c r="AL863" t="s">
        <v>1230</v>
      </c>
      <c r="AM863" s="245">
        <v>409</v>
      </c>
      <c r="AN863" t="s">
        <v>5334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1401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3125</v>
      </c>
      <c r="AH865" t="s">
        <v>1470</v>
      </c>
      <c r="AI865" s="245">
        <v>399.9</v>
      </c>
      <c r="AJ865" t="s">
        <v>5335</v>
      </c>
      <c r="AK865" t="s">
        <v>5336</v>
      </c>
      <c r="AL865" t="s">
        <v>1286</v>
      </c>
      <c r="AM865" s="245">
        <v>399.93</v>
      </c>
      <c r="AN865" t="s">
        <v>5337</v>
      </c>
      <c r="AO865" t="s">
        <v>5338</v>
      </c>
      <c r="AP865" t="s">
        <v>1326</v>
      </c>
      <c r="AQ865" s="245">
        <v>399.99</v>
      </c>
      <c r="AR865" t="s">
        <v>5339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5340</v>
      </c>
      <c r="AH866" t="s">
        <v>1406</v>
      </c>
      <c r="AI866" s="245">
        <v>479.95</v>
      </c>
      <c r="AJ866" t="s">
        <v>5341</v>
      </c>
      <c r="AK866" t="s">
        <v>5340</v>
      </c>
      <c r="AL866" t="s">
        <v>1230</v>
      </c>
      <c r="AM866" s="245">
        <v>479.96</v>
      </c>
      <c r="AN866" t="s">
        <v>5342</v>
      </c>
      <c r="AO866" t="s">
        <v>5340</v>
      </c>
      <c r="AP866" t="s">
        <v>3520</v>
      </c>
      <c r="AQ866" s="245">
        <v>479.96</v>
      </c>
      <c r="AR866" t="s">
        <v>5343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5020</v>
      </c>
      <c r="AH867" t="s">
        <v>2263</v>
      </c>
      <c r="AI867" s="245">
        <v>594</v>
      </c>
      <c r="AJ867" t="s">
        <v>5344</v>
      </c>
      <c r="AK867" t="s">
        <v>5020</v>
      </c>
      <c r="AL867" t="s">
        <v>2261</v>
      </c>
      <c r="AM867" s="245">
        <v>699.99</v>
      </c>
      <c r="AN867" t="s">
        <v>5345</v>
      </c>
      <c r="AO867" t="s">
        <v>5020</v>
      </c>
      <c r="AP867" t="s">
        <v>2522</v>
      </c>
      <c r="AQ867" s="245">
        <v>749.99</v>
      </c>
      <c r="AR867" t="s">
        <v>5346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2987</v>
      </c>
      <c r="AH868" t="s">
        <v>1197</v>
      </c>
      <c r="AI868" s="245">
        <v>514.95000000000005</v>
      </c>
      <c r="AJ868" t="s">
        <v>5347</v>
      </c>
      <c r="AK868" t="s">
        <v>5348</v>
      </c>
      <c r="AL868" t="s">
        <v>1271</v>
      </c>
      <c r="AM868" s="245">
        <v>544.17999999999995</v>
      </c>
      <c r="AN868" t="s">
        <v>5349</v>
      </c>
      <c r="AO868" t="s">
        <v>2987</v>
      </c>
      <c r="AP868" t="s">
        <v>1187</v>
      </c>
      <c r="AQ868" s="245">
        <v>599.96</v>
      </c>
      <c r="AR868" t="s">
        <v>5350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5351</v>
      </c>
      <c r="AH869" t="s">
        <v>1277</v>
      </c>
      <c r="AI869" s="245">
        <v>419.95</v>
      </c>
      <c r="AJ869" t="s">
        <v>5352</v>
      </c>
      <c r="AK869" t="s">
        <v>5353</v>
      </c>
      <c r="AL869" t="s">
        <v>1562</v>
      </c>
      <c r="AM869" s="245">
        <v>549.95000000000005</v>
      </c>
      <c r="AN869" t="s">
        <v>5354</v>
      </c>
      <c r="AO869" t="s">
        <v>3921</v>
      </c>
      <c r="AP869" t="s">
        <v>1200</v>
      </c>
      <c r="AQ869" s="245">
        <v>367.81</v>
      </c>
      <c r="AR869" t="s">
        <v>5355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5356</v>
      </c>
      <c r="AH870" t="s">
        <v>1185</v>
      </c>
      <c r="AI870" s="245">
        <v>599.99</v>
      </c>
      <c r="AJ870" t="s">
        <v>5357</v>
      </c>
      <c r="AK870" t="s">
        <v>3955</v>
      </c>
      <c r="AL870" t="s">
        <v>1515</v>
      </c>
      <c r="AM870" s="245">
        <v>433.49</v>
      </c>
      <c r="AN870" t="s">
        <v>5358</v>
      </c>
      <c r="AO870" t="s">
        <v>5359</v>
      </c>
      <c r="AP870" t="s">
        <v>1572</v>
      </c>
      <c r="AQ870" s="245">
        <v>600</v>
      </c>
      <c r="AR870" t="s">
        <v>5360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5361</v>
      </c>
      <c r="AH871" t="s">
        <v>5362</v>
      </c>
      <c r="AI871" s="245">
        <v>574</v>
      </c>
      <c r="AJ871" t="s">
        <v>5363</v>
      </c>
      <c r="AK871" t="s">
        <v>1891</v>
      </c>
      <c r="AL871" t="s">
        <v>1406</v>
      </c>
      <c r="AM871" s="245">
        <v>559.99</v>
      </c>
      <c r="AN871" t="s">
        <v>5364</v>
      </c>
      <c r="AO871" t="s">
        <v>2803</v>
      </c>
      <c r="AP871" t="s">
        <v>1503</v>
      </c>
      <c r="AQ871" s="245">
        <v>559.99</v>
      </c>
      <c r="AR871" t="s">
        <v>5365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5366</v>
      </c>
      <c r="AH872" t="s">
        <v>1224</v>
      </c>
      <c r="AI872" s="245">
        <v>399.95</v>
      </c>
      <c r="AJ872" t="s">
        <v>5367</v>
      </c>
      <c r="AK872" t="s">
        <v>5366</v>
      </c>
      <c r="AL872" t="s">
        <v>1185</v>
      </c>
      <c r="AM872" s="245">
        <v>399.95</v>
      </c>
      <c r="AN872" t="s">
        <v>5368</v>
      </c>
      <c r="AO872" t="s">
        <v>5366</v>
      </c>
      <c r="AP872" t="s">
        <v>1254</v>
      </c>
      <c r="AQ872" s="245">
        <v>399.99</v>
      </c>
      <c r="AR872" t="s">
        <v>5369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5370</v>
      </c>
      <c r="AH873" t="s">
        <v>5371</v>
      </c>
      <c r="AI873" s="245">
        <v>349.95</v>
      </c>
      <c r="AJ873" t="s">
        <v>5372</v>
      </c>
      <c r="AK873" t="s">
        <v>5373</v>
      </c>
      <c r="AL873" t="s">
        <v>1283</v>
      </c>
      <c r="AM873" s="245">
        <v>349.95</v>
      </c>
      <c r="AN873" t="s">
        <v>5374</v>
      </c>
      <c r="AO873" t="s">
        <v>5375</v>
      </c>
      <c r="AP873" t="s">
        <v>4986</v>
      </c>
      <c r="AQ873" s="245">
        <v>349.95</v>
      </c>
      <c r="AR873" t="s">
        <v>5376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1166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3156</v>
      </c>
      <c r="AH874" t="s">
        <v>1515</v>
      </c>
      <c r="AI874" s="245">
        <v>260.99</v>
      </c>
      <c r="AJ874" t="s">
        <v>5377</v>
      </c>
      <c r="AK874" t="s">
        <v>3959</v>
      </c>
      <c r="AL874" t="s">
        <v>3965</v>
      </c>
      <c r="AM874" s="245">
        <v>299.95</v>
      </c>
      <c r="AN874" t="s">
        <v>5378</v>
      </c>
      <c r="AO874" t="s">
        <v>3156</v>
      </c>
      <c r="AP874" t="s">
        <v>1230</v>
      </c>
      <c r="AQ874" s="245">
        <v>299.95</v>
      </c>
      <c r="AR874" t="s">
        <v>5379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1401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5380</v>
      </c>
      <c r="AH875" t="s">
        <v>1268</v>
      </c>
      <c r="AI875" s="245">
        <v>249.37</v>
      </c>
      <c r="AJ875" t="s">
        <v>5381</v>
      </c>
      <c r="AK875" t="s">
        <v>5380</v>
      </c>
      <c r="AL875" t="s">
        <v>1235</v>
      </c>
      <c r="AM875" s="245">
        <v>251.99</v>
      </c>
      <c r="AN875" t="s">
        <v>5382</v>
      </c>
      <c r="AO875" t="s">
        <v>5383</v>
      </c>
      <c r="AP875" t="s">
        <v>1210</v>
      </c>
      <c r="AQ875" s="245">
        <v>200.35</v>
      </c>
      <c r="AR875" t="s">
        <v>5384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3830</v>
      </c>
      <c r="AH876" t="s">
        <v>1277</v>
      </c>
      <c r="AI876" s="245">
        <v>591.92999999999995</v>
      </c>
      <c r="AJ876" t="s">
        <v>5385</v>
      </c>
      <c r="AK876" t="s">
        <v>3830</v>
      </c>
      <c r="AL876" t="s">
        <v>1187</v>
      </c>
      <c r="AM876" s="245">
        <v>591.96</v>
      </c>
      <c r="AN876" t="s">
        <v>5386</v>
      </c>
      <c r="AO876" t="s">
        <v>3830</v>
      </c>
      <c r="AP876" t="s">
        <v>1230</v>
      </c>
      <c r="AQ876" s="245">
        <v>591.96</v>
      </c>
      <c r="AR876" t="s">
        <v>5387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1401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4495</v>
      </c>
      <c r="AH877" t="s">
        <v>2595</v>
      </c>
      <c r="AI877" s="245">
        <v>419.95</v>
      </c>
      <c r="AJ877" t="s">
        <v>5388</v>
      </c>
      <c r="AK877" t="s">
        <v>4495</v>
      </c>
      <c r="AL877" t="s">
        <v>1427</v>
      </c>
      <c r="AM877" s="245">
        <v>479.99</v>
      </c>
      <c r="AN877" t="s">
        <v>5389</v>
      </c>
      <c r="AO877" t="s">
        <v>4495</v>
      </c>
      <c r="AP877" t="s">
        <v>1185</v>
      </c>
      <c r="AQ877" s="245">
        <v>479.99</v>
      </c>
      <c r="AR877" t="s">
        <v>5390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5391</v>
      </c>
      <c r="AH878" t="s">
        <v>1411</v>
      </c>
      <c r="AI878" s="245">
        <v>899.95</v>
      </c>
      <c r="AJ878" t="s">
        <v>5392</v>
      </c>
      <c r="AK878" t="s">
        <v>5391</v>
      </c>
      <c r="AL878" t="s">
        <v>1187</v>
      </c>
      <c r="AM878" s="245">
        <v>899.95</v>
      </c>
      <c r="AN878" t="s">
        <v>5393</v>
      </c>
      <c r="AO878" t="s">
        <v>5394</v>
      </c>
      <c r="AP878" t="s">
        <v>1300</v>
      </c>
      <c r="AQ878" s="245">
        <v>319.93</v>
      </c>
      <c r="AR878" t="s">
        <v>5395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5396</v>
      </c>
      <c r="AH879" t="s">
        <v>1355</v>
      </c>
      <c r="AI879" s="245">
        <v>348.3</v>
      </c>
      <c r="AJ879" t="s">
        <v>5397</v>
      </c>
      <c r="AK879" t="s">
        <v>5398</v>
      </c>
      <c r="AL879" t="s">
        <v>1238</v>
      </c>
      <c r="AM879" s="245">
        <v>499.95</v>
      </c>
      <c r="AN879" t="s">
        <v>5399</v>
      </c>
      <c r="AO879" t="s">
        <v>5400</v>
      </c>
      <c r="AP879" t="s">
        <v>1607</v>
      </c>
      <c r="AQ879" s="245">
        <v>649.95000000000005</v>
      </c>
      <c r="AR879" t="s">
        <v>5401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5402</v>
      </c>
      <c r="AH880" t="s">
        <v>1235</v>
      </c>
      <c r="AI880" s="245">
        <v>629.99</v>
      </c>
      <c r="AJ880" t="s">
        <v>5403</v>
      </c>
      <c r="AK880" t="s">
        <v>5404</v>
      </c>
      <c r="AL880" t="s">
        <v>1283</v>
      </c>
      <c r="AM880" s="245">
        <v>321.07</v>
      </c>
      <c r="AN880" t="s">
        <v>5405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5406</v>
      </c>
      <c r="AH881" t="s">
        <v>4287</v>
      </c>
      <c r="AI881" s="245">
        <v>239.99</v>
      </c>
      <c r="AJ881" t="s">
        <v>5407</v>
      </c>
      <c r="AK881" t="s">
        <v>5408</v>
      </c>
      <c r="AL881" t="s">
        <v>1210</v>
      </c>
      <c r="AM881" s="245">
        <v>416.75</v>
      </c>
      <c r="AN881" t="s">
        <v>5409</v>
      </c>
      <c r="AO881" t="s">
        <v>5410</v>
      </c>
      <c r="AP881" t="s">
        <v>1572</v>
      </c>
      <c r="AQ881" s="245">
        <v>450</v>
      </c>
      <c r="AR881" t="s">
        <v>5411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4867</v>
      </c>
      <c r="AH882" t="s">
        <v>1254</v>
      </c>
      <c r="AI882" s="245">
        <v>479.96</v>
      </c>
      <c r="AJ882" t="s">
        <v>5412</v>
      </c>
      <c r="AK882" t="s">
        <v>4867</v>
      </c>
      <c r="AL882" t="s">
        <v>1427</v>
      </c>
      <c r="AM882" s="245">
        <v>479.96</v>
      </c>
      <c r="AN882" t="s">
        <v>5413</v>
      </c>
      <c r="AO882" t="s">
        <v>5414</v>
      </c>
      <c r="AP882" t="s">
        <v>1246</v>
      </c>
      <c r="AQ882" s="245">
        <v>549.95000000000005</v>
      </c>
      <c r="AR882" t="s">
        <v>5415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5416</v>
      </c>
      <c r="AH883" t="s">
        <v>2771</v>
      </c>
      <c r="AI883" s="245">
        <v>419.99</v>
      </c>
      <c r="AJ883" t="s">
        <v>5417</v>
      </c>
      <c r="AK883" t="s">
        <v>5418</v>
      </c>
      <c r="AL883" t="s">
        <v>2263</v>
      </c>
      <c r="AM883" s="245">
        <v>466</v>
      </c>
      <c r="AN883" t="s">
        <v>5419</v>
      </c>
      <c r="AO883" t="s">
        <v>5418</v>
      </c>
      <c r="AP883" t="s">
        <v>2261</v>
      </c>
      <c r="AQ883" s="245">
        <v>489</v>
      </c>
      <c r="AR883" t="s">
        <v>5420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5421</v>
      </c>
      <c r="AH884" t="s">
        <v>1235</v>
      </c>
      <c r="AI884" s="245">
        <v>299.99</v>
      </c>
      <c r="AJ884" t="s">
        <v>5422</v>
      </c>
      <c r="AK884" t="s">
        <v>5423</v>
      </c>
      <c r="AL884" t="s">
        <v>3580</v>
      </c>
      <c r="AM884" s="245">
        <v>299.99</v>
      </c>
      <c r="AN884" t="s">
        <v>5424</v>
      </c>
      <c r="AO884" t="s">
        <v>5425</v>
      </c>
      <c r="AP884" t="s">
        <v>5426</v>
      </c>
      <c r="AQ884" s="245">
        <v>399.99</v>
      </c>
      <c r="AR884" t="s">
        <v>5427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5428</v>
      </c>
      <c r="AH885" t="s">
        <v>2169</v>
      </c>
      <c r="AI885" s="245">
        <v>457.61</v>
      </c>
      <c r="AJ885" t="s">
        <v>5429</v>
      </c>
      <c r="AK885" t="s">
        <v>5430</v>
      </c>
      <c r="AL885" t="s">
        <v>5431</v>
      </c>
      <c r="AM885" s="245">
        <v>617.1</v>
      </c>
      <c r="AN885" t="s">
        <v>5432</v>
      </c>
      <c r="AO885" t="s">
        <v>5433</v>
      </c>
      <c r="AP885" t="s">
        <v>1197</v>
      </c>
      <c r="AQ885" s="245">
        <v>449.95</v>
      </c>
      <c r="AR885" t="s">
        <v>5434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5435</v>
      </c>
      <c r="AH886" t="s">
        <v>1257</v>
      </c>
      <c r="AI886" s="245">
        <v>397.04</v>
      </c>
      <c r="AJ886" t="s">
        <v>5436</v>
      </c>
      <c r="AK886" t="s">
        <v>5437</v>
      </c>
      <c r="AL886" t="s">
        <v>1254</v>
      </c>
      <c r="AM886" s="245">
        <v>629.97</v>
      </c>
      <c r="AN886" t="s">
        <v>5438</v>
      </c>
      <c r="AO886" t="s">
        <v>5437</v>
      </c>
      <c r="AP886" t="s">
        <v>1232</v>
      </c>
      <c r="AQ886" s="245">
        <v>719.99</v>
      </c>
      <c r="AR886" t="s">
        <v>5439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1166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5440</v>
      </c>
      <c r="AH887" t="s">
        <v>1200</v>
      </c>
      <c r="AI887" s="245">
        <v>404.68</v>
      </c>
      <c r="AJ887" t="s">
        <v>5441</v>
      </c>
      <c r="AK887" t="s">
        <v>5440</v>
      </c>
      <c r="AL887" t="s">
        <v>1197</v>
      </c>
      <c r="AM887" s="245">
        <v>414.95</v>
      </c>
      <c r="AN887" t="s">
        <v>5442</v>
      </c>
      <c r="AO887" t="s">
        <v>5440</v>
      </c>
      <c r="AP887" t="s">
        <v>1271</v>
      </c>
      <c r="AQ887" s="245">
        <v>480.86</v>
      </c>
      <c r="AR887" t="s">
        <v>5443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5444</v>
      </c>
      <c r="AH888" t="s">
        <v>1224</v>
      </c>
      <c r="AI888" s="245">
        <v>637.45000000000005</v>
      </c>
      <c r="AJ888" t="s">
        <v>5445</v>
      </c>
      <c r="AK888" t="s">
        <v>5444</v>
      </c>
      <c r="AL888" t="s">
        <v>5446</v>
      </c>
      <c r="AM888" s="245">
        <v>637.49</v>
      </c>
      <c r="AN888" t="s">
        <v>5447</v>
      </c>
      <c r="AO888" t="s">
        <v>5444</v>
      </c>
      <c r="AP888" t="s">
        <v>1254</v>
      </c>
      <c r="AQ888" s="245">
        <v>637.49</v>
      </c>
      <c r="AR888" t="s">
        <v>5448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5449</v>
      </c>
      <c r="AH889" t="s">
        <v>1633</v>
      </c>
      <c r="AI889" s="245">
        <v>469</v>
      </c>
      <c r="AJ889" t="s">
        <v>5450</v>
      </c>
      <c r="AK889" t="s">
        <v>5451</v>
      </c>
      <c r="AL889" t="s">
        <v>1864</v>
      </c>
      <c r="AM889" s="245">
        <v>471</v>
      </c>
      <c r="AN889" t="s">
        <v>5452</v>
      </c>
      <c r="AO889" t="s">
        <v>5451</v>
      </c>
      <c r="AP889" t="s">
        <v>1232</v>
      </c>
      <c r="AQ889" s="245">
        <v>471</v>
      </c>
      <c r="AR889" t="s">
        <v>5453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5454</v>
      </c>
      <c r="AH890" t="s">
        <v>1286</v>
      </c>
      <c r="AI890" s="245">
        <v>1038.93</v>
      </c>
      <c r="AJ890" t="s">
        <v>5455</v>
      </c>
      <c r="AK890" t="s">
        <v>5456</v>
      </c>
      <c r="AL890" t="s">
        <v>1250</v>
      </c>
      <c r="AM890" s="245">
        <v>1039.2</v>
      </c>
      <c r="AN890" t="s">
        <v>5457</v>
      </c>
      <c r="AO890" t="s">
        <v>5456</v>
      </c>
      <c r="AP890" t="s">
        <v>1315</v>
      </c>
      <c r="AQ890" s="245">
        <v>1039.2</v>
      </c>
      <c r="AR890" t="s">
        <v>5458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5459</v>
      </c>
      <c r="AH891" t="s">
        <v>1185</v>
      </c>
      <c r="AI891" s="245">
        <v>351.95</v>
      </c>
      <c r="AJ891" t="s">
        <v>5460</v>
      </c>
      <c r="AK891" t="s">
        <v>5459</v>
      </c>
      <c r="AL891" t="s">
        <v>1277</v>
      </c>
      <c r="AM891" s="245">
        <v>399.95</v>
      </c>
      <c r="AN891" t="s">
        <v>5461</v>
      </c>
      <c r="AO891" t="s">
        <v>5459</v>
      </c>
      <c r="AP891" t="s">
        <v>1456</v>
      </c>
      <c r="AQ891" s="245">
        <v>399.95</v>
      </c>
      <c r="AR891" t="s">
        <v>5462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5463</v>
      </c>
      <c r="AH892" t="s">
        <v>1300</v>
      </c>
      <c r="AI892" s="245">
        <v>559.92999999999995</v>
      </c>
      <c r="AJ892" t="s">
        <v>5464</v>
      </c>
      <c r="AK892" t="s">
        <v>5463</v>
      </c>
      <c r="AL892" t="s">
        <v>1238</v>
      </c>
      <c r="AM892" s="245">
        <v>559.95000000000005</v>
      </c>
      <c r="AN892" t="s">
        <v>5465</v>
      </c>
      <c r="AO892" t="s">
        <v>5463</v>
      </c>
      <c r="AP892" t="s">
        <v>3328</v>
      </c>
      <c r="AQ892" s="245">
        <v>559.99</v>
      </c>
      <c r="AR892" t="s">
        <v>5466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1401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5338</v>
      </c>
      <c r="AH893" t="s">
        <v>1326</v>
      </c>
      <c r="AI893" s="245">
        <v>399.99</v>
      </c>
      <c r="AJ893" t="s">
        <v>5467</v>
      </c>
      <c r="AK893" t="s">
        <v>5468</v>
      </c>
      <c r="AL893" t="s">
        <v>3021</v>
      </c>
      <c r="AM893" s="245">
        <v>499.99</v>
      </c>
      <c r="AN893" t="s">
        <v>5469</v>
      </c>
      <c r="AO893" t="s">
        <v>5470</v>
      </c>
      <c r="AP893" t="s">
        <v>1470</v>
      </c>
      <c r="AQ893" s="245">
        <v>399.9</v>
      </c>
      <c r="AR893" t="s">
        <v>5471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5472</v>
      </c>
      <c r="AH894" t="s">
        <v>1663</v>
      </c>
      <c r="AI894" s="245">
        <v>699.99</v>
      </c>
      <c r="AJ894" t="s">
        <v>5473</v>
      </c>
      <c r="AK894" t="s">
        <v>5474</v>
      </c>
      <c r="AL894" t="s">
        <v>1283</v>
      </c>
      <c r="AM894" s="245">
        <v>500</v>
      </c>
      <c r="AN894" t="s">
        <v>5475</v>
      </c>
      <c r="AO894" t="s">
        <v>5476</v>
      </c>
      <c r="AP894" t="s">
        <v>4786</v>
      </c>
      <c r="AQ894" s="245">
        <v>549</v>
      </c>
      <c r="AR894" t="s">
        <v>5477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5478</v>
      </c>
      <c r="AH895" t="s">
        <v>1210</v>
      </c>
      <c r="AI895" s="245">
        <v>296.52999999999997</v>
      </c>
      <c r="AJ895" t="s">
        <v>5479</v>
      </c>
      <c r="AK895" t="s">
        <v>5480</v>
      </c>
      <c r="AL895" t="s">
        <v>1185</v>
      </c>
      <c r="AM895" s="245">
        <v>351.95</v>
      </c>
      <c r="AN895" t="s">
        <v>5481</v>
      </c>
      <c r="AO895" t="s">
        <v>5480</v>
      </c>
      <c r="AP895" t="s">
        <v>1503</v>
      </c>
      <c r="AQ895" s="245">
        <v>359.96</v>
      </c>
      <c r="AR895" t="s">
        <v>5482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5483</v>
      </c>
      <c r="AH896" t="s">
        <v>1210</v>
      </c>
      <c r="AI896" s="245">
        <v>424.76</v>
      </c>
      <c r="AJ896" t="s">
        <v>5484</v>
      </c>
      <c r="AK896" t="s">
        <v>5485</v>
      </c>
      <c r="AL896" t="s">
        <v>1197</v>
      </c>
      <c r="AM896" s="245">
        <v>284.95</v>
      </c>
      <c r="AN896" t="s">
        <v>5486</v>
      </c>
      <c r="AO896" t="s">
        <v>5487</v>
      </c>
      <c r="AP896" t="s">
        <v>4986</v>
      </c>
      <c r="AQ896" s="245">
        <v>449.99</v>
      </c>
      <c r="AR896" t="s">
        <v>5488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1401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5489</v>
      </c>
      <c r="AH897" t="s">
        <v>1406</v>
      </c>
      <c r="AI897" s="245">
        <v>379.95</v>
      </c>
      <c r="AJ897" t="s">
        <v>5490</v>
      </c>
      <c r="AK897" t="s">
        <v>5491</v>
      </c>
      <c r="AL897" t="s">
        <v>1210</v>
      </c>
      <c r="AM897" s="245">
        <v>424.76</v>
      </c>
      <c r="AN897" t="s">
        <v>5492</v>
      </c>
      <c r="AO897" t="s">
        <v>5493</v>
      </c>
      <c r="AP897" t="s">
        <v>1238</v>
      </c>
      <c r="AQ897" s="245">
        <v>439.95</v>
      </c>
      <c r="AR897" t="s">
        <v>5494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5162</v>
      </c>
      <c r="AH898" t="s">
        <v>1187</v>
      </c>
      <c r="AI898" s="245">
        <v>399.99</v>
      </c>
      <c r="AJ898" t="s">
        <v>5495</v>
      </c>
      <c r="AK898" t="s">
        <v>5496</v>
      </c>
      <c r="AL898" t="s">
        <v>1422</v>
      </c>
      <c r="AM898" s="245">
        <v>399.99</v>
      </c>
      <c r="AN898" t="s">
        <v>5497</v>
      </c>
      <c r="AO898" t="s">
        <v>5498</v>
      </c>
      <c r="AP898" t="s">
        <v>1562</v>
      </c>
      <c r="AQ898" s="245">
        <v>499.99</v>
      </c>
      <c r="AR898" t="s">
        <v>5499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1166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5500</v>
      </c>
      <c r="AH899" t="s">
        <v>1415</v>
      </c>
      <c r="AI899" s="245">
        <v>328.67</v>
      </c>
      <c r="AJ899" t="s">
        <v>5501</v>
      </c>
      <c r="AK899" t="s">
        <v>5500</v>
      </c>
      <c r="AL899" t="s">
        <v>1224</v>
      </c>
      <c r="AM899" s="245">
        <v>399.95</v>
      </c>
      <c r="AN899" t="s">
        <v>5502</v>
      </c>
      <c r="AO899" t="s">
        <v>5500</v>
      </c>
      <c r="AP899" t="s">
        <v>2136</v>
      </c>
      <c r="AQ899" s="245">
        <v>399.96</v>
      </c>
      <c r="AR899" t="s">
        <v>5503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1166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5280</v>
      </c>
      <c r="AH900" t="s">
        <v>1197</v>
      </c>
      <c r="AI900" s="245">
        <v>464.95</v>
      </c>
      <c r="AJ900" t="s">
        <v>5504</v>
      </c>
      <c r="AK900" t="s">
        <v>5280</v>
      </c>
      <c r="AL900" t="s">
        <v>1232</v>
      </c>
      <c r="AM900" s="245">
        <v>599.95000000000005</v>
      </c>
      <c r="AN900" t="s">
        <v>5505</v>
      </c>
      <c r="AO900" t="s">
        <v>5280</v>
      </c>
      <c r="AP900" t="s">
        <v>1277</v>
      </c>
      <c r="AQ900" s="245">
        <v>599.95000000000005</v>
      </c>
      <c r="AR900" t="s">
        <v>5506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5507</v>
      </c>
      <c r="AH901" t="s">
        <v>1197</v>
      </c>
      <c r="AI901" s="245">
        <v>564.95000000000005</v>
      </c>
      <c r="AJ901" t="s">
        <v>5508</v>
      </c>
      <c r="AK901" t="s">
        <v>5509</v>
      </c>
      <c r="AL901" t="s">
        <v>1217</v>
      </c>
      <c r="AM901" s="245">
        <v>639.99</v>
      </c>
      <c r="AN901" t="s">
        <v>5510</v>
      </c>
      <c r="AO901" t="s">
        <v>5509</v>
      </c>
      <c r="AP901" t="s">
        <v>1277</v>
      </c>
      <c r="AQ901" s="245">
        <v>819</v>
      </c>
      <c r="AR901" t="s">
        <v>5511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5138</v>
      </c>
      <c r="AH902" t="s">
        <v>1427</v>
      </c>
      <c r="AI902" s="245">
        <v>399.99</v>
      </c>
      <c r="AJ902" t="s">
        <v>5512</v>
      </c>
      <c r="AK902" t="s">
        <v>5138</v>
      </c>
      <c r="AL902" t="s">
        <v>2136</v>
      </c>
      <c r="AM902" s="245">
        <v>399.99</v>
      </c>
      <c r="AN902" t="s">
        <v>5513</v>
      </c>
      <c r="AO902" t="s">
        <v>5138</v>
      </c>
      <c r="AP902" t="s">
        <v>3097</v>
      </c>
      <c r="AQ902" s="245">
        <v>399.99</v>
      </c>
      <c r="AR902" t="s">
        <v>5514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5515</v>
      </c>
      <c r="AH903" t="s">
        <v>1200</v>
      </c>
      <c r="AI903" s="245">
        <v>515.29999999999995</v>
      </c>
      <c r="AJ903" t="s">
        <v>5516</v>
      </c>
      <c r="AK903" t="s">
        <v>5515</v>
      </c>
      <c r="AL903" t="s">
        <v>1250</v>
      </c>
      <c r="AM903" s="245">
        <v>524.26</v>
      </c>
      <c r="AN903" t="s">
        <v>5517</v>
      </c>
      <c r="AO903" t="s">
        <v>5515</v>
      </c>
      <c r="AP903" t="s">
        <v>1277</v>
      </c>
      <c r="AQ903" s="245">
        <v>599.99</v>
      </c>
      <c r="AR903" t="s">
        <v>5518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2893</v>
      </c>
      <c r="AH904" t="s">
        <v>1185</v>
      </c>
      <c r="AI904" s="245">
        <v>319.95</v>
      </c>
      <c r="AJ904" t="s">
        <v>5519</v>
      </c>
      <c r="AK904" t="s">
        <v>5520</v>
      </c>
      <c r="AL904" t="s">
        <v>1235</v>
      </c>
      <c r="AM904" s="245">
        <v>349.99</v>
      </c>
      <c r="AN904" t="s">
        <v>5521</v>
      </c>
      <c r="AO904" t="s">
        <v>5034</v>
      </c>
      <c r="AP904" t="s">
        <v>3032</v>
      </c>
      <c r="AQ904" s="245">
        <v>403.48</v>
      </c>
      <c r="AR904" t="s">
        <v>5522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5523</v>
      </c>
      <c r="AH905" t="s">
        <v>1227</v>
      </c>
      <c r="AI905" s="245">
        <v>619.99</v>
      </c>
      <c r="AJ905" t="s">
        <v>5524</v>
      </c>
      <c r="AK905" t="s">
        <v>5525</v>
      </c>
      <c r="AL905" t="s">
        <v>1197</v>
      </c>
      <c r="AM905" s="245">
        <v>234.95</v>
      </c>
      <c r="AN905" t="s">
        <v>5526</v>
      </c>
      <c r="AO905" t="s">
        <v>5527</v>
      </c>
      <c r="AP905" t="s">
        <v>5528</v>
      </c>
      <c r="AQ905" s="245">
        <v>353</v>
      </c>
      <c r="AR905" t="s">
        <v>5529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5530</v>
      </c>
      <c r="AH906" t="s">
        <v>1277</v>
      </c>
      <c r="AI906" s="245">
        <v>559.95000000000005</v>
      </c>
      <c r="AJ906" t="s">
        <v>5531</v>
      </c>
      <c r="AK906" t="s">
        <v>5530</v>
      </c>
      <c r="AL906" t="s">
        <v>1230</v>
      </c>
      <c r="AM906" s="245">
        <v>559.96</v>
      </c>
      <c r="AN906" t="s">
        <v>5532</v>
      </c>
      <c r="AO906" t="s">
        <v>5533</v>
      </c>
      <c r="AP906" t="s">
        <v>1515</v>
      </c>
      <c r="AQ906" s="245">
        <v>847.99</v>
      </c>
      <c r="AR906" t="s">
        <v>5534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3273</v>
      </c>
      <c r="AH907" t="s">
        <v>1185</v>
      </c>
      <c r="AI907" s="245">
        <v>559.95000000000005</v>
      </c>
      <c r="AJ907" t="s">
        <v>5535</v>
      </c>
      <c r="AK907" t="s">
        <v>3273</v>
      </c>
      <c r="AL907" t="s">
        <v>1300</v>
      </c>
      <c r="AM907" s="245">
        <v>699.95</v>
      </c>
      <c r="AN907" t="s">
        <v>5536</v>
      </c>
      <c r="AO907" t="s">
        <v>3273</v>
      </c>
      <c r="AP907" t="s">
        <v>1232</v>
      </c>
      <c r="AQ907" s="245">
        <v>699.95</v>
      </c>
      <c r="AR907" t="s">
        <v>5537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5538</v>
      </c>
      <c r="AH908" t="s">
        <v>1422</v>
      </c>
      <c r="AI908" s="245">
        <v>799.99</v>
      </c>
      <c r="AJ908" t="s">
        <v>5539</v>
      </c>
      <c r="AK908" t="s">
        <v>5540</v>
      </c>
      <c r="AL908" t="s">
        <v>1411</v>
      </c>
      <c r="AM908" s="245">
        <v>814.99</v>
      </c>
      <c r="AN908" t="s">
        <v>5541</v>
      </c>
      <c r="AO908" t="s">
        <v>5540</v>
      </c>
      <c r="AP908" t="s">
        <v>1187</v>
      </c>
      <c r="AQ908" s="245">
        <v>814.99</v>
      </c>
      <c r="AR908" t="s">
        <v>5542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5543</v>
      </c>
      <c r="AH909" t="s">
        <v>1230</v>
      </c>
      <c r="AI909" s="245">
        <v>399.99</v>
      </c>
      <c r="AJ909" t="s">
        <v>5544</v>
      </c>
      <c r="AK909" t="s">
        <v>5545</v>
      </c>
      <c r="AL909" t="s">
        <v>1227</v>
      </c>
      <c r="AM909" s="245">
        <v>439.99</v>
      </c>
      <c r="AN909" t="s">
        <v>5546</v>
      </c>
      <c r="AO909" t="s">
        <v>5547</v>
      </c>
      <c r="AP909" t="s">
        <v>3996</v>
      </c>
      <c r="AQ909" s="245">
        <v>499.99</v>
      </c>
      <c r="AR909" t="s">
        <v>5548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5549</v>
      </c>
      <c r="AH910" t="s">
        <v>5446</v>
      </c>
      <c r="AI910" s="245">
        <v>449.99</v>
      </c>
      <c r="AJ910" t="s">
        <v>5550</v>
      </c>
      <c r="AK910" t="s">
        <v>5551</v>
      </c>
      <c r="AL910" t="s">
        <v>1371</v>
      </c>
      <c r="AM910" s="245">
        <v>849.99</v>
      </c>
      <c r="AN910" t="s">
        <v>5552</v>
      </c>
      <c r="AO910" t="s">
        <v>5553</v>
      </c>
      <c r="AP910" t="s">
        <v>1191</v>
      </c>
      <c r="AQ910" s="245">
        <v>279.99</v>
      </c>
      <c r="AR910" t="s">
        <v>5554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5485</v>
      </c>
      <c r="AH911" t="s">
        <v>1197</v>
      </c>
      <c r="AI911" s="245">
        <v>284.95</v>
      </c>
      <c r="AJ911" t="s">
        <v>5555</v>
      </c>
      <c r="AK911" t="s">
        <v>5556</v>
      </c>
      <c r="AL911" t="s">
        <v>1210</v>
      </c>
      <c r="AM911" s="245">
        <v>424.76</v>
      </c>
      <c r="AN911" t="s">
        <v>5557</v>
      </c>
      <c r="AO911" t="s">
        <v>5487</v>
      </c>
      <c r="AP911" t="s">
        <v>4986</v>
      </c>
      <c r="AQ911" s="245">
        <v>449.99</v>
      </c>
      <c r="AR911" t="s">
        <v>5558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1204</v>
      </c>
      <c r="AH912" t="s">
        <v>1254</v>
      </c>
      <c r="AI912" s="245">
        <v>374.99</v>
      </c>
      <c r="AJ912" t="s">
        <v>5559</v>
      </c>
      <c r="AK912" t="s">
        <v>1204</v>
      </c>
      <c r="AL912" t="s">
        <v>1217</v>
      </c>
      <c r="AM912" s="245">
        <v>480</v>
      </c>
      <c r="AN912" t="s">
        <v>5560</v>
      </c>
      <c r="AO912" t="s">
        <v>5561</v>
      </c>
      <c r="AP912" t="s">
        <v>1371</v>
      </c>
      <c r="AQ912" s="245">
        <v>499.99</v>
      </c>
      <c r="AR912" t="s">
        <v>5562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5563</v>
      </c>
      <c r="AH913" t="s">
        <v>1598</v>
      </c>
      <c r="AI913" s="245">
        <v>355.98</v>
      </c>
      <c r="AJ913" t="s">
        <v>5564</v>
      </c>
      <c r="AK913" t="s">
        <v>3975</v>
      </c>
      <c r="AL913" t="s">
        <v>1262</v>
      </c>
      <c r="AM913" s="245">
        <v>453.95</v>
      </c>
      <c r="AN913" t="s">
        <v>5565</v>
      </c>
      <c r="AO913" t="s">
        <v>3975</v>
      </c>
      <c r="AP913" t="s">
        <v>1264</v>
      </c>
      <c r="AQ913" s="245">
        <v>500.62</v>
      </c>
      <c r="AR913" t="s">
        <v>5566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5567</v>
      </c>
      <c r="AH914" t="s">
        <v>1200</v>
      </c>
      <c r="AI914" s="245">
        <v>419.41</v>
      </c>
      <c r="AJ914" t="s">
        <v>5568</v>
      </c>
      <c r="AK914" t="s">
        <v>5567</v>
      </c>
      <c r="AL914" t="s">
        <v>1191</v>
      </c>
      <c r="AM914" s="245">
        <v>489.99</v>
      </c>
      <c r="AN914" t="s">
        <v>5569</v>
      </c>
      <c r="AO914" t="s">
        <v>5567</v>
      </c>
      <c r="AP914" t="s">
        <v>1456</v>
      </c>
      <c r="AQ914" s="245">
        <v>509.99</v>
      </c>
      <c r="AR914" t="s">
        <v>5570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1359</v>
      </c>
      <c r="AH915" t="s">
        <v>1355</v>
      </c>
      <c r="AI915" s="245">
        <v>394.15</v>
      </c>
      <c r="AJ915" t="s">
        <v>5571</v>
      </c>
      <c r="AK915" t="s">
        <v>1359</v>
      </c>
      <c r="AL915" t="s">
        <v>1200</v>
      </c>
      <c r="AM915" s="245">
        <v>395.47</v>
      </c>
      <c r="AN915" t="s">
        <v>5572</v>
      </c>
      <c r="AO915" t="s">
        <v>1359</v>
      </c>
      <c r="AP915" t="s">
        <v>1185</v>
      </c>
      <c r="AQ915" s="245">
        <v>559.95000000000005</v>
      </c>
      <c r="AR915" t="s">
        <v>5573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5574</v>
      </c>
      <c r="AH916" t="s">
        <v>1277</v>
      </c>
      <c r="AI916" s="245">
        <v>649</v>
      </c>
      <c r="AJ916" t="s">
        <v>5575</v>
      </c>
      <c r="AK916" t="s">
        <v>5574</v>
      </c>
      <c r="AL916" t="s">
        <v>1187</v>
      </c>
      <c r="AM916" s="245">
        <v>699</v>
      </c>
      <c r="AN916" t="s">
        <v>5576</v>
      </c>
      <c r="AO916" t="s">
        <v>5574</v>
      </c>
      <c r="AP916" t="s">
        <v>1411</v>
      </c>
      <c r="AQ916" s="245">
        <v>699</v>
      </c>
      <c r="AR916" t="s">
        <v>5577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1166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5578</v>
      </c>
      <c r="AH917" t="s">
        <v>2303</v>
      </c>
      <c r="AI917" s="245">
        <v>299</v>
      </c>
      <c r="AJ917" t="s">
        <v>5579</v>
      </c>
      <c r="AK917" t="s">
        <v>5580</v>
      </c>
      <c r="AL917" t="s">
        <v>2136</v>
      </c>
      <c r="AM917" s="245">
        <v>319.95999999999998</v>
      </c>
      <c r="AN917" t="s">
        <v>5581</v>
      </c>
      <c r="AO917" t="s">
        <v>5582</v>
      </c>
      <c r="AP917" t="s">
        <v>1271</v>
      </c>
      <c r="AQ917" s="245">
        <v>320.57</v>
      </c>
      <c r="AR917" t="s">
        <v>5583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1401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5584</v>
      </c>
      <c r="AH918" t="s">
        <v>1271</v>
      </c>
      <c r="AI918" s="245">
        <v>512.91999999999996</v>
      </c>
      <c r="AJ918" t="s">
        <v>5585</v>
      </c>
      <c r="AK918" t="s">
        <v>5586</v>
      </c>
      <c r="AL918" t="s">
        <v>1210</v>
      </c>
      <c r="AM918" s="245">
        <v>520.92999999999995</v>
      </c>
      <c r="AN918" t="s">
        <v>5587</v>
      </c>
      <c r="AO918" t="s">
        <v>5588</v>
      </c>
      <c r="AP918" t="s">
        <v>1355</v>
      </c>
      <c r="AQ918" s="245">
        <v>640.87</v>
      </c>
      <c r="AR918" t="s">
        <v>5589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5590</v>
      </c>
      <c r="AH919" t="s">
        <v>1427</v>
      </c>
      <c r="AI919" s="245">
        <v>479.96</v>
      </c>
      <c r="AJ919" t="s">
        <v>5591</v>
      </c>
      <c r="AK919" t="s">
        <v>5592</v>
      </c>
      <c r="AL919" t="s">
        <v>1246</v>
      </c>
      <c r="AM919" s="245">
        <v>549.95000000000005</v>
      </c>
      <c r="AN919" t="s">
        <v>5593</v>
      </c>
      <c r="AO919" t="s">
        <v>5594</v>
      </c>
      <c r="AP919" t="s">
        <v>2220</v>
      </c>
      <c r="AQ919" s="245">
        <v>550</v>
      </c>
      <c r="AR919" t="s">
        <v>5595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1401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5596</v>
      </c>
      <c r="AH921" t="s">
        <v>1503</v>
      </c>
      <c r="AI921" s="245">
        <v>439.96</v>
      </c>
      <c r="AJ921" t="s">
        <v>5597</v>
      </c>
      <c r="AK921" t="s">
        <v>5598</v>
      </c>
      <c r="AL921" t="s">
        <v>1210</v>
      </c>
      <c r="AM921" s="245">
        <v>480.86</v>
      </c>
      <c r="AN921" t="s">
        <v>5599</v>
      </c>
      <c r="AO921" t="s">
        <v>5600</v>
      </c>
      <c r="AP921" t="s">
        <v>1246</v>
      </c>
      <c r="AQ921" s="245">
        <v>549</v>
      </c>
      <c r="AR921" t="s">
        <v>5601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5602</v>
      </c>
      <c r="AH922" t="s">
        <v>1288</v>
      </c>
      <c r="AI922" s="245">
        <v>349.95</v>
      </c>
      <c r="AJ922" t="s">
        <v>5603</v>
      </c>
      <c r="AK922" t="s">
        <v>5604</v>
      </c>
      <c r="AL922" t="s">
        <v>1427</v>
      </c>
      <c r="AM922" s="245">
        <v>349.95</v>
      </c>
      <c r="AN922" t="s">
        <v>5605</v>
      </c>
      <c r="AO922" t="s">
        <v>5606</v>
      </c>
      <c r="AP922" t="s">
        <v>1343</v>
      </c>
      <c r="AQ922" s="245">
        <v>222</v>
      </c>
      <c r="AR922" t="s">
        <v>5607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5608</v>
      </c>
      <c r="AH923" t="s">
        <v>2210</v>
      </c>
      <c r="AI923" s="245">
        <v>474.99</v>
      </c>
      <c r="AJ923" t="s">
        <v>5609</v>
      </c>
      <c r="AK923" t="s">
        <v>5610</v>
      </c>
      <c r="AL923" t="s">
        <v>1185</v>
      </c>
      <c r="AM923" s="245">
        <v>599.95000000000005</v>
      </c>
      <c r="AN923" t="s">
        <v>5611</v>
      </c>
      <c r="AO923" t="s">
        <v>5612</v>
      </c>
      <c r="AP923" t="s">
        <v>1371</v>
      </c>
      <c r="AQ923" s="245">
        <v>799.95</v>
      </c>
      <c r="AR923" t="s">
        <v>5613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1401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5614</v>
      </c>
      <c r="AH924" t="s">
        <v>1262</v>
      </c>
      <c r="AI924" s="245">
        <v>418.95</v>
      </c>
      <c r="AJ924" t="s">
        <v>5615</v>
      </c>
      <c r="AK924" t="s">
        <v>5614</v>
      </c>
      <c r="AL924" t="s">
        <v>1264</v>
      </c>
      <c r="AM924" s="245">
        <v>463.87</v>
      </c>
      <c r="AN924" t="s">
        <v>5616</v>
      </c>
      <c r="AO924" t="s">
        <v>5617</v>
      </c>
      <c r="AP924" t="s">
        <v>1470</v>
      </c>
      <c r="AQ924" s="245">
        <v>559.9</v>
      </c>
      <c r="AR924" t="s">
        <v>5618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1401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4357</v>
      </c>
      <c r="AH925" t="s">
        <v>1191</v>
      </c>
      <c r="AI925" s="245">
        <v>489.99</v>
      </c>
      <c r="AJ925" t="s">
        <v>5619</v>
      </c>
      <c r="AK925" t="s">
        <v>5620</v>
      </c>
      <c r="AL925" t="s">
        <v>1197</v>
      </c>
      <c r="AM925" s="245">
        <v>509.95</v>
      </c>
      <c r="AN925" t="s">
        <v>5621</v>
      </c>
      <c r="AO925" t="s">
        <v>5622</v>
      </c>
      <c r="AP925" t="s">
        <v>4030</v>
      </c>
      <c r="AQ925" s="245">
        <v>539.99</v>
      </c>
      <c r="AR925" t="s">
        <v>5623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1401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5624</v>
      </c>
      <c r="AH926" t="s">
        <v>1187</v>
      </c>
      <c r="AI926" s="245">
        <v>1374.95</v>
      </c>
      <c r="AJ926" t="s">
        <v>5625</v>
      </c>
      <c r="AK926" t="s">
        <v>1758</v>
      </c>
      <c r="AL926" t="s">
        <v>1185</v>
      </c>
      <c r="AM926" s="245">
        <v>479.95</v>
      </c>
      <c r="AN926" t="s">
        <v>5626</v>
      </c>
      <c r="AO926" t="s">
        <v>1758</v>
      </c>
      <c r="AP926" t="s">
        <v>1250</v>
      </c>
      <c r="AQ926" s="245">
        <v>479.96</v>
      </c>
      <c r="AR926" t="s">
        <v>5627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5628</v>
      </c>
      <c r="AH927" t="s">
        <v>1355</v>
      </c>
      <c r="AI927" s="245">
        <v>365.72</v>
      </c>
      <c r="AJ927" t="s">
        <v>5629</v>
      </c>
      <c r="AK927" t="s">
        <v>5630</v>
      </c>
      <c r="AL927" t="s">
        <v>1810</v>
      </c>
      <c r="AM927" s="245">
        <v>540</v>
      </c>
      <c r="AN927" t="s">
        <v>5631</v>
      </c>
      <c r="AO927" t="s">
        <v>5632</v>
      </c>
      <c r="AP927" t="s">
        <v>1246</v>
      </c>
      <c r="AQ927" s="245">
        <v>629.95000000000005</v>
      </c>
      <c r="AR927" t="s">
        <v>5633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5634</v>
      </c>
      <c r="AH928" t="s">
        <v>2055</v>
      </c>
      <c r="AI928" s="245">
        <v>399.95</v>
      </c>
      <c r="AJ928" t="s">
        <v>5635</v>
      </c>
      <c r="AK928" t="s">
        <v>5636</v>
      </c>
      <c r="AL928" t="s">
        <v>1277</v>
      </c>
      <c r="AM928" s="245">
        <v>419.99</v>
      </c>
      <c r="AN928" t="s">
        <v>5637</v>
      </c>
      <c r="AO928" t="s">
        <v>2893</v>
      </c>
      <c r="AP928" t="s">
        <v>1185</v>
      </c>
      <c r="AQ928" s="245">
        <v>319.95</v>
      </c>
      <c r="AR928" t="s">
        <v>5638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5639</v>
      </c>
      <c r="AH929" t="s">
        <v>1232</v>
      </c>
      <c r="AI929" s="245">
        <v>319.99</v>
      </c>
      <c r="AJ929" t="s">
        <v>5640</v>
      </c>
      <c r="AK929" t="s">
        <v>5641</v>
      </c>
      <c r="AL929" t="s">
        <v>1503</v>
      </c>
      <c r="AM929" s="245">
        <v>319.99</v>
      </c>
      <c r="AN929" t="s">
        <v>5642</v>
      </c>
      <c r="AO929" t="s">
        <v>5643</v>
      </c>
      <c r="AP929" t="s">
        <v>1210</v>
      </c>
      <c r="AQ929" s="245">
        <v>320.57</v>
      </c>
      <c r="AR929" t="s">
        <v>5644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5645</v>
      </c>
      <c r="AH930" t="s">
        <v>1999</v>
      </c>
      <c r="AI930" s="245">
        <v>799</v>
      </c>
      <c r="AJ930" t="s">
        <v>5646</v>
      </c>
      <c r="AK930" t="s">
        <v>5647</v>
      </c>
      <c r="AL930" t="s">
        <v>3328</v>
      </c>
      <c r="AM930" s="245">
        <v>799.99</v>
      </c>
      <c r="AN930" t="s">
        <v>5648</v>
      </c>
      <c r="AO930" t="s">
        <v>5649</v>
      </c>
      <c r="AP930" t="s">
        <v>5528</v>
      </c>
      <c r="AQ930" s="245">
        <v>353</v>
      </c>
      <c r="AR930" t="s">
        <v>5650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4785</v>
      </c>
      <c r="AH931" t="s">
        <v>4786</v>
      </c>
      <c r="AI931" s="245">
        <v>499</v>
      </c>
      <c r="AJ931" t="s">
        <v>5651</v>
      </c>
      <c r="AK931" t="s">
        <v>5652</v>
      </c>
      <c r="AL931" t="s">
        <v>1813</v>
      </c>
      <c r="AM931" s="245">
        <v>499.91</v>
      </c>
      <c r="AN931" t="s">
        <v>5653</v>
      </c>
      <c r="AO931" t="s">
        <v>5654</v>
      </c>
      <c r="AP931" t="s">
        <v>1286</v>
      </c>
      <c r="AQ931" s="245">
        <v>523.92999999999995</v>
      </c>
      <c r="AR931" t="s">
        <v>5655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1367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5656</v>
      </c>
      <c r="AH932" t="s">
        <v>1849</v>
      </c>
      <c r="AI932" s="245">
        <v>1049</v>
      </c>
      <c r="AJ932" t="s">
        <v>5657</v>
      </c>
      <c r="AK932" t="s">
        <v>5658</v>
      </c>
      <c r="AL932" t="s">
        <v>1371</v>
      </c>
      <c r="AM932" s="245">
        <v>1149</v>
      </c>
      <c r="AN932" t="s">
        <v>5659</v>
      </c>
      <c r="AO932" t="s">
        <v>5660</v>
      </c>
      <c r="AP932" t="s">
        <v>1277</v>
      </c>
      <c r="AQ932" s="245">
        <v>1099.99</v>
      </c>
      <c r="AR932" t="s">
        <v>5661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2620</v>
      </c>
      <c r="AH933" t="s">
        <v>1326</v>
      </c>
      <c r="AI933" s="245">
        <v>559.96</v>
      </c>
      <c r="AJ933" t="s">
        <v>5662</v>
      </c>
      <c r="AK933" t="s">
        <v>5663</v>
      </c>
      <c r="AL933" t="s">
        <v>1187</v>
      </c>
      <c r="AM933" s="245">
        <v>734.96</v>
      </c>
      <c r="AN933" t="s">
        <v>5664</v>
      </c>
      <c r="AO933" t="s">
        <v>5665</v>
      </c>
      <c r="AP933" t="s">
        <v>1254</v>
      </c>
      <c r="AQ933" s="245">
        <v>559.96</v>
      </c>
      <c r="AR933" t="s">
        <v>5666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1827</v>
      </c>
      <c r="AH934" t="s">
        <v>1246</v>
      </c>
      <c r="AI934" s="245">
        <v>399.95</v>
      </c>
      <c r="AJ934" t="s">
        <v>5667</v>
      </c>
      <c r="AK934" t="s">
        <v>5668</v>
      </c>
      <c r="AL934" t="s">
        <v>1456</v>
      </c>
      <c r="AM934" s="245">
        <v>439.99</v>
      </c>
      <c r="AN934" t="s">
        <v>5669</v>
      </c>
      <c r="AO934" t="s">
        <v>5668</v>
      </c>
      <c r="AP934" t="s">
        <v>1663</v>
      </c>
      <c r="AQ934" s="245">
        <v>529.99</v>
      </c>
      <c r="AR934" t="s">
        <v>5670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5671</v>
      </c>
      <c r="AH935" t="s">
        <v>1238</v>
      </c>
      <c r="AI935" s="245">
        <v>519.95000000000005</v>
      </c>
      <c r="AJ935" t="s">
        <v>5672</v>
      </c>
      <c r="AK935" t="s">
        <v>5671</v>
      </c>
      <c r="AL935" t="s">
        <v>1277</v>
      </c>
      <c r="AM935" s="245">
        <v>619.95000000000005</v>
      </c>
      <c r="AN935" t="s">
        <v>5673</v>
      </c>
      <c r="AO935" t="s">
        <v>5671</v>
      </c>
      <c r="AP935" t="s">
        <v>1311</v>
      </c>
      <c r="AQ935" s="245">
        <v>649</v>
      </c>
      <c r="AR935" t="s">
        <v>5674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5675</v>
      </c>
      <c r="AH936" t="s">
        <v>1210</v>
      </c>
      <c r="AI936" s="245">
        <v>641.15</v>
      </c>
      <c r="AJ936" t="s">
        <v>5676</v>
      </c>
      <c r="AK936" t="s">
        <v>5677</v>
      </c>
      <c r="AL936" t="s">
        <v>1326</v>
      </c>
      <c r="AM936" s="245">
        <v>699.95</v>
      </c>
      <c r="AN936" t="s">
        <v>5678</v>
      </c>
      <c r="AO936" t="s">
        <v>2937</v>
      </c>
      <c r="AP936" t="s">
        <v>1427</v>
      </c>
      <c r="AQ936" s="245">
        <v>559.96</v>
      </c>
      <c r="AR936" t="s">
        <v>5679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5680</v>
      </c>
      <c r="AH937" t="s">
        <v>1673</v>
      </c>
      <c r="AI937" s="245">
        <v>489</v>
      </c>
      <c r="AJ937" t="s">
        <v>5681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5682</v>
      </c>
      <c r="AH938" t="s">
        <v>1210</v>
      </c>
      <c r="AI938" s="245">
        <v>320.57</v>
      </c>
      <c r="AJ938" t="s">
        <v>5683</v>
      </c>
      <c r="AK938" t="s">
        <v>5684</v>
      </c>
      <c r="AL938" t="s">
        <v>1235</v>
      </c>
      <c r="AM938" s="245">
        <v>479.99</v>
      </c>
      <c r="AN938" t="s">
        <v>5685</v>
      </c>
      <c r="AO938" t="s">
        <v>5686</v>
      </c>
      <c r="AP938" t="s">
        <v>2117</v>
      </c>
      <c r="AQ938" s="245">
        <v>519.99</v>
      </c>
      <c r="AR938" t="s">
        <v>5687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5688</v>
      </c>
      <c r="AH939" t="s">
        <v>1210</v>
      </c>
      <c r="AI939" s="245">
        <v>400.72</v>
      </c>
      <c r="AJ939" t="s">
        <v>5689</v>
      </c>
      <c r="AK939" t="s">
        <v>5690</v>
      </c>
      <c r="AL939" t="s">
        <v>1189</v>
      </c>
      <c r="AM939" s="245">
        <v>419.99</v>
      </c>
      <c r="AN939" t="s">
        <v>5691</v>
      </c>
      <c r="AO939" t="s">
        <v>5690</v>
      </c>
      <c r="AP939" t="s">
        <v>1185</v>
      </c>
      <c r="AQ939" s="245">
        <v>479.95</v>
      </c>
      <c r="AR939" t="s">
        <v>5692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2362</v>
      </c>
      <c r="AH940" t="s">
        <v>1408</v>
      </c>
      <c r="AI940" s="245">
        <v>349.99</v>
      </c>
      <c r="AJ940" t="s">
        <v>5693</v>
      </c>
      <c r="AK940" t="s">
        <v>2362</v>
      </c>
      <c r="AL940" t="s">
        <v>2522</v>
      </c>
      <c r="AM940" s="245">
        <v>356.96</v>
      </c>
      <c r="AN940" t="s">
        <v>5694</v>
      </c>
      <c r="AO940" t="s">
        <v>5164</v>
      </c>
      <c r="AP940" t="s">
        <v>1616</v>
      </c>
      <c r="AQ940" s="245">
        <v>599.99</v>
      </c>
      <c r="AR940" t="s">
        <v>5695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1401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5696</v>
      </c>
      <c r="AH941" t="s">
        <v>1307</v>
      </c>
      <c r="AI941" s="245">
        <v>599.99</v>
      </c>
      <c r="AJ941" t="s">
        <v>5697</v>
      </c>
      <c r="AK941" t="s">
        <v>5696</v>
      </c>
      <c r="AL941" t="s">
        <v>1185</v>
      </c>
      <c r="AM941" s="245">
        <v>599.99</v>
      </c>
      <c r="AN941" t="s">
        <v>5698</v>
      </c>
      <c r="AO941" t="s">
        <v>5696</v>
      </c>
      <c r="AP941" t="s">
        <v>1517</v>
      </c>
      <c r="AQ941" s="245">
        <v>599.99</v>
      </c>
      <c r="AR941" t="s">
        <v>5699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5525</v>
      </c>
      <c r="AH942" t="s">
        <v>1197</v>
      </c>
      <c r="AI942" s="245">
        <v>234.95</v>
      </c>
      <c r="AJ942" t="s">
        <v>5700</v>
      </c>
      <c r="AK942" t="s">
        <v>5527</v>
      </c>
      <c r="AL942" t="s">
        <v>5528</v>
      </c>
      <c r="AM942" s="245">
        <v>353</v>
      </c>
      <c r="AN942" t="s">
        <v>5701</v>
      </c>
      <c r="AO942" t="s">
        <v>5702</v>
      </c>
      <c r="AP942" t="s">
        <v>1200</v>
      </c>
      <c r="AQ942" s="245">
        <v>478.43</v>
      </c>
      <c r="AR942" t="s">
        <v>5703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5704</v>
      </c>
      <c r="AH943" t="s">
        <v>1238</v>
      </c>
      <c r="AI943" s="245">
        <v>449.95</v>
      </c>
      <c r="AJ943" t="s">
        <v>5705</v>
      </c>
      <c r="AK943" t="s">
        <v>5704</v>
      </c>
      <c r="AL943" t="s">
        <v>1187</v>
      </c>
      <c r="AM943" s="245">
        <v>449.99</v>
      </c>
      <c r="AN943" t="s">
        <v>5706</v>
      </c>
      <c r="AO943" t="s">
        <v>5704</v>
      </c>
      <c r="AP943" t="s">
        <v>3602</v>
      </c>
      <c r="AQ943" s="245">
        <v>449.99</v>
      </c>
      <c r="AR943" t="s">
        <v>5707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5680</v>
      </c>
      <c r="AH944" t="s">
        <v>1673</v>
      </c>
      <c r="AI944" s="245">
        <v>489</v>
      </c>
      <c r="AJ944" t="s">
        <v>5708</v>
      </c>
      <c r="AK944" t="s">
        <v>5709</v>
      </c>
      <c r="AL944" t="s">
        <v>1562</v>
      </c>
      <c r="AM944" s="245">
        <v>619</v>
      </c>
      <c r="AN944" t="s">
        <v>5710</v>
      </c>
      <c r="AO944" t="s">
        <v>5711</v>
      </c>
      <c r="AP944" t="s">
        <v>2973</v>
      </c>
      <c r="AQ944" s="245">
        <v>350</v>
      </c>
      <c r="AR944" t="s">
        <v>5712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5713</v>
      </c>
      <c r="AH945" t="s">
        <v>1210</v>
      </c>
      <c r="AI945" s="245">
        <v>681.22</v>
      </c>
      <c r="AJ945" t="s">
        <v>5714</v>
      </c>
      <c r="AK945" t="s">
        <v>5715</v>
      </c>
      <c r="AL945" t="s">
        <v>1633</v>
      </c>
      <c r="AM945" s="245">
        <v>719</v>
      </c>
      <c r="AN945" t="s">
        <v>5716</v>
      </c>
      <c r="AO945" t="s">
        <v>5717</v>
      </c>
      <c r="AP945" t="s">
        <v>1200</v>
      </c>
      <c r="AQ945" s="245">
        <v>413.9</v>
      </c>
      <c r="AR945" t="s">
        <v>5718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5719</v>
      </c>
      <c r="AH946" t="s">
        <v>1197</v>
      </c>
      <c r="AI946" s="245">
        <v>319.95</v>
      </c>
      <c r="AJ946" t="s">
        <v>5720</v>
      </c>
      <c r="AK946" t="s">
        <v>5721</v>
      </c>
      <c r="AL946" t="s">
        <v>5722</v>
      </c>
      <c r="AM946" s="245">
        <v>319.99</v>
      </c>
      <c r="AN946" t="s">
        <v>5723</v>
      </c>
      <c r="AO946" t="s">
        <v>5724</v>
      </c>
      <c r="AP946" t="s">
        <v>5725</v>
      </c>
      <c r="AQ946" s="245">
        <v>349.99</v>
      </c>
      <c r="AR946" t="s">
        <v>5726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2030</v>
      </c>
      <c r="AH947" t="s">
        <v>1191</v>
      </c>
      <c r="AI947" s="245">
        <v>314.99</v>
      </c>
      <c r="AJ947" t="s">
        <v>5727</v>
      </c>
      <c r="AK947" t="s">
        <v>5728</v>
      </c>
      <c r="AL947" t="s">
        <v>1224</v>
      </c>
      <c r="AM947" s="245">
        <v>319.95</v>
      </c>
      <c r="AN947" t="s">
        <v>5729</v>
      </c>
      <c r="AO947" t="s">
        <v>5728</v>
      </c>
      <c r="AP947" t="s">
        <v>1562</v>
      </c>
      <c r="AQ947" s="245">
        <v>329</v>
      </c>
      <c r="AR947" t="s">
        <v>5730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4750</v>
      </c>
      <c r="AH948" t="s">
        <v>1562</v>
      </c>
      <c r="AI948" s="245">
        <v>499.99</v>
      </c>
      <c r="AJ948" t="s">
        <v>5731</v>
      </c>
      <c r="AK948" t="s">
        <v>4752</v>
      </c>
      <c r="AL948" t="s">
        <v>2522</v>
      </c>
      <c r="AM948" s="245">
        <v>599.99</v>
      </c>
      <c r="AN948" t="s">
        <v>5732</v>
      </c>
      <c r="AO948" t="s">
        <v>4752</v>
      </c>
      <c r="AP948" t="s">
        <v>2261</v>
      </c>
      <c r="AQ948" s="245">
        <v>599.99</v>
      </c>
      <c r="AR948" t="s">
        <v>5733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5734</v>
      </c>
      <c r="AH949" t="s">
        <v>1235</v>
      </c>
      <c r="AI949" s="245">
        <v>699.99</v>
      </c>
      <c r="AJ949" t="s">
        <v>5735</v>
      </c>
      <c r="AK949" t="s">
        <v>5734</v>
      </c>
      <c r="AL949" t="s">
        <v>1187</v>
      </c>
      <c r="AM949" s="245">
        <v>899.95</v>
      </c>
      <c r="AN949" t="s">
        <v>5736</v>
      </c>
      <c r="AO949" t="s">
        <v>5737</v>
      </c>
      <c r="AP949" t="s">
        <v>1422</v>
      </c>
      <c r="AQ949" s="245">
        <v>827</v>
      </c>
      <c r="AR949" t="s">
        <v>5738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2893</v>
      </c>
      <c r="AH950" t="s">
        <v>1185</v>
      </c>
      <c r="AI950" s="245">
        <v>319.95</v>
      </c>
      <c r="AJ950" t="s">
        <v>5739</v>
      </c>
      <c r="AK950" t="s">
        <v>5034</v>
      </c>
      <c r="AL950" t="s">
        <v>2055</v>
      </c>
      <c r="AM950" s="245">
        <v>399.95</v>
      </c>
      <c r="AN950" t="s">
        <v>5740</v>
      </c>
      <c r="AO950" t="s">
        <v>5031</v>
      </c>
      <c r="AP950" t="s">
        <v>3996</v>
      </c>
      <c r="AQ950" s="245">
        <v>399.99</v>
      </c>
      <c r="AR950" t="s">
        <v>5741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1401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5742</v>
      </c>
      <c r="AH951" t="s">
        <v>1277</v>
      </c>
      <c r="AI951" s="245">
        <v>479.93</v>
      </c>
      <c r="AJ951" t="s">
        <v>5743</v>
      </c>
      <c r="AK951" t="s">
        <v>5742</v>
      </c>
      <c r="AL951" t="s">
        <v>2452</v>
      </c>
      <c r="AM951" s="245">
        <v>487.99</v>
      </c>
      <c r="AN951" t="s">
        <v>5744</v>
      </c>
      <c r="AO951" t="s">
        <v>5742</v>
      </c>
      <c r="AP951" t="s">
        <v>4015</v>
      </c>
      <c r="AQ951" s="245">
        <v>545.98</v>
      </c>
      <c r="AR951" t="s">
        <v>5745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5746</v>
      </c>
      <c r="AH952" t="s">
        <v>1277</v>
      </c>
      <c r="AI952" s="245">
        <v>449.99</v>
      </c>
      <c r="AJ952" t="s">
        <v>5747</v>
      </c>
      <c r="AK952" t="s">
        <v>5748</v>
      </c>
      <c r="AL952" t="s">
        <v>3949</v>
      </c>
      <c r="AM952" s="245">
        <v>479.96</v>
      </c>
      <c r="AN952" t="s">
        <v>5749</v>
      </c>
      <c r="AO952" t="s">
        <v>5748</v>
      </c>
      <c r="AP952" t="s">
        <v>1185</v>
      </c>
      <c r="AQ952" s="245">
        <v>480</v>
      </c>
      <c r="AR952" t="s">
        <v>5750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5751</v>
      </c>
      <c r="AH953" t="s">
        <v>3003</v>
      </c>
      <c r="AI953" s="245">
        <v>199</v>
      </c>
      <c r="AJ953" t="s">
        <v>5752</v>
      </c>
      <c r="AK953" t="s">
        <v>3005</v>
      </c>
      <c r="AL953" t="s">
        <v>3006</v>
      </c>
      <c r="AM953" s="245">
        <v>2118.17</v>
      </c>
      <c r="AN953" t="s">
        <v>5753</v>
      </c>
      <c r="AO953" t="s">
        <v>5754</v>
      </c>
      <c r="AP953" t="s">
        <v>2055</v>
      </c>
      <c r="AQ953" s="245">
        <v>399.95</v>
      </c>
      <c r="AR953" t="s">
        <v>5755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1401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5756</v>
      </c>
      <c r="AH954" t="s">
        <v>5757</v>
      </c>
      <c r="AI954" s="245">
        <v>818.74</v>
      </c>
      <c r="AJ954" t="s">
        <v>5758</v>
      </c>
      <c r="AK954" t="s">
        <v>5759</v>
      </c>
      <c r="AL954" t="s">
        <v>1277</v>
      </c>
      <c r="AM954" s="245">
        <v>399.99</v>
      </c>
      <c r="AN954" t="s">
        <v>5760</v>
      </c>
      <c r="AO954" t="s">
        <v>5761</v>
      </c>
      <c r="AP954" t="s">
        <v>1343</v>
      </c>
      <c r="AQ954" s="245">
        <v>162</v>
      </c>
      <c r="AR954" t="s">
        <v>5762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5763</v>
      </c>
      <c r="AH955" t="s">
        <v>1210</v>
      </c>
      <c r="AI955" s="245">
        <v>520.92999999999995</v>
      </c>
      <c r="AJ955" t="s">
        <v>5764</v>
      </c>
      <c r="AK955" t="s">
        <v>5765</v>
      </c>
      <c r="AL955" t="s">
        <v>1474</v>
      </c>
      <c r="AM955" s="245">
        <v>599</v>
      </c>
      <c r="AN955" t="s">
        <v>5766</v>
      </c>
      <c r="AO955" t="s">
        <v>5767</v>
      </c>
      <c r="AP955" t="s">
        <v>1246</v>
      </c>
      <c r="AQ955" s="245">
        <v>649.95000000000005</v>
      </c>
      <c r="AR955" t="s">
        <v>5768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5064</v>
      </c>
      <c r="AH956" t="s">
        <v>1277</v>
      </c>
      <c r="AI956" s="245">
        <v>429.99</v>
      </c>
      <c r="AJ956" t="s">
        <v>5769</v>
      </c>
      <c r="AK956" t="s">
        <v>5770</v>
      </c>
      <c r="AL956" t="s">
        <v>1213</v>
      </c>
      <c r="AM956" s="245">
        <v>560</v>
      </c>
      <c r="AN956" t="s">
        <v>5771</v>
      </c>
      <c r="AO956" t="s">
        <v>5770</v>
      </c>
      <c r="AP956" t="s">
        <v>1197</v>
      </c>
      <c r="AQ956" s="245">
        <v>609.95000000000005</v>
      </c>
      <c r="AR956" t="s">
        <v>5772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5773</v>
      </c>
      <c r="AH957" t="s">
        <v>1277</v>
      </c>
      <c r="AI957" s="245">
        <v>583.96</v>
      </c>
      <c r="AJ957" t="s">
        <v>5774</v>
      </c>
      <c r="AK957" t="s">
        <v>5775</v>
      </c>
      <c r="AL957" t="s">
        <v>1271</v>
      </c>
      <c r="AM957" s="245">
        <v>615.51</v>
      </c>
      <c r="AN957" t="s">
        <v>5776</v>
      </c>
      <c r="AO957" t="s">
        <v>2340</v>
      </c>
      <c r="AP957" t="s">
        <v>1187</v>
      </c>
      <c r="AQ957" s="245">
        <v>1058.96</v>
      </c>
      <c r="AR957" t="s">
        <v>5777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5143</v>
      </c>
      <c r="AH958" t="s">
        <v>1288</v>
      </c>
      <c r="AI958" s="245">
        <v>469.94</v>
      </c>
      <c r="AJ958" t="s">
        <v>5778</v>
      </c>
      <c r="AK958" t="s">
        <v>5145</v>
      </c>
      <c r="AL958" t="s">
        <v>2261</v>
      </c>
      <c r="AM958" s="245">
        <v>639.99</v>
      </c>
      <c r="AN958" t="s">
        <v>5779</v>
      </c>
      <c r="AO958" t="s">
        <v>5145</v>
      </c>
      <c r="AP958" t="s">
        <v>1254</v>
      </c>
      <c r="AQ958" s="245">
        <v>664.99</v>
      </c>
      <c r="AR958" t="s">
        <v>5780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5781</v>
      </c>
      <c r="AH959" t="s">
        <v>1246</v>
      </c>
      <c r="AI959" s="245">
        <v>469.95</v>
      </c>
      <c r="AJ959" t="s">
        <v>5782</v>
      </c>
      <c r="AK959" t="s">
        <v>5783</v>
      </c>
      <c r="AL959" t="s">
        <v>1230</v>
      </c>
      <c r="AM959" s="245">
        <v>499.95</v>
      </c>
      <c r="AN959" t="s">
        <v>5784</v>
      </c>
      <c r="AO959" t="s">
        <v>5783</v>
      </c>
      <c r="AP959" t="s">
        <v>1277</v>
      </c>
      <c r="AQ959" s="245">
        <v>499.95</v>
      </c>
      <c r="AR959" t="s">
        <v>5785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5786</v>
      </c>
      <c r="AH960" t="s">
        <v>1268</v>
      </c>
      <c r="AI960" s="245">
        <v>405.53</v>
      </c>
      <c r="AJ960" t="s">
        <v>5787</v>
      </c>
      <c r="AK960" t="s">
        <v>5353</v>
      </c>
      <c r="AL960" t="s">
        <v>1408</v>
      </c>
      <c r="AM960" s="245">
        <v>549.95000000000005</v>
      </c>
      <c r="AN960" t="s">
        <v>5788</v>
      </c>
      <c r="AO960" t="s">
        <v>5353</v>
      </c>
      <c r="AP960" t="s">
        <v>1562</v>
      </c>
      <c r="AQ960" s="245">
        <v>549.95000000000005</v>
      </c>
      <c r="AR960" t="s">
        <v>5789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5790</v>
      </c>
      <c r="AH961" t="s">
        <v>1185</v>
      </c>
      <c r="AI961" s="245">
        <v>319.95</v>
      </c>
      <c r="AJ961" t="s">
        <v>5791</v>
      </c>
      <c r="AK961" t="s">
        <v>5790</v>
      </c>
      <c r="AL961" t="s">
        <v>1982</v>
      </c>
      <c r="AM961" s="245">
        <v>319.95</v>
      </c>
      <c r="AN961" t="s">
        <v>5792</v>
      </c>
      <c r="AO961" t="s">
        <v>5793</v>
      </c>
      <c r="AP961" t="s">
        <v>1246</v>
      </c>
      <c r="AQ961" s="245">
        <v>399.95</v>
      </c>
      <c r="AR961" t="s">
        <v>5794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1502</v>
      </c>
      <c r="AH962" t="s">
        <v>1300</v>
      </c>
      <c r="AI962" s="245">
        <v>479.93</v>
      </c>
      <c r="AJ962" t="s">
        <v>5795</v>
      </c>
      <c r="AK962" t="s">
        <v>1502</v>
      </c>
      <c r="AL962" t="s">
        <v>1187</v>
      </c>
      <c r="AM962" s="245">
        <v>479.99</v>
      </c>
      <c r="AN962" t="s">
        <v>5796</v>
      </c>
      <c r="AO962" t="s">
        <v>1502</v>
      </c>
      <c r="AP962" t="s">
        <v>1230</v>
      </c>
      <c r="AQ962" s="245">
        <v>479.99</v>
      </c>
      <c r="AR962" t="s">
        <v>5797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5798</v>
      </c>
      <c r="AH963" t="s">
        <v>1210</v>
      </c>
      <c r="AI963" s="245">
        <v>416.75</v>
      </c>
      <c r="AJ963" t="s">
        <v>5799</v>
      </c>
      <c r="AK963" t="s">
        <v>5800</v>
      </c>
      <c r="AL963" t="s">
        <v>2261</v>
      </c>
      <c r="AM963" s="245">
        <v>549</v>
      </c>
      <c r="AN963" t="s">
        <v>5801</v>
      </c>
      <c r="AO963" t="s">
        <v>5800</v>
      </c>
      <c r="AP963" t="s">
        <v>2384</v>
      </c>
      <c r="AQ963" s="245">
        <v>549</v>
      </c>
      <c r="AR963" t="s">
        <v>5802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5803</v>
      </c>
      <c r="AH964" t="s">
        <v>1187</v>
      </c>
      <c r="AI964" s="245">
        <v>1114.96</v>
      </c>
      <c r="AJ964" t="s">
        <v>5804</v>
      </c>
      <c r="AK964" t="s">
        <v>5805</v>
      </c>
      <c r="AL964" t="s">
        <v>1474</v>
      </c>
      <c r="AM964" s="245">
        <v>719.95</v>
      </c>
      <c r="AN964" t="s">
        <v>5806</v>
      </c>
      <c r="AO964" t="s">
        <v>5807</v>
      </c>
      <c r="AP964" t="s">
        <v>1277</v>
      </c>
      <c r="AQ964" s="245">
        <v>720.93</v>
      </c>
      <c r="AR964" t="s">
        <v>5808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5809</v>
      </c>
      <c r="AH965" t="s">
        <v>1187</v>
      </c>
      <c r="AI965" s="245">
        <v>1394.95</v>
      </c>
      <c r="AJ965" t="s">
        <v>5810</v>
      </c>
      <c r="AK965" t="s">
        <v>5811</v>
      </c>
      <c r="AL965" t="s">
        <v>1343</v>
      </c>
      <c r="AM965" s="245">
        <v>472</v>
      </c>
      <c r="AN965" t="s">
        <v>5812</v>
      </c>
      <c r="AO965" t="s">
        <v>1868</v>
      </c>
      <c r="AP965" t="s">
        <v>1271</v>
      </c>
      <c r="AQ965" s="245">
        <v>601.08000000000004</v>
      </c>
      <c r="AR965" t="s">
        <v>5813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5790</v>
      </c>
      <c r="AH966" t="s">
        <v>1185</v>
      </c>
      <c r="AI966" s="245">
        <v>319.95</v>
      </c>
      <c r="AJ966" t="s">
        <v>5814</v>
      </c>
      <c r="AK966" t="s">
        <v>5790</v>
      </c>
      <c r="AL966" t="s">
        <v>1427</v>
      </c>
      <c r="AM966" s="245">
        <v>319.95999999999998</v>
      </c>
      <c r="AN966" t="s">
        <v>5815</v>
      </c>
      <c r="AO966" t="s">
        <v>5790</v>
      </c>
      <c r="AP966" t="s">
        <v>1406</v>
      </c>
      <c r="AQ966" s="245">
        <v>399.95</v>
      </c>
      <c r="AR966" t="s">
        <v>5816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1401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5817</v>
      </c>
      <c r="AH967" t="s">
        <v>1408</v>
      </c>
      <c r="AI967" s="245">
        <v>599.99</v>
      </c>
      <c r="AJ967" t="s">
        <v>5818</v>
      </c>
      <c r="AK967" t="s">
        <v>5819</v>
      </c>
      <c r="AL967" t="s">
        <v>1403</v>
      </c>
      <c r="AM967" s="245">
        <v>599.99</v>
      </c>
      <c r="AN967" t="s">
        <v>5820</v>
      </c>
      <c r="AO967" t="s">
        <v>5821</v>
      </c>
      <c r="AP967" t="s">
        <v>1813</v>
      </c>
      <c r="AQ967" s="245">
        <v>349.99</v>
      </c>
      <c r="AR967" t="s">
        <v>5822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5823</v>
      </c>
      <c r="AH968" t="s">
        <v>1235</v>
      </c>
      <c r="AI968" s="245">
        <v>549.99</v>
      </c>
      <c r="AJ968" t="s">
        <v>5824</v>
      </c>
      <c r="AK968" t="s">
        <v>5825</v>
      </c>
      <c r="AL968" t="s">
        <v>1217</v>
      </c>
      <c r="AM968" s="245">
        <v>749.99</v>
      </c>
      <c r="AN968" t="s">
        <v>5826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1166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5580</v>
      </c>
      <c r="AH969" t="s">
        <v>1271</v>
      </c>
      <c r="AI969" s="245">
        <v>320.57</v>
      </c>
      <c r="AJ969" t="s">
        <v>5827</v>
      </c>
      <c r="AK969" t="s">
        <v>5580</v>
      </c>
      <c r="AL969" t="s">
        <v>1187</v>
      </c>
      <c r="AM969" s="245">
        <v>399.95</v>
      </c>
      <c r="AN969" t="s">
        <v>5828</v>
      </c>
      <c r="AO969" t="s">
        <v>5580</v>
      </c>
      <c r="AP969" t="s">
        <v>1300</v>
      </c>
      <c r="AQ969" s="245">
        <v>399.95</v>
      </c>
      <c r="AR969" t="s">
        <v>5829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5830</v>
      </c>
      <c r="AH970" t="s">
        <v>1295</v>
      </c>
      <c r="AI970" s="245">
        <v>209.95</v>
      </c>
      <c r="AJ970" t="s">
        <v>5831</v>
      </c>
      <c r="AK970" t="s">
        <v>5832</v>
      </c>
      <c r="AL970" t="s">
        <v>1406</v>
      </c>
      <c r="AM970" s="245">
        <v>559.99</v>
      </c>
      <c r="AN970" t="s">
        <v>5833</v>
      </c>
      <c r="AO970" t="s">
        <v>5832</v>
      </c>
      <c r="AP970" t="s">
        <v>1230</v>
      </c>
      <c r="AQ970" s="245">
        <v>559.99</v>
      </c>
      <c r="AR970" t="s">
        <v>5834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5835</v>
      </c>
      <c r="AH971" t="s">
        <v>1238</v>
      </c>
      <c r="AI971" s="245">
        <v>399.95</v>
      </c>
      <c r="AJ971" t="s">
        <v>5836</v>
      </c>
      <c r="AK971" t="s">
        <v>5837</v>
      </c>
      <c r="AL971" t="s">
        <v>1210</v>
      </c>
      <c r="AM971" s="245">
        <v>400.72</v>
      </c>
      <c r="AN971" t="s">
        <v>5838</v>
      </c>
      <c r="AO971" t="s">
        <v>1786</v>
      </c>
      <c r="AP971" t="s">
        <v>1470</v>
      </c>
      <c r="AQ971" s="245">
        <v>473.9</v>
      </c>
      <c r="AR971" t="s">
        <v>5839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1166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5840</v>
      </c>
      <c r="AH972" t="s">
        <v>5841</v>
      </c>
      <c r="AI972" s="245">
        <v>599.95000000000005</v>
      </c>
      <c r="AJ972" t="s">
        <v>5842</v>
      </c>
      <c r="AK972" t="s">
        <v>5843</v>
      </c>
      <c r="AL972" t="s">
        <v>2638</v>
      </c>
      <c r="AM972" s="245">
        <v>599.95000000000005</v>
      </c>
      <c r="AN972" t="s">
        <v>5844</v>
      </c>
      <c r="AO972" t="s">
        <v>5843</v>
      </c>
      <c r="AP972" t="s">
        <v>5845</v>
      </c>
      <c r="AQ972" s="245">
        <v>599.95000000000005</v>
      </c>
      <c r="AR972" t="s">
        <v>5846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5847</v>
      </c>
      <c r="AH973" t="s">
        <v>3820</v>
      </c>
      <c r="AI973" s="245">
        <v>449.97</v>
      </c>
      <c r="AJ973" t="s">
        <v>5848</v>
      </c>
      <c r="AK973" t="s">
        <v>5847</v>
      </c>
      <c r="AL973" t="s">
        <v>4015</v>
      </c>
      <c r="AM973" s="245">
        <v>545.98</v>
      </c>
      <c r="AN973" t="s">
        <v>5849</v>
      </c>
      <c r="AO973" t="s">
        <v>5850</v>
      </c>
      <c r="AP973" t="s">
        <v>1422</v>
      </c>
      <c r="AQ973" s="245">
        <v>647</v>
      </c>
      <c r="AR973" t="s">
        <v>5851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5852</v>
      </c>
      <c r="AH975" t="s">
        <v>1210</v>
      </c>
      <c r="AI975" s="245">
        <v>561.01</v>
      </c>
      <c r="AJ975" t="s">
        <v>5853</v>
      </c>
      <c r="AK975" t="s">
        <v>4421</v>
      </c>
      <c r="AL975" t="s">
        <v>1185</v>
      </c>
      <c r="AM975" s="245">
        <v>599.95000000000005</v>
      </c>
      <c r="AN975" t="s">
        <v>5854</v>
      </c>
      <c r="AO975" t="s">
        <v>4421</v>
      </c>
      <c r="AP975" t="s">
        <v>1238</v>
      </c>
      <c r="AQ975" s="245">
        <v>599.95000000000005</v>
      </c>
      <c r="AR975" t="s">
        <v>5855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1401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1591</v>
      </c>
      <c r="AH976" t="s">
        <v>1200</v>
      </c>
      <c r="AI976" s="245">
        <v>253.5</v>
      </c>
      <c r="AJ976" t="s">
        <v>5856</v>
      </c>
      <c r="AK976" t="s">
        <v>5857</v>
      </c>
      <c r="AL976" t="s">
        <v>1238</v>
      </c>
      <c r="AM976" s="245">
        <v>439.95</v>
      </c>
      <c r="AN976" t="s">
        <v>5858</v>
      </c>
      <c r="AO976" t="s">
        <v>1591</v>
      </c>
      <c r="AP976" t="s">
        <v>1187</v>
      </c>
      <c r="AQ976" s="245">
        <v>439.95</v>
      </c>
      <c r="AR976" t="s">
        <v>5859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1401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5860</v>
      </c>
      <c r="AH977" t="s">
        <v>1562</v>
      </c>
      <c r="AI977" s="245">
        <v>1149.99</v>
      </c>
      <c r="AJ977" t="s">
        <v>5861</v>
      </c>
      <c r="AK977" t="s">
        <v>5862</v>
      </c>
      <c r="AL977" t="s">
        <v>1238</v>
      </c>
      <c r="AM977" s="245">
        <v>959.95</v>
      </c>
      <c r="AN977" t="s">
        <v>5863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5864</v>
      </c>
      <c r="AH978" t="s">
        <v>3021</v>
      </c>
      <c r="AI978" s="245">
        <v>499.99</v>
      </c>
      <c r="AJ978" t="s">
        <v>5865</v>
      </c>
      <c r="AK978" t="s">
        <v>4683</v>
      </c>
      <c r="AL978" t="s">
        <v>3965</v>
      </c>
      <c r="AM978" s="245">
        <v>399.95</v>
      </c>
      <c r="AN978" t="s">
        <v>5866</v>
      </c>
      <c r="AO978" t="s">
        <v>4683</v>
      </c>
      <c r="AP978" t="s">
        <v>2638</v>
      </c>
      <c r="AQ978" s="245">
        <v>399.95</v>
      </c>
      <c r="AR978" t="s">
        <v>5867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3142</v>
      </c>
      <c r="AH979" t="s">
        <v>1235</v>
      </c>
      <c r="AI979" s="245">
        <v>611.99</v>
      </c>
      <c r="AJ979" t="s">
        <v>5868</v>
      </c>
      <c r="AK979" t="s">
        <v>3142</v>
      </c>
      <c r="AL979" t="s">
        <v>1197</v>
      </c>
      <c r="AM979" s="245">
        <v>649.95000000000005</v>
      </c>
      <c r="AN979" t="s">
        <v>5869</v>
      </c>
      <c r="AO979" t="s">
        <v>3142</v>
      </c>
      <c r="AP979" t="s">
        <v>1277</v>
      </c>
      <c r="AQ979" s="245">
        <v>671.93</v>
      </c>
      <c r="AR979" t="s">
        <v>5870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1401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4872</v>
      </c>
      <c r="AH980" t="s">
        <v>1503</v>
      </c>
      <c r="AI980" s="245">
        <v>439.96</v>
      </c>
      <c r="AJ980" t="s">
        <v>5871</v>
      </c>
      <c r="AK980" t="s">
        <v>5872</v>
      </c>
      <c r="AL980" t="s">
        <v>1813</v>
      </c>
      <c r="AM980" s="245">
        <v>449.91</v>
      </c>
      <c r="AN980" t="s">
        <v>5873</v>
      </c>
      <c r="AO980" t="s">
        <v>5874</v>
      </c>
      <c r="AP980" t="s">
        <v>1210</v>
      </c>
      <c r="AQ980" s="245">
        <v>480.86</v>
      </c>
      <c r="AR980" t="s">
        <v>5875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5876</v>
      </c>
      <c r="AH981" t="s">
        <v>1210</v>
      </c>
      <c r="AI981" s="245">
        <v>681.22</v>
      </c>
      <c r="AJ981" t="s">
        <v>5877</v>
      </c>
      <c r="AK981" t="s">
        <v>5878</v>
      </c>
      <c r="AL981" t="s">
        <v>1355</v>
      </c>
      <c r="AM981" s="245">
        <v>686.7</v>
      </c>
      <c r="AN981" t="s">
        <v>5879</v>
      </c>
      <c r="AO981" t="s">
        <v>5878</v>
      </c>
      <c r="AP981" t="s">
        <v>1268</v>
      </c>
      <c r="AQ981" s="245">
        <v>692.77</v>
      </c>
      <c r="AR981" t="s">
        <v>5880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5881</v>
      </c>
      <c r="AH982" t="s">
        <v>1210</v>
      </c>
      <c r="AI982" s="245">
        <v>480.86</v>
      </c>
      <c r="AJ982" t="s">
        <v>5882</v>
      </c>
      <c r="AK982" t="s">
        <v>5883</v>
      </c>
      <c r="AL982" t="s">
        <v>1474</v>
      </c>
      <c r="AM982" s="245">
        <v>489</v>
      </c>
      <c r="AN982" t="s">
        <v>5884</v>
      </c>
      <c r="AO982" t="s">
        <v>5885</v>
      </c>
      <c r="AP982" t="s">
        <v>1283</v>
      </c>
      <c r="AQ982" s="245">
        <v>598.41999999999996</v>
      </c>
      <c r="AR982" t="s">
        <v>5886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5507</v>
      </c>
      <c r="AH983" t="s">
        <v>1197</v>
      </c>
      <c r="AI983" s="245">
        <v>564.95000000000005</v>
      </c>
      <c r="AJ983" t="s">
        <v>5887</v>
      </c>
      <c r="AK983" t="s">
        <v>5509</v>
      </c>
      <c r="AL983" t="s">
        <v>1217</v>
      </c>
      <c r="AM983" s="245">
        <v>639.99</v>
      </c>
      <c r="AN983" t="s">
        <v>5888</v>
      </c>
      <c r="AO983" t="s">
        <v>5509</v>
      </c>
      <c r="AP983" t="s">
        <v>1277</v>
      </c>
      <c r="AQ983" s="245">
        <v>819</v>
      </c>
      <c r="AR983" t="s">
        <v>5889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5890</v>
      </c>
      <c r="AH984" t="s">
        <v>1210</v>
      </c>
      <c r="AI984" s="245">
        <v>400.72</v>
      </c>
      <c r="AJ984" t="s">
        <v>5891</v>
      </c>
      <c r="AK984" t="s">
        <v>5892</v>
      </c>
      <c r="AL984" t="s">
        <v>1185</v>
      </c>
      <c r="AM984" s="245">
        <v>479.95</v>
      </c>
      <c r="AN984" t="s">
        <v>5893</v>
      </c>
      <c r="AO984" t="s">
        <v>5892</v>
      </c>
      <c r="AP984" t="s">
        <v>3965</v>
      </c>
      <c r="AQ984" s="245">
        <v>599.95000000000005</v>
      </c>
      <c r="AR984" t="s">
        <v>5894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5895</v>
      </c>
      <c r="AH985" t="s">
        <v>1210</v>
      </c>
      <c r="AI985" s="245">
        <v>200.35</v>
      </c>
      <c r="AJ985" t="s">
        <v>5896</v>
      </c>
      <c r="AK985" t="s">
        <v>5897</v>
      </c>
      <c r="AL985" t="s">
        <v>1288</v>
      </c>
      <c r="AM985" s="245">
        <v>399.99</v>
      </c>
      <c r="AN985" t="s">
        <v>5898</v>
      </c>
      <c r="AO985" t="s">
        <v>5899</v>
      </c>
      <c r="AP985" t="s">
        <v>1343</v>
      </c>
      <c r="AQ985" s="245">
        <v>499</v>
      </c>
      <c r="AR985" t="s">
        <v>5900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5602</v>
      </c>
      <c r="AH986" t="s">
        <v>1288</v>
      </c>
      <c r="AI986" s="245">
        <v>349.95</v>
      </c>
      <c r="AJ986" t="s">
        <v>5901</v>
      </c>
      <c r="AK986" t="s">
        <v>5902</v>
      </c>
      <c r="AL986" t="s">
        <v>1633</v>
      </c>
      <c r="AM986" s="245">
        <v>398</v>
      </c>
      <c r="AN986" t="s">
        <v>5903</v>
      </c>
      <c r="AO986" t="s">
        <v>5904</v>
      </c>
      <c r="AP986" t="s">
        <v>1217</v>
      </c>
      <c r="AQ986" s="245">
        <v>349.95</v>
      </c>
      <c r="AR986" t="s">
        <v>5905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5906</v>
      </c>
      <c r="AH987" t="s">
        <v>1343</v>
      </c>
      <c r="AI987" s="245">
        <v>449</v>
      </c>
      <c r="AJ987" t="s">
        <v>5907</v>
      </c>
      <c r="AK987" t="s">
        <v>5908</v>
      </c>
      <c r="AL987" t="s">
        <v>1210</v>
      </c>
      <c r="AM987" s="245">
        <v>480.86</v>
      </c>
      <c r="AN987" t="s">
        <v>5909</v>
      </c>
      <c r="AO987" t="s">
        <v>4107</v>
      </c>
      <c r="AP987" t="s">
        <v>1191</v>
      </c>
      <c r="AQ987" s="245">
        <v>489.99</v>
      </c>
      <c r="AR987" t="s">
        <v>5910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5911</v>
      </c>
      <c r="AH988" t="s">
        <v>1246</v>
      </c>
      <c r="AI988" s="245">
        <v>369.95</v>
      </c>
      <c r="AJ988" t="s">
        <v>5912</v>
      </c>
      <c r="AK988" t="s">
        <v>5913</v>
      </c>
      <c r="AL988" t="s">
        <v>1456</v>
      </c>
      <c r="AM988" s="245">
        <v>439.99</v>
      </c>
      <c r="AN988" t="s">
        <v>5914</v>
      </c>
      <c r="AO988" t="s">
        <v>5915</v>
      </c>
      <c r="AP988" t="s">
        <v>1411</v>
      </c>
      <c r="AQ988" s="245">
        <v>624.99</v>
      </c>
      <c r="AR988" t="s">
        <v>5916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5917</v>
      </c>
      <c r="AH989" t="s">
        <v>3328</v>
      </c>
      <c r="AI989" s="245">
        <v>449.99</v>
      </c>
      <c r="AJ989" t="s">
        <v>5918</v>
      </c>
      <c r="AK989" t="s">
        <v>5919</v>
      </c>
      <c r="AL989" t="s">
        <v>4986</v>
      </c>
      <c r="AM989" s="245">
        <v>449.99</v>
      </c>
      <c r="AN989" t="s">
        <v>5920</v>
      </c>
      <c r="AO989" t="s">
        <v>5921</v>
      </c>
      <c r="AP989" t="s">
        <v>3996</v>
      </c>
      <c r="AQ989" s="245">
        <v>449.99</v>
      </c>
      <c r="AR989" t="s">
        <v>5922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4844</v>
      </c>
      <c r="AH990" t="s">
        <v>2795</v>
      </c>
      <c r="AI990" s="245">
        <v>229</v>
      </c>
      <c r="AJ990" t="s">
        <v>5923</v>
      </c>
      <c r="AK990" t="s">
        <v>4720</v>
      </c>
      <c r="AL990" t="s">
        <v>2303</v>
      </c>
      <c r="AM990" s="245">
        <v>249</v>
      </c>
      <c r="AN990" t="s">
        <v>5924</v>
      </c>
      <c r="AO990" t="s">
        <v>5925</v>
      </c>
      <c r="AP990" t="s">
        <v>1572</v>
      </c>
      <c r="AQ990" s="245">
        <v>570</v>
      </c>
      <c r="AR990" t="s">
        <v>5926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5927</v>
      </c>
      <c r="AH991" t="s">
        <v>1197</v>
      </c>
      <c r="AI991" s="245">
        <v>564.95000000000005</v>
      </c>
      <c r="AJ991" t="s">
        <v>5928</v>
      </c>
      <c r="AK991" t="s">
        <v>5927</v>
      </c>
      <c r="AL991" t="s">
        <v>1277</v>
      </c>
      <c r="AM991" s="245">
        <v>569</v>
      </c>
      <c r="AN991" t="s">
        <v>5929</v>
      </c>
      <c r="AO991" t="s">
        <v>5927</v>
      </c>
      <c r="AP991" t="s">
        <v>1230</v>
      </c>
      <c r="AQ991" s="245">
        <v>599</v>
      </c>
      <c r="AR991" t="s">
        <v>5930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1401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3616</v>
      </c>
      <c r="AH992" t="s">
        <v>1271</v>
      </c>
      <c r="AI992" s="245">
        <v>252.45</v>
      </c>
      <c r="AJ992" t="s">
        <v>5931</v>
      </c>
      <c r="AK992" t="s">
        <v>5932</v>
      </c>
      <c r="AL992" t="s">
        <v>1217</v>
      </c>
      <c r="AM992" s="245">
        <v>399.99</v>
      </c>
      <c r="AN992" t="s">
        <v>5933</v>
      </c>
      <c r="AO992" t="s">
        <v>3618</v>
      </c>
      <c r="AP992" t="s">
        <v>2824</v>
      </c>
      <c r="AQ992" s="245">
        <v>299</v>
      </c>
      <c r="AR992" t="s">
        <v>5934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5935</v>
      </c>
      <c r="AH993" t="s">
        <v>1238</v>
      </c>
      <c r="AI993" s="245">
        <v>319.95</v>
      </c>
      <c r="AJ993" t="s">
        <v>5936</v>
      </c>
      <c r="AK993" t="s">
        <v>5935</v>
      </c>
      <c r="AL993" t="s">
        <v>1230</v>
      </c>
      <c r="AM993" s="245">
        <v>319.95999999999998</v>
      </c>
      <c r="AN993" t="s">
        <v>5937</v>
      </c>
      <c r="AO993" t="s">
        <v>5935</v>
      </c>
      <c r="AP993" t="s">
        <v>1254</v>
      </c>
      <c r="AQ993" s="245">
        <v>319.95999999999998</v>
      </c>
      <c r="AR993" t="s">
        <v>5938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5939</v>
      </c>
      <c r="AH994" t="s">
        <v>2660</v>
      </c>
      <c r="AI994" s="245">
        <v>476.85</v>
      </c>
      <c r="AJ994" t="s">
        <v>5940</v>
      </c>
      <c r="AK994" t="s">
        <v>3095</v>
      </c>
      <c r="AL994" t="s">
        <v>1277</v>
      </c>
      <c r="AM994" s="245">
        <v>479.93</v>
      </c>
      <c r="AN994" t="s">
        <v>5941</v>
      </c>
      <c r="AO994" t="s">
        <v>3095</v>
      </c>
      <c r="AP994" t="s">
        <v>1406</v>
      </c>
      <c r="AQ994" s="245">
        <v>479.95</v>
      </c>
      <c r="AR994" t="s">
        <v>5942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5943</v>
      </c>
      <c r="AH995" t="s">
        <v>2973</v>
      </c>
      <c r="AI995" s="245">
        <v>450</v>
      </c>
      <c r="AJ995" t="s">
        <v>5944</v>
      </c>
      <c r="AK995" t="s">
        <v>3555</v>
      </c>
      <c r="AL995" t="s">
        <v>1277</v>
      </c>
      <c r="AM995" s="245">
        <v>489.93</v>
      </c>
      <c r="AN995" t="s">
        <v>5945</v>
      </c>
      <c r="AO995" t="s">
        <v>3555</v>
      </c>
      <c r="AP995" t="s">
        <v>3828</v>
      </c>
      <c r="AQ995" s="245">
        <v>539.95000000000005</v>
      </c>
      <c r="AR995" t="s">
        <v>5946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5917</v>
      </c>
      <c r="AH996" t="s">
        <v>3328</v>
      </c>
      <c r="AI996" s="245">
        <v>449.99</v>
      </c>
      <c r="AJ996" t="s">
        <v>5947</v>
      </c>
      <c r="AK996" t="s">
        <v>5919</v>
      </c>
      <c r="AL996" t="s">
        <v>4986</v>
      </c>
      <c r="AM996" s="245">
        <v>449.99</v>
      </c>
      <c r="AN996" t="s">
        <v>5948</v>
      </c>
      <c r="AO996" t="s">
        <v>5921</v>
      </c>
      <c r="AP996" t="s">
        <v>3996</v>
      </c>
      <c r="AQ996" s="245">
        <v>449.99</v>
      </c>
      <c r="AR996" t="s">
        <v>5949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4988</v>
      </c>
      <c r="AH997" t="s">
        <v>1200</v>
      </c>
      <c r="AI997" s="245">
        <v>483.95</v>
      </c>
      <c r="AJ997" t="s">
        <v>5950</v>
      </c>
      <c r="AK997" t="s">
        <v>4988</v>
      </c>
      <c r="AL997" t="s">
        <v>1286</v>
      </c>
      <c r="AM997" s="245">
        <v>639.92999999999995</v>
      </c>
      <c r="AN997" t="s">
        <v>5951</v>
      </c>
      <c r="AO997" t="s">
        <v>4988</v>
      </c>
      <c r="AP997" t="s">
        <v>1238</v>
      </c>
      <c r="AQ997" s="245">
        <v>639.95000000000005</v>
      </c>
      <c r="AR997" t="s">
        <v>5952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5953</v>
      </c>
      <c r="AH998" t="s">
        <v>1232</v>
      </c>
      <c r="AI998" s="245">
        <v>559.99</v>
      </c>
      <c r="AJ998" t="s">
        <v>5954</v>
      </c>
      <c r="AK998" t="s">
        <v>5953</v>
      </c>
      <c r="AL998" t="s">
        <v>2660</v>
      </c>
      <c r="AM998" s="245">
        <v>560.97</v>
      </c>
      <c r="AN998" t="s">
        <v>5955</v>
      </c>
      <c r="AO998" t="s">
        <v>5956</v>
      </c>
      <c r="AP998" t="s">
        <v>1474</v>
      </c>
      <c r="AQ998" s="245">
        <v>599.95000000000005</v>
      </c>
      <c r="AR998" t="s">
        <v>5957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1401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5336</v>
      </c>
      <c r="AH999" t="s">
        <v>1191</v>
      </c>
      <c r="AI999" s="245">
        <v>349.99</v>
      </c>
      <c r="AJ999" t="s">
        <v>5958</v>
      </c>
      <c r="AK999" t="s">
        <v>5959</v>
      </c>
      <c r="AL999" t="s">
        <v>1712</v>
      </c>
      <c r="AM999" s="245">
        <v>399</v>
      </c>
      <c r="AN999" t="s">
        <v>5960</v>
      </c>
      <c r="AO999" t="s">
        <v>5336</v>
      </c>
      <c r="AP999" t="s">
        <v>1427</v>
      </c>
      <c r="AQ999" s="245">
        <v>399.99</v>
      </c>
      <c r="AR999" t="s">
        <v>5961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5962</v>
      </c>
      <c r="AH1000" t="s">
        <v>3032</v>
      </c>
      <c r="AI1000" s="245">
        <v>501.79</v>
      </c>
      <c r="AJ1000" t="s">
        <v>5963</v>
      </c>
      <c r="AK1000" t="s">
        <v>5964</v>
      </c>
      <c r="AL1000" t="s">
        <v>1187</v>
      </c>
      <c r="AM1000" s="245">
        <v>1100</v>
      </c>
      <c r="AN1000" t="s">
        <v>5965</v>
      </c>
      <c r="AO1000" t="s">
        <v>5966</v>
      </c>
      <c r="AP1000" t="s">
        <v>1355</v>
      </c>
      <c r="AQ1000" s="245">
        <v>302.45999999999998</v>
      </c>
      <c r="AR1000" t="s">
        <v>5967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1166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5968</v>
      </c>
      <c r="AH1001" t="s">
        <v>1246</v>
      </c>
      <c r="AI1001" s="245">
        <v>669.95</v>
      </c>
      <c r="AJ1001" t="s">
        <v>5969</v>
      </c>
      <c r="AK1001" t="s">
        <v>5970</v>
      </c>
      <c r="AL1001" t="s">
        <v>2576</v>
      </c>
      <c r="AM1001" s="245">
        <v>800</v>
      </c>
      <c r="AN1001" t="s">
        <v>5971</v>
      </c>
      <c r="AO1001" t="s">
        <v>5972</v>
      </c>
      <c r="AP1001" t="s">
        <v>1197</v>
      </c>
      <c r="AQ1001" s="245">
        <v>424.95</v>
      </c>
      <c r="AR1001" t="s">
        <v>5973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1401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5974</v>
      </c>
      <c r="AH1002" t="s">
        <v>1598</v>
      </c>
      <c r="AI1002" s="245">
        <v>523.99</v>
      </c>
      <c r="AJ1002" t="s">
        <v>5975</v>
      </c>
      <c r="AK1002" t="s">
        <v>5976</v>
      </c>
      <c r="AL1002" t="s">
        <v>5977</v>
      </c>
      <c r="AM1002" s="245">
        <v>109.95</v>
      </c>
      <c r="AN1002" t="s">
        <v>5978</v>
      </c>
      <c r="AO1002" t="s">
        <v>5979</v>
      </c>
      <c r="AP1002" t="s">
        <v>3580</v>
      </c>
      <c r="AQ1002" s="245">
        <v>139.99</v>
      </c>
      <c r="AR1002" t="s">
        <v>5980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4718</v>
      </c>
      <c r="AH1003" t="s">
        <v>1197</v>
      </c>
      <c r="AI1003" s="245">
        <v>189.95</v>
      </c>
      <c r="AJ1003" t="s">
        <v>5981</v>
      </c>
      <c r="AK1003" t="s">
        <v>4844</v>
      </c>
      <c r="AL1003" t="s">
        <v>2795</v>
      </c>
      <c r="AM1003" s="245">
        <v>229</v>
      </c>
      <c r="AN1003" t="s">
        <v>5982</v>
      </c>
      <c r="AO1003" t="s">
        <v>4720</v>
      </c>
      <c r="AP1003" t="s">
        <v>2303</v>
      </c>
      <c r="AQ1003" s="245">
        <v>249</v>
      </c>
      <c r="AR1003" t="s">
        <v>5983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1401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5984</v>
      </c>
      <c r="AH1004" t="s">
        <v>3230</v>
      </c>
      <c r="AI1004" s="245">
        <v>549.99</v>
      </c>
      <c r="AJ1004" t="s">
        <v>5985</v>
      </c>
      <c r="AK1004" t="s">
        <v>5986</v>
      </c>
      <c r="AL1004" t="s">
        <v>1191</v>
      </c>
      <c r="AM1004" s="245">
        <v>384.99</v>
      </c>
      <c r="AN1004" t="s">
        <v>5987</v>
      </c>
      <c r="AO1004" t="s">
        <v>5986</v>
      </c>
      <c r="AP1004" t="s">
        <v>1185</v>
      </c>
      <c r="AQ1004" s="245">
        <v>439.99</v>
      </c>
      <c r="AR1004" t="s">
        <v>5988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5989</v>
      </c>
      <c r="AH1005" t="s">
        <v>1235</v>
      </c>
      <c r="AI1005" s="245">
        <v>230.99</v>
      </c>
      <c r="AJ1005" t="s">
        <v>5990</v>
      </c>
      <c r="AK1005" t="s">
        <v>5602</v>
      </c>
      <c r="AL1005" t="s">
        <v>1288</v>
      </c>
      <c r="AM1005" s="245">
        <v>349.95</v>
      </c>
      <c r="AN1005" t="s">
        <v>5991</v>
      </c>
      <c r="AO1005" t="s">
        <v>5992</v>
      </c>
      <c r="AP1005" t="s">
        <v>1326</v>
      </c>
      <c r="AQ1005" s="245">
        <v>349.95</v>
      </c>
      <c r="AR1005" t="s">
        <v>5993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5351</v>
      </c>
      <c r="AH1006" t="s">
        <v>1277</v>
      </c>
      <c r="AI1006" s="245">
        <v>419.95</v>
      </c>
      <c r="AJ1006" t="s">
        <v>5994</v>
      </c>
      <c r="AK1006" t="s">
        <v>5353</v>
      </c>
      <c r="AL1006" t="s">
        <v>1562</v>
      </c>
      <c r="AM1006" s="245">
        <v>549.95000000000005</v>
      </c>
      <c r="AN1006" t="s">
        <v>5995</v>
      </c>
      <c r="AO1006" t="s">
        <v>4978</v>
      </c>
      <c r="AP1006" t="s">
        <v>2122</v>
      </c>
      <c r="AQ1006" s="245">
        <v>379.99</v>
      </c>
      <c r="AR1006" t="s">
        <v>5996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5997</v>
      </c>
      <c r="AH1007" t="s">
        <v>1286</v>
      </c>
      <c r="AI1007" s="245">
        <v>559.92999999999995</v>
      </c>
      <c r="AJ1007" t="s">
        <v>5998</v>
      </c>
      <c r="AK1007" t="s">
        <v>5997</v>
      </c>
      <c r="AL1007" t="s">
        <v>1230</v>
      </c>
      <c r="AM1007" s="245">
        <v>559.98</v>
      </c>
      <c r="AN1007" t="s">
        <v>5999</v>
      </c>
      <c r="AO1007" t="s">
        <v>5997</v>
      </c>
      <c r="AP1007" t="s">
        <v>1187</v>
      </c>
      <c r="AQ1007" s="245">
        <v>559.99</v>
      </c>
      <c r="AR1007" t="s">
        <v>6000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6001</v>
      </c>
      <c r="AH1008" t="s">
        <v>1355</v>
      </c>
      <c r="AI1008" s="245">
        <v>1008.42</v>
      </c>
      <c r="AJ1008" t="s">
        <v>6002</v>
      </c>
      <c r="AK1008" t="s">
        <v>6003</v>
      </c>
      <c r="AL1008" t="s">
        <v>1474</v>
      </c>
      <c r="AM1008" s="245">
        <v>1029</v>
      </c>
      <c r="AN1008" t="s">
        <v>6004</v>
      </c>
      <c r="AO1008" t="s">
        <v>6001</v>
      </c>
      <c r="AP1008" t="s">
        <v>1277</v>
      </c>
      <c r="AQ1008" s="245">
        <v>1039.2</v>
      </c>
      <c r="AR1008" t="s">
        <v>6005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3921</v>
      </c>
      <c r="AH1009" t="s">
        <v>1200</v>
      </c>
      <c r="AI1009" s="245">
        <v>367.81</v>
      </c>
      <c r="AJ1009" t="s">
        <v>6006</v>
      </c>
      <c r="AK1009" t="s">
        <v>3921</v>
      </c>
      <c r="AL1009" t="s">
        <v>1238</v>
      </c>
      <c r="AM1009" s="245">
        <v>479.95</v>
      </c>
      <c r="AN1009" t="s">
        <v>6007</v>
      </c>
      <c r="AO1009" t="s">
        <v>3921</v>
      </c>
      <c r="AP1009" t="s">
        <v>1187</v>
      </c>
      <c r="AQ1009" s="245">
        <v>479.96</v>
      </c>
      <c r="AR1009" t="s">
        <v>6008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6009</v>
      </c>
      <c r="AH1010" t="s">
        <v>1295</v>
      </c>
      <c r="AI1010" s="245">
        <v>209.95</v>
      </c>
      <c r="AJ1010" t="s">
        <v>6010</v>
      </c>
      <c r="AK1010" t="s">
        <v>6011</v>
      </c>
      <c r="AL1010" t="s">
        <v>1406</v>
      </c>
      <c r="AM1010" s="245">
        <v>519.99</v>
      </c>
      <c r="AN1010" t="s">
        <v>6012</v>
      </c>
      <c r="AO1010" t="s">
        <v>6011</v>
      </c>
      <c r="AP1010" t="s">
        <v>1311</v>
      </c>
      <c r="AQ1010" s="245">
        <v>559</v>
      </c>
      <c r="AR1010" t="s">
        <v>6013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6014</v>
      </c>
      <c r="AH1011" t="s">
        <v>1633</v>
      </c>
      <c r="AI1011" s="245">
        <v>469</v>
      </c>
      <c r="AJ1011" t="s">
        <v>6015</v>
      </c>
      <c r="AK1011" t="s">
        <v>6016</v>
      </c>
      <c r="AL1011" t="s">
        <v>1864</v>
      </c>
      <c r="AM1011" s="245">
        <v>471</v>
      </c>
      <c r="AN1011" t="s">
        <v>6017</v>
      </c>
      <c r="AO1011" t="s">
        <v>6016</v>
      </c>
      <c r="AP1011" t="s">
        <v>1232</v>
      </c>
      <c r="AQ1011" s="245">
        <v>471</v>
      </c>
      <c r="AR1011" t="s">
        <v>6018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6019</v>
      </c>
      <c r="AH1012" t="s">
        <v>1210</v>
      </c>
      <c r="AI1012" s="245">
        <v>296.52999999999997</v>
      </c>
      <c r="AJ1012" t="s">
        <v>6020</v>
      </c>
      <c r="AK1012" t="s">
        <v>6021</v>
      </c>
      <c r="AL1012" t="s">
        <v>4786</v>
      </c>
      <c r="AM1012" s="245">
        <v>299</v>
      </c>
      <c r="AN1012" t="s">
        <v>6022</v>
      </c>
      <c r="AO1012" t="s">
        <v>5459</v>
      </c>
      <c r="AP1012" t="s">
        <v>1189</v>
      </c>
      <c r="AQ1012" s="245">
        <v>314.99</v>
      </c>
      <c r="AR1012" t="s">
        <v>6023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2893</v>
      </c>
      <c r="AH1013" t="s">
        <v>1185</v>
      </c>
      <c r="AI1013" s="245">
        <v>319.95</v>
      </c>
      <c r="AJ1013" t="s">
        <v>6024</v>
      </c>
      <c r="AK1013" t="s">
        <v>5634</v>
      </c>
      <c r="AL1013" t="s">
        <v>2055</v>
      </c>
      <c r="AM1013" s="245">
        <v>399.95</v>
      </c>
      <c r="AN1013" t="s">
        <v>6025</v>
      </c>
      <c r="AO1013" t="s">
        <v>5636</v>
      </c>
      <c r="AP1013" t="s">
        <v>1277</v>
      </c>
      <c r="AQ1013" s="245">
        <v>419.99</v>
      </c>
      <c r="AR1013" t="s">
        <v>6026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6027</v>
      </c>
      <c r="AH1014" t="s">
        <v>1956</v>
      </c>
      <c r="AI1014" s="245">
        <v>349.95</v>
      </c>
      <c r="AJ1014" t="s">
        <v>6028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6029</v>
      </c>
      <c r="AH1015" t="s">
        <v>1185</v>
      </c>
      <c r="AI1015" s="245">
        <v>639.95000000000005</v>
      </c>
      <c r="AJ1015" t="s">
        <v>6030</v>
      </c>
      <c r="AK1015" t="s">
        <v>6031</v>
      </c>
      <c r="AL1015" t="s">
        <v>1422</v>
      </c>
      <c r="AM1015" s="245">
        <v>797</v>
      </c>
      <c r="AN1015" t="s">
        <v>6032</v>
      </c>
      <c r="AO1015" t="s">
        <v>6033</v>
      </c>
      <c r="AP1015" t="s">
        <v>4290</v>
      </c>
      <c r="AQ1015" s="245">
        <v>799</v>
      </c>
      <c r="AR1015" t="s">
        <v>6034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1564</v>
      </c>
      <c r="AH1016" t="s">
        <v>1254</v>
      </c>
      <c r="AI1016" s="245">
        <v>623.20000000000005</v>
      </c>
      <c r="AJ1016" t="s">
        <v>6035</v>
      </c>
      <c r="AK1016" t="s">
        <v>1566</v>
      </c>
      <c r="AL1016" t="s">
        <v>1283</v>
      </c>
      <c r="AM1016" s="245">
        <v>439</v>
      </c>
      <c r="AN1016" t="s">
        <v>6036</v>
      </c>
      <c r="AO1016" t="s">
        <v>1353</v>
      </c>
      <c r="AP1016" t="s">
        <v>1191</v>
      </c>
      <c r="AQ1016" s="245">
        <v>489.99</v>
      </c>
      <c r="AR1016" t="s">
        <v>6037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5728</v>
      </c>
      <c r="AH1017" t="s">
        <v>1598</v>
      </c>
      <c r="AI1017" s="245">
        <v>310.61</v>
      </c>
      <c r="AJ1017" t="s">
        <v>6038</v>
      </c>
      <c r="AK1017" t="s">
        <v>2030</v>
      </c>
      <c r="AL1017" t="s">
        <v>1191</v>
      </c>
      <c r="AM1017" s="245">
        <v>314.99</v>
      </c>
      <c r="AN1017" t="s">
        <v>6039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5260</v>
      </c>
      <c r="AH1018" t="s">
        <v>1427</v>
      </c>
      <c r="AI1018" s="245">
        <v>207.99</v>
      </c>
      <c r="AJ1018" t="s">
        <v>6040</v>
      </c>
      <c r="AK1018" t="s">
        <v>5260</v>
      </c>
      <c r="AL1018" t="s">
        <v>1230</v>
      </c>
      <c r="AM1018" s="245">
        <v>233.99</v>
      </c>
      <c r="AN1018" t="s">
        <v>6041</v>
      </c>
      <c r="AO1018" t="s">
        <v>5260</v>
      </c>
      <c r="AP1018" t="s">
        <v>1248</v>
      </c>
      <c r="AQ1018" s="245">
        <v>251.99</v>
      </c>
      <c r="AR1018" t="s">
        <v>6042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1166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6043</v>
      </c>
      <c r="AH1019" t="s">
        <v>1246</v>
      </c>
      <c r="AI1019" s="245">
        <v>399</v>
      </c>
      <c r="AJ1019" t="s">
        <v>6044</v>
      </c>
      <c r="AK1019" t="s">
        <v>6045</v>
      </c>
      <c r="AL1019" t="s">
        <v>1185</v>
      </c>
      <c r="AM1019" s="245">
        <v>399.95</v>
      </c>
      <c r="AN1019" t="s">
        <v>6046</v>
      </c>
      <c r="AO1019" t="s">
        <v>6045</v>
      </c>
      <c r="AP1019" t="s">
        <v>1187</v>
      </c>
      <c r="AQ1019" s="245">
        <v>399.95</v>
      </c>
      <c r="AR1019" t="s">
        <v>6047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6048</v>
      </c>
      <c r="AH1020" t="s">
        <v>1238</v>
      </c>
      <c r="AI1020" s="245">
        <v>449.95</v>
      </c>
      <c r="AJ1020" t="s">
        <v>6049</v>
      </c>
      <c r="AK1020" t="s">
        <v>6050</v>
      </c>
      <c r="AL1020" t="s">
        <v>2795</v>
      </c>
      <c r="AM1020" s="245">
        <v>499</v>
      </c>
      <c r="AN1020" t="s">
        <v>6051</v>
      </c>
      <c r="AO1020" t="s">
        <v>6052</v>
      </c>
      <c r="AP1020" t="s">
        <v>1187</v>
      </c>
      <c r="AQ1020" s="245">
        <v>619.95000000000005</v>
      </c>
      <c r="AR1020" t="s">
        <v>6053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1166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6054</v>
      </c>
      <c r="AH1021" t="s">
        <v>1200</v>
      </c>
      <c r="AI1021" s="245">
        <v>294.07</v>
      </c>
      <c r="AJ1021" t="s">
        <v>6055</v>
      </c>
      <c r="AK1021" t="s">
        <v>6056</v>
      </c>
      <c r="AL1021" t="s">
        <v>1187</v>
      </c>
      <c r="AM1021" s="245">
        <v>559.96</v>
      </c>
      <c r="AN1021" t="s">
        <v>6057</v>
      </c>
      <c r="AO1021" t="s">
        <v>6056</v>
      </c>
      <c r="AP1021" t="s">
        <v>2117</v>
      </c>
      <c r="AQ1021" s="245">
        <v>649.95000000000005</v>
      </c>
      <c r="AR1021" t="s">
        <v>6058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5498</v>
      </c>
      <c r="AH1022" t="s">
        <v>1562</v>
      </c>
      <c r="AI1022" s="245">
        <v>499.99</v>
      </c>
      <c r="AJ1022" t="s">
        <v>6059</v>
      </c>
      <c r="AK1022" t="s">
        <v>5166</v>
      </c>
      <c r="AL1022" t="s">
        <v>1839</v>
      </c>
      <c r="AM1022" s="245">
        <v>319.99</v>
      </c>
      <c r="AN1022" t="s">
        <v>6060</v>
      </c>
      <c r="AO1022" t="s">
        <v>6061</v>
      </c>
      <c r="AP1022" t="s">
        <v>1210</v>
      </c>
      <c r="AQ1022" s="245">
        <v>320.57</v>
      </c>
      <c r="AR1022" t="s">
        <v>6062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2888</v>
      </c>
      <c r="AH1023" t="s">
        <v>2431</v>
      </c>
      <c r="AI1023" s="245">
        <v>669.95</v>
      </c>
      <c r="AJ1023" t="s">
        <v>6063</v>
      </c>
      <c r="AK1023" t="s">
        <v>2888</v>
      </c>
      <c r="AL1023" t="s">
        <v>1277</v>
      </c>
      <c r="AM1023" s="245">
        <v>671.93</v>
      </c>
      <c r="AN1023" t="s">
        <v>6064</v>
      </c>
      <c r="AO1023" t="s">
        <v>2888</v>
      </c>
      <c r="AP1023" t="s">
        <v>1187</v>
      </c>
      <c r="AQ1023" s="245">
        <v>671.96</v>
      </c>
      <c r="AR1023" t="s">
        <v>6065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6066</v>
      </c>
      <c r="AH1024" t="s">
        <v>4015</v>
      </c>
      <c r="AI1024" s="245">
        <v>399.95</v>
      </c>
      <c r="AJ1024" t="s">
        <v>6067</v>
      </c>
      <c r="AK1024" t="s">
        <v>6066</v>
      </c>
      <c r="AL1024" t="s">
        <v>2136</v>
      </c>
      <c r="AM1024" s="245">
        <v>499.99</v>
      </c>
      <c r="AN1024" t="s">
        <v>6068</v>
      </c>
      <c r="AO1024" t="s">
        <v>6069</v>
      </c>
      <c r="AP1024" t="s">
        <v>1562</v>
      </c>
      <c r="AQ1024" s="245">
        <v>499.99</v>
      </c>
      <c r="AR1024" t="s">
        <v>6070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6071</v>
      </c>
      <c r="AH1025" t="s">
        <v>1288</v>
      </c>
      <c r="AI1025" s="245">
        <v>209</v>
      </c>
      <c r="AJ1025" t="s">
        <v>6072</v>
      </c>
      <c r="AK1025" t="s">
        <v>6073</v>
      </c>
      <c r="AL1025" t="s">
        <v>1355</v>
      </c>
      <c r="AM1025" s="245">
        <v>329.96</v>
      </c>
      <c r="AN1025" t="s">
        <v>6074</v>
      </c>
      <c r="AO1025" t="s">
        <v>6075</v>
      </c>
      <c r="AP1025" t="s">
        <v>1607</v>
      </c>
      <c r="AQ1025" s="245">
        <v>599.99</v>
      </c>
      <c r="AR1025" t="s">
        <v>6076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6077</v>
      </c>
      <c r="AH1026" t="s">
        <v>1283</v>
      </c>
      <c r="AI1026" s="245">
        <v>449.99</v>
      </c>
      <c r="AJ1026" t="s">
        <v>6078</v>
      </c>
      <c r="AK1026" t="s">
        <v>6079</v>
      </c>
      <c r="AL1026" t="s">
        <v>1185</v>
      </c>
      <c r="AM1026" s="245">
        <v>599.99</v>
      </c>
      <c r="AN1026" t="s">
        <v>6080</v>
      </c>
      <c r="AO1026" t="s">
        <v>6081</v>
      </c>
      <c r="AP1026" t="s">
        <v>1371</v>
      </c>
      <c r="AQ1026" s="245">
        <v>599.99</v>
      </c>
      <c r="AR1026" t="s">
        <v>6082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6083</v>
      </c>
      <c r="AH1027" t="s">
        <v>1200</v>
      </c>
      <c r="AI1027" s="245">
        <v>460</v>
      </c>
      <c r="AJ1027" t="s">
        <v>6084</v>
      </c>
      <c r="AK1027" t="s">
        <v>6085</v>
      </c>
      <c r="AL1027" t="s">
        <v>1210</v>
      </c>
      <c r="AM1027" s="245">
        <v>544.98</v>
      </c>
      <c r="AN1027" t="s">
        <v>6086</v>
      </c>
      <c r="AO1027" t="s">
        <v>6083</v>
      </c>
      <c r="AP1027" t="s">
        <v>1238</v>
      </c>
      <c r="AQ1027" s="245">
        <v>559.95000000000005</v>
      </c>
      <c r="AR1027" t="s">
        <v>6087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3876</v>
      </c>
      <c r="AH1028" t="s">
        <v>1355</v>
      </c>
      <c r="AI1028" s="245">
        <v>365.82</v>
      </c>
      <c r="AJ1028" t="s">
        <v>6088</v>
      </c>
      <c r="AK1028" t="s">
        <v>2253</v>
      </c>
      <c r="AL1028" t="s">
        <v>1210</v>
      </c>
      <c r="AM1028" s="245">
        <v>400.72</v>
      </c>
      <c r="AN1028" t="s">
        <v>6089</v>
      </c>
      <c r="AO1028" t="s">
        <v>2255</v>
      </c>
      <c r="AP1028" t="s">
        <v>1288</v>
      </c>
      <c r="AQ1028" s="245">
        <v>479.99</v>
      </c>
      <c r="AR1028" t="s">
        <v>6090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6091</v>
      </c>
      <c r="AH1029" t="s">
        <v>1238</v>
      </c>
      <c r="AI1029" s="245">
        <v>449.95</v>
      </c>
      <c r="AJ1029" t="s">
        <v>6092</v>
      </c>
      <c r="AK1029" t="s">
        <v>6093</v>
      </c>
      <c r="AL1029" t="s">
        <v>1250</v>
      </c>
      <c r="AM1029" s="245">
        <v>639.96</v>
      </c>
      <c r="AN1029" t="s">
        <v>6094</v>
      </c>
      <c r="AO1029" t="s">
        <v>6093</v>
      </c>
      <c r="AP1029" t="s">
        <v>1315</v>
      </c>
      <c r="AQ1029" s="245">
        <v>639.96</v>
      </c>
      <c r="AR1029" t="s">
        <v>6095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2807</v>
      </c>
      <c r="AH1030" t="s">
        <v>1956</v>
      </c>
      <c r="AI1030" s="245">
        <v>449.95</v>
      </c>
      <c r="AJ1030" t="s">
        <v>6096</v>
      </c>
      <c r="AK1030" t="s">
        <v>2807</v>
      </c>
      <c r="AL1030" t="s">
        <v>1980</v>
      </c>
      <c r="AM1030" s="245">
        <v>492.18</v>
      </c>
      <c r="AN1030" t="s">
        <v>6097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1166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6098</v>
      </c>
      <c r="AH1031" t="s">
        <v>1235</v>
      </c>
      <c r="AI1031" s="245">
        <v>629.99</v>
      </c>
      <c r="AJ1031" t="s">
        <v>6099</v>
      </c>
      <c r="AK1031" t="s">
        <v>6100</v>
      </c>
      <c r="AL1031" t="s">
        <v>1262</v>
      </c>
      <c r="AM1031" s="245">
        <v>418.95</v>
      </c>
      <c r="AN1031" t="s">
        <v>6101</v>
      </c>
      <c r="AO1031" t="s">
        <v>6102</v>
      </c>
      <c r="AP1031" t="s">
        <v>1197</v>
      </c>
      <c r="AQ1031" s="245">
        <v>424.95</v>
      </c>
      <c r="AR1031" t="s">
        <v>6103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6104</v>
      </c>
      <c r="AH1032" t="s">
        <v>1694</v>
      </c>
      <c r="AI1032" s="245">
        <v>306.45</v>
      </c>
      <c r="AJ1032" t="s">
        <v>6105</v>
      </c>
      <c r="AK1032" t="s">
        <v>6104</v>
      </c>
      <c r="AL1032" t="s">
        <v>2568</v>
      </c>
      <c r="AM1032" s="245">
        <v>549.99</v>
      </c>
      <c r="AN1032" t="s">
        <v>6106</v>
      </c>
      <c r="AO1032" t="s">
        <v>6107</v>
      </c>
      <c r="AP1032" t="s">
        <v>1210</v>
      </c>
      <c r="AQ1032" s="245">
        <v>480.86</v>
      </c>
      <c r="AR1032" t="s">
        <v>6108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6109</v>
      </c>
      <c r="AH1033" t="s">
        <v>1210</v>
      </c>
      <c r="AI1033" s="245">
        <v>400.72</v>
      </c>
      <c r="AJ1033" t="s">
        <v>6110</v>
      </c>
      <c r="AK1033" t="s">
        <v>6111</v>
      </c>
      <c r="AL1033" t="s">
        <v>3202</v>
      </c>
      <c r="AM1033" s="245">
        <v>499.99</v>
      </c>
      <c r="AN1033" t="s">
        <v>6112</v>
      </c>
      <c r="AO1033" t="s">
        <v>6113</v>
      </c>
      <c r="AP1033" t="s">
        <v>1197</v>
      </c>
      <c r="AQ1033" s="245">
        <v>509.95</v>
      </c>
      <c r="AR1033" t="s">
        <v>6114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6115</v>
      </c>
      <c r="AH1034" t="s">
        <v>1271</v>
      </c>
      <c r="AI1034" s="245">
        <v>287.70999999999998</v>
      </c>
      <c r="AJ1034" t="s">
        <v>6116</v>
      </c>
      <c r="AK1034" t="s">
        <v>6117</v>
      </c>
      <c r="AL1034" t="s">
        <v>1238</v>
      </c>
      <c r="AM1034" s="245">
        <v>319.95</v>
      </c>
      <c r="AN1034" t="s">
        <v>6118</v>
      </c>
      <c r="AO1034" t="s">
        <v>6117</v>
      </c>
      <c r="AP1034" t="s">
        <v>1254</v>
      </c>
      <c r="AQ1034" s="245">
        <v>319.95999999999998</v>
      </c>
      <c r="AR1034" t="s">
        <v>6119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5823</v>
      </c>
      <c r="AH1035" t="s">
        <v>1235</v>
      </c>
      <c r="AI1035" s="245">
        <v>549.99</v>
      </c>
      <c r="AJ1035" t="s">
        <v>6120</v>
      </c>
      <c r="AK1035" t="s">
        <v>5825</v>
      </c>
      <c r="AL1035" t="s">
        <v>1217</v>
      </c>
      <c r="AM1035" s="245">
        <v>749.99</v>
      </c>
      <c r="AN1035" t="s">
        <v>6121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6027</v>
      </c>
      <c r="AH1036" t="s">
        <v>1956</v>
      </c>
      <c r="AI1036" s="245">
        <v>349.95</v>
      </c>
      <c r="AJ1036" t="s">
        <v>6122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6123</v>
      </c>
      <c r="AH1037" t="s">
        <v>1250</v>
      </c>
      <c r="AI1037" s="245">
        <v>1039.2</v>
      </c>
      <c r="AJ1037" t="s">
        <v>6124</v>
      </c>
      <c r="AK1037" t="s">
        <v>6123</v>
      </c>
      <c r="AL1037" t="s">
        <v>1340</v>
      </c>
      <c r="AM1037" s="245">
        <v>1098.95</v>
      </c>
      <c r="AN1037" t="s">
        <v>6125</v>
      </c>
      <c r="AO1037" t="s">
        <v>6126</v>
      </c>
      <c r="AP1037" t="s">
        <v>1187</v>
      </c>
      <c r="AQ1037" s="245">
        <v>1214</v>
      </c>
      <c r="AR1037" t="s">
        <v>6127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6128</v>
      </c>
      <c r="AH1038" t="s">
        <v>1200</v>
      </c>
      <c r="AI1038" s="245">
        <v>478.43</v>
      </c>
      <c r="AJ1038" t="s">
        <v>6129</v>
      </c>
      <c r="AK1038" t="s">
        <v>6128</v>
      </c>
      <c r="AL1038" t="s">
        <v>1185</v>
      </c>
      <c r="AM1038" s="245">
        <v>600</v>
      </c>
      <c r="AN1038" t="s">
        <v>6130</v>
      </c>
      <c r="AO1038" t="s">
        <v>6128</v>
      </c>
      <c r="AP1038" t="s">
        <v>2263</v>
      </c>
      <c r="AQ1038" s="245">
        <v>636</v>
      </c>
      <c r="AR1038" t="s">
        <v>6131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6132</v>
      </c>
      <c r="AH1039" t="s">
        <v>1355</v>
      </c>
      <c r="AI1039" s="245">
        <v>352.89</v>
      </c>
      <c r="AJ1039" t="s">
        <v>6133</v>
      </c>
      <c r="AK1039" t="s">
        <v>6132</v>
      </c>
      <c r="AL1039" t="s">
        <v>1332</v>
      </c>
      <c r="AM1039" s="245">
        <v>362.87</v>
      </c>
      <c r="AN1039" t="s">
        <v>6134</v>
      </c>
      <c r="AO1039" t="s">
        <v>6135</v>
      </c>
      <c r="AP1039" t="s">
        <v>1210</v>
      </c>
      <c r="AQ1039" s="245">
        <v>480.86</v>
      </c>
      <c r="AR1039" t="s">
        <v>6136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5704</v>
      </c>
      <c r="AH1040" t="s">
        <v>1235</v>
      </c>
      <c r="AI1040" s="245">
        <v>419.99</v>
      </c>
      <c r="AJ1040" t="s">
        <v>6137</v>
      </c>
      <c r="AK1040" t="s">
        <v>5704</v>
      </c>
      <c r="AL1040" t="s">
        <v>1238</v>
      </c>
      <c r="AM1040" s="245">
        <v>449.95</v>
      </c>
      <c r="AN1040" t="s">
        <v>6138</v>
      </c>
      <c r="AO1040" t="s">
        <v>5704</v>
      </c>
      <c r="AP1040" t="s">
        <v>1187</v>
      </c>
      <c r="AQ1040" s="245">
        <v>449.99</v>
      </c>
      <c r="AR1040" t="s">
        <v>6139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6140</v>
      </c>
      <c r="AH1041" t="s">
        <v>1277</v>
      </c>
      <c r="AI1041" s="245">
        <v>479.99</v>
      </c>
      <c r="AJ1041" t="s">
        <v>6141</v>
      </c>
      <c r="AK1041" t="s">
        <v>6142</v>
      </c>
      <c r="AL1041" t="s">
        <v>1230</v>
      </c>
      <c r="AM1041" s="245">
        <v>599.95000000000005</v>
      </c>
      <c r="AN1041" t="s">
        <v>6143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6144</v>
      </c>
      <c r="AH1042" t="s">
        <v>1187</v>
      </c>
      <c r="AI1042" s="245">
        <v>1050</v>
      </c>
      <c r="AJ1042" t="s">
        <v>6145</v>
      </c>
      <c r="AK1042" t="s">
        <v>6146</v>
      </c>
      <c r="AL1042" t="s">
        <v>1300</v>
      </c>
      <c r="AM1042" s="245">
        <v>559.92999999999995</v>
      </c>
      <c r="AN1042" t="s">
        <v>6147</v>
      </c>
      <c r="AO1042" t="s">
        <v>2633</v>
      </c>
      <c r="AP1042" t="s">
        <v>1288</v>
      </c>
      <c r="AQ1042" s="245">
        <v>559.95000000000005</v>
      </c>
      <c r="AR1042" t="s">
        <v>6148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6149</v>
      </c>
      <c r="AH1043" t="s">
        <v>1474</v>
      </c>
      <c r="AI1043" s="245">
        <v>1029</v>
      </c>
      <c r="AJ1043" t="s">
        <v>6150</v>
      </c>
      <c r="AK1043" t="s">
        <v>6151</v>
      </c>
      <c r="AL1043" t="s">
        <v>1187</v>
      </c>
      <c r="AM1043" s="245">
        <v>1039</v>
      </c>
      <c r="AN1043" t="s">
        <v>6152</v>
      </c>
      <c r="AO1043" t="s">
        <v>6151</v>
      </c>
      <c r="AP1043" t="s">
        <v>1277</v>
      </c>
      <c r="AQ1043" s="245">
        <v>1039.2</v>
      </c>
      <c r="AR1043" t="s">
        <v>6153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1166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6154</v>
      </c>
      <c r="AH1044" t="s">
        <v>2600</v>
      </c>
      <c r="AI1044" s="245">
        <v>499.95</v>
      </c>
      <c r="AJ1044" t="s">
        <v>6155</v>
      </c>
      <c r="AK1044" t="s">
        <v>4243</v>
      </c>
      <c r="AL1044" t="s">
        <v>1288</v>
      </c>
      <c r="AM1044" s="245">
        <v>499.95</v>
      </c>
      <c r="AN1044" t="s">
        <v>6156</v>
      </c>
      <c r="AO1044" t="s">
        <v>6157</v>
      </c>
      <c r="AP1044" t="s">
        <v>1187</v>
      </c>
      <c r="AQ1044" s="245">
        <v>639.95000000000005</v>
      </c>
      <c r="AR1044" t="s">
        <v>6158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6159</v>
      </c>
      <c r="AH1045" t="s">
        <v>1474</v>
      </c>
      <c r="AI1045" s="245">
        <v>850</v>
      </c>
      <c r="AJ1045" t="s">
        <v>6160</v>
      </c>
      <c r="AK1045" t="s">
        <v>6161</v>
      </c>
      <c r="AL1045" t="s">
        <v>1187</v>
      </c>
      <c r="AM1045" s="245">
        <v>1100</v>
      </c>
      <c r="AN1045" t="s">
        <v>6162</v>
      </c>
      <c r="AO1045" t="s">
        <v>6163</v>
      </c>
      <c r="AP1045" t="s">
        <v>1355</v>
      </c>
      <c r="AQ1045" s="245">
        <v>302.45999999999998</v>
      </c>
      <c r="AR1045" t="s">
        <v>6164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6165</v>
      </c>
      <c r="AH1046" t="s">
        <v>1246</v>
      </c>
      <c r="AI1046" s="245">
        <v>329.95</v>
      </c>
      <c r="AJ1046" t="s">
        <v>6166</v>
      </c>
      <c r="AK1046" t="s">
        <v>6167</v>
      </c>
      <c r="AL1046" t="s">
        <v>1307</v>
      </c>
      <c r="AM1046" s="245">
        <v>349.95</v>
      </c>
      <c r="AN1046" t="s">
        <v>6168</v>
      </c>
      <c r="AO1046" t="s">
        <v>6167</v>
      </c>
      <c r="AP1046" t="s">
        <v>1663</v>
      </c>
      <c r="AQ1046" s="245">
        <v>349.95</v>
      </c>
      <c r="AR1046" t="s">
        <v>6169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5444</v>
      </c>
      <c r="AH1047" t="s">
        <v>1248</v>
      </c>
      <c r="AI1047" s="245">
        <v>637.49</v>
      </c>
      <c r="AJ1047" t="s">
        <v>6170</v>
      </c>
      <c r="AK1047" t="s">
        <v>5444</v>
      </c>
      <c r="AL1047" t="s">
        <v>5446</v>
      </c>
      <c r="AM1047" s="245">
        <v>637.49</v>
      </c>
      <c r="AN1047" t="s">
        <v>6171</v>
      </c>
      <c r="AO1047" t="s">
        <v>5444</v>
      </c>
      <c r="AP1047" t="s">
        <v>1277</v>
      </c>
      <c r="AQ1047" s="245">
        <v>879.99</v>
      </c>
      <c r="AR1047" t="s">
        <v>6172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4053</v>
      </c>
      <c r="AH1048" t="s">
        <v>3602</v>
      </c>
      <c r="AI1048" s="245">
        <v>299.99</v>
      </c>
      <c r="AJ1048" t="s">
        <v>6173</v>
      </c>
      <c r="AK1048" t="s">
        <v>6174</v>
      </c>
      <c r="AL1048" t="s">
        <v>6175</v>
      </c>
      <c r="AM1048" s="245">
        <v>115</v>
      </c>
      <c r="AN1048" t="s">
        <v>6176</v>
      </c>
      <c r="AO1048" t="s">
        <v>6177</v>
      </c>
      <c r="AP1048" t="s">
        <v>6178</v>
      </c>
      <c r="AQ1048" s="245">
        <v>250</v>
      </c>
      <c r="AR1048" t="s">
        <v>6179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4231</v>
      </c>
      <c r="AH1049" t="s">
        <v>2522</v>
      </c>
      <c r="AI1049" s="245">
        <v>1049.95</v>
      </c>
      <c r="AJ1049" t="s">
        <v>6180</v>
      </c>
      <c r="AK1049" t="s">
        <v>4231</v>
      </c>
      <c r="AL1049" t="s">
        <v>1185</v>
      </c>
      <c r="AM1049" s="245">
        <v>799.95</v>
      </c>
      <c r="AN1049" t="s">
        <v>6181</v>
      </c>
      <c r="AO1049" t="s">
        <v>6182</v>
      </c>
      <c r="AP1049" t="s">
        <v>2300</v>
      </c>
      <c r="AQ1049" s="245">
        <v>122</v>
      </c>
      <c r="AR1049" t="s">
        <v>6183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6184</v>
      </c>
      <c r="AH1050" t="s">
        <v>3328</v>
      </c>
      <c r="AI1050" s="245">
        <v>479.99</v>
      </c>
      <c r="AJ1050" t="s">
        <v>6185</v>
      </c>
      <c r="AK1050" t="s">
        <v>6184</v>
      </c>
      <c r="AL1050" t="s">
        <v>1232</v>
      </c>
      <c r="AM1050" s="245">
        <v>479.99</v>
      </c>
      <c r="AN1050" t="s">
        <v>6186</v>
      </c>
      <c r="AO1050" t="s">
        <v>6184</v>
      </c>
      <c r="AP1050" t="s">
        <v>2638</v>
      </c>
      <c r="AQ1050" s="245">
        <v>599.95000000000005</v>
      </c>
      <c r="AR1050" t="s">
        <v>6187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1306</v>
      </c>
      <c r="AH1051" t="s">
        <v>1307</v>
      </c>
      <c r="AI1051" s="245">
        <v>279.95999999999998</v>
      </c>
      <c r="AJ1051" t="s">
        <v>6188</v>
      </c>
      <c r="AK1051" t="s">
        <v>1309</v>
      </c>
      <c r="AL1051" t="s">
        <v>1283</v>
      </c>
      <c r="AM1051" s="245">
        <v>315.99</v>
      </c>
      <c r="AN1051" t="s">
        <v>6189</v>
      </c>
      <c r="AO1051" t="s">
        <v>1306</v>
      </c>
      <c r="AP1051" t="s">
        <v>1311</v>
      </c>
      <c r="AQ1051" s="245">
        <v>349</v>
      </c>
      <c r="AR1051" t="s">
        <v>6190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6191</v>
      </c>
      <c r="AH1052" t="s">
        <v>1340</v>
      </c>
      <c r="AI1052" s="245">
        <v>1029</v>
      </c>
      <c r="AJ1052" t="s">
        <v>6192</v>
      </c>
      <c r="AK1052" t="s">
        <v>6191</v>
      </c>
      <c r="AL1052" t="s">
        <v>1286</v>
      </c>
      <c r="AM1052" s="245">
        <v>1038.93</v>
      </c>
      <c r="AN1052" t="s">
        <v>6193</v>
      </c>
      <c r="AO1052" t="s">
        <v>6191</v>
      </c>
      <c r="AP1052" t="s">
        <v>1411</v>
      </c>
      <c r="AQ1052" s="245">
        <v>1039</v>
      </c>
      <c r="AR1052" t="s">
        <v>6194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3627</v>
      </c>
      <c r="AH1053" t="s">
        <v>1300</v>
      </c>
      <c r="AI1053" s="245">
        <v>319.93</v>
      </c>
      <c r="AJ1053" t="s">
        <v>6195</v>
      </c>
      <c r="AK1053" t="s">
        <v>3629</v>
      </c>
      <c r="AL1053" t="s">
        <v>1712</v>
      </c>
      <c r="AM1053" s="245">
        <v>399</v>
      </c>
      <c r="AN1053" t="s">
        <v>6196</v>
      </c>
      <c r="AO1053" t="s">
        <v>3631</v>
      </c>
      <c r="AP1053" t="s">
        <v>1982</v>
      </c>
      <c r="AQ1053" s="245">
        <v>399.95</v>
      </c>
      <c r="AR1053" t="s">
        <v>6197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6198</v>
      </c>
      <c r="AH1054" t="s">
        <v>1633</v>
      </c>
      <c r="AI1054" s="245">
        <v>719</v>
      </c>
      <c r="AJ1054" t="s">
        <v>6199</v>
      </c>
      <c r="AK1054" t="s">
        <v>6200</v>
      </c>
      <c r="AL1054" t="s">
        <v>2297</v>
      </c>
      <c r="AM1054" s="245">
        <v>749.95</v>
      </c>
      <c r="AN1054" t="s">
        <v>6201</v>
      </c>
      <c r="AO1054" t="s">
        <v>6202</v>
      </c>
      <c r="AP1054" t="s">
        <v>1232</v>
      </c>
      <c r="AQ1054" s="245">
        <v>199.95</v>
      </c>
      <c r="AR1054" t="s">
        <v>6203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5361</v>
      </c>
      <c r="AH1055" t="s">
        <v>5362</v>
      </c>
      <c r="AI1055" s="245">
        <v>574</v>
      </c>
      <c r="AJ1055" t="s">
        <v>6204</v>
      </c>
      <c r="AK1055" t="s">
        <v>5278</v>
      </c>
      <c r="AL1055" t="s">
        <v>1286</v>
      </c>
      <c r="AM1055" s="245">
        <v>799.95</v>
      </c>
      <c r="AN1055" t="s">
        <v>6205</v>
      </c>
      <c r="AO1055" t="s">
        <v>5278</v>
      </c>
      <c r="AP1055" t="s">
        <v>1288</v>
      </c>
      <c r="AQ1055" s="245">
        <v>799.99</v>
      </c>
      <c r="AR1055" t="s">
        <v>6206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6207</v>
      </c>
      <c r="AH1056" t="s">
        <v>1673</v>
      </c>
      <c r="AI1056" s="245">
        <v>449</v>
      </c>
      <c r="AJ1056" t="s">
        <v>6208</v>
      </c>
      <c r="AK1056" t="s">
        <v>6209</v>
      </c>
      <c r="AL1056" t="s">
        <v>1246</v>
      </c>
      <c r="AM1056" s="245">
        <v>549.95000000000005</v>
      </c>
      <c r="AN1056" t="s">
        <v>6210</v>
      </c>
      <c r="AO1056" t="s">
        <v>6211</v>
      </c>
      <c r="AP1056" t="s">
        <v>1503</v>
      </c>
      <c r="AQ1056" s="245">
        <v>599.95000000000005</v>
      </c>
      <c r="AR1056" t="s">
        <v>6212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1401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5586</v>
      </c>
      <c r="AH1057" t="s">
        <v>1210</v>
      </c>
      <c r="AI1057" s="245">
        <v>520.92999999999995</v>
      </c>
      <c r="AJ1057" t="s">
        <v>6213</v>
      </c>
      <c r="AK1057" t="s">
        <v>5584</v>
      </c>
      <c r="AL1057" t="s">
        <v>1271</v>
      </c>
      <c r="AM1057" s="245">
        <v>512.91999999999996</v>
      </c>
      <c r="AN1057" t="s">
        <v>6214</v>
      </c>
      <c r="AO1057" t="s">
        <v>5588</v>
      </c>
      <c r="AP1057" t="s">
        <v>1355</v>
      </c>
      <c r="AQ1057" s="245">
        <v>640.87</v>
      </c>
      <c r="AR1057" t="s">
        <v>6215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6216</v>
      </c>
      <c r="AH1058" t="s">
        <v>1200</v>
      </c>
      <c r="AI1058" s="245">
        <v>322.61</v>
      </c>
      <c r="AJ1058" t="s">
        <v>6217</v>
      </c>
      <c r="AK1058" t="s">
        <v>6218</v>
      </c>
      <c r="AL1058" t="s">
        <v>1283</v>
      </c>
      <c r="AM1058" s="245">
        <v>440</v>
      </c>
      <c r="AN1058" t="s">
        <v>6219</v>
      </c>
      <c r="AO1058" t="s">
        <v>2448</v>
      </c>
      <c r="AP1058" t="s">
        <v>1286</v>
      </c>
      <c r="AQ1058" s="245">
        <v>479.93</v>
      </c>
      <c r="AR1058" t="s">
        <v>6220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1401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2751</v>
      </c>
      <c r="AH1059" t="s">
        <v>1197</v>
      </c>
      <c r="AI1059" s="245">
        <v>489.95</v>
      </c>
      <c r="AJ1059" t="s">
        <v>6221</v>
      </c>
      <c r="AK1059" t="s">
        <v>2751</v>
      </c>
      <c r="AL1059" t="s">
        <v>1187</v>
      </c>
      <c r="AM1059" s="245">
        <v>519.99</v>
      </c>
      <c r="AN1059" t="s">
        <v>6222</v>
      </c>
      <c r="AO1059" t="s">
        <v>6223</v>
      </c>
      <c r="AP1059" t="s">
        <v>1200</v>
      </c>
      <c r="AQ1059" s="245">
        <v>419.41</v>
      </c>
      <c r="AR1059" t="s">
        <v>6224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1367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6225</v>
      </c>
      <c r="AH1060" t="s">
        <v>1371</v>
      </c>
      <c r="AI1060" s="245">
        <v>1349</v>
      </c>
      <c r="AJ1060" t="s">
        <v>6226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2030</v>
      </c>
      <c r="AH1061" t="s">
        <v>1191</v>
      </c>
      <c r="AI1061" s="245">
        <v>314.99</v>
      </c>
      <c r="AJ1061" t="s">
        <v>6227</v>
      </c>
      <c r="AK1061" t="s">
        <v>6228</v>
      </c>
      <c r="AL1061" t="s">
        <v>1250</v>
      </c>
      <c r="AM1061" s="245">
        <v>230.27</v>
      </c>
      <c r="AN1061" t="s">
        <v>6229</v>
      </c>
      <c r="AO1061" t="s">
        <v>6228</v>
      </c>
      <c r="AP1061" t="s">
        <v>1562</v>
      </c>
      <c r="AQ1061" s="245">
        <v>329</v>
      </c>
      <c r="AR1061" t="s">
        <v>6230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6231</v>
      </c>
      <c r="AH1062" t="s">
        <v>1474</v>
      </c>
      <c r="AI1062" s="245">
        <v>549.95000000000005</v>
      </c>
      <c r="AJ1062" t="s">
        <v>6232</v>
      </c>
      <c r="AK1062" t="s">
        <v>6233</v>
      </c>
      <c r="AL1062" t="s">
        <v>1232</v>
      </c>
      <c r="AM1062" s="245">
        <v>559.99</v>
      </c>
      <c r="AN1062" t="s">
        <v>6234</v>
      </c>
      <c r="AO1062" t="s">
        <v>6233</v>
      </c>
      <c r="AP1062" t="s">
        <v>2169</v>
      </c>
      <c r="AQ1062" s="245">
        <v>599.95000000000005</v>
      </c>
      <c r="AR1062" t="s">
        <v>6235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6236</v>
      </c>
      <c r="AH1063" t="s">
        <v>1562</v>
      </c>
      <c r="AI1063" s="245">
        <v>549</v>
      </c>
      <c r="AJ1063" t="s">
        <v>6237</v>
      </c>
      <c r="AK1063" t="s">
        <v>6236</v>
      </c>
      <c r="AL1063" t="s">
        <v>1427</v>
      </c>
      <c r="AM1063" s="245">
        <v>549</v>
      </c>
      <c r="AN1063" t="s">
        <v>6238</v>
      </c>
      <c r="AO1063" t="s">
        <v>6239</v>
      </c>
      <c r="AP1063" t="s">
        <v>1283</v>
      </c>
      <c r="AQ1063" s="245">
        <v>80</v>
      </c>
      <c r="AR1063" t="s">
        <v>6240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1401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6241</v>
      </c>
      <c r="AH1064" t="s">
        <v>1238</v>
      </c>
      <c r="AI1064" s="245">
        <v>479.95</v>
      </c>
      <c r="AJ1064" t="s">
        <v>6242</v>
      </c>
      <c r="AK1064" t="s">
        <v>6243</v>
      </c>
      <c r="AL1064" t="s">
        <v>2522</v>
      </c>
      <c r="AM1064" s="245">
        <v>599.99</v>
      </c>
      <c r="AN1064" t="s">
        <v>6244</v>
      </c>
      <c r="AO1064" t="s">
        <v>6243</v>
      </c>
      <c r="AP1064" t="s">
        <v>1562</v>
      </c>
      <c r="AQ1064" s="245">
        <v>599.99</v>
      </c>
      <c r="AR1064" t="s">
        <v>6245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6246</v>
      </c>
      <c r="AH1065" t="s">
        <v>1197</v>
      </c>
      <c r="AI1065" s="245">
        <v>509.95</v>
      </c>
      <c r="AJ1065" t="s">
        <v>6247</v>
      </c>
      <c r="AK1065" t="s">
        <v>6248</v>
      </c>
      <c r="AL1065" t="s">
        <v>1187</v>
      </c>
      <c r="AM1065" s="245">
        <v>1444.95</v>
      </c>
      <c r="AN1065" t="s">
        <v>6249</v>
      </c>
      <c r="AO1065" t="s">
        <v>1495</v>
      </c>
      <c r="AP1065" t="s">
        <v>6250</v>
      </c>
      <c r="AQ1065" s="245">
        <v>439.62</v>
      </c>
      <c r="AR1065" t="s">
        <v>6251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6252</v>
      </c>
      <c r="AH1066" t="s">
        <v>4119</v>
      </c>
      <c r="AI1066" s="245">
        <v>389.97</v>
      </c>
      <c r="AJ1066" t="s">
        <v>6253</v>
      </c>
      <c r="AK1066" t="s">
        <v>6252</v>
      </c>
      <c r="AL1066" t="s">
        <v>1250</v>
      </c>
      <c r="AM1066" s="245">
        <v>422.47</v>
      </c>
      <c r="AN1066" t="s">
        <v>6254</v>
      </c>
      <c r="AO1066" t="s">
        <v>6252</v>
      </c>
      <c r="AP1066" t="s">
        <v>1415</v>
      </c>
      <c r="AQ1066" s="245">
        <v>475.92</v>
      </c>
      <c r="AR1066" t="s">
        <v>6255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6256</v>
      </c>
      <c r="AH1067" t="s">
        <v>6257</v>
      </c>
      <c r="AI1067" s="245">
        <v>499</v>
      </c>
      <c r="AJ1067" t="s">
        <v>6258</v>
      </c>
      <c r="AK1067" t="s">
        <v>6259</v>
      </c>
      <c r="AL1067" t="s">
        <v>1277</v>
      </c>
      <c r="AM1067" s="245">
        <v>549.99</v>
      </c>
      <c r="AN1067" t="s">
        <v>6260</v>
      </c>
      <c r="AO1067" t="s">
        <v>5463</v>
      </c>
      <c r="AP1067" t="s">
        <v>1238</v>
      </c>
      <c r="AQ1067" s="245">
        <v>559.95000000000005</v>
      </c>
      <c r="AR1067" t="s">
        <v>6261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5066</v>
      </c>
      <c r="AH1068" t="s">
        <v>1213</v>
      </c>
      <c r="AI1068" s="245">
        <v>560</v>
      </c>
      <c r="AJ1068" t="s">
        <v>6262</v>
      </c>
      <c r="AK1068" t="s">
        <v>5068</v>
      </c>
      <c r="AL1068" t="s">
        <v>1343</v>
      </c>
      <c r="AM1068" s="245">
        <v>250</v>
      </c>
      <c r="AN1068" t="s">
        <v>6263</v>
      </c>
      <c r="AO1068" t="s">
        <v>6264</v>
      </c>
      <c r="AP1068" t="s">
        <v>2300</v>
      </c>
      <c r="AQ1068" s="245">
        <v>181</v>
      </c>
      <c r="AR1068" t="s">
        <v>6265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6266</v>
      </c>
      <c r="AH1069" t="s">
        <v>1332</v>
      </c>
      <c r="AI1069" s="245">
        <v>607.95000000000005</v>
      </c>
      <c r="AJ1069" t="s">
        <v>6267</v>
      </c>
      <c r="AK1069" t="s">
        <v>6266</v>
      </c>
      <c r="AL1069" t="s">
        <v>1277</v>
      </c>
      <c r="AM1069" s="245">
        <v>639.95000000000005</v>
      </c>
      <c r="AN1069" t="s">
        <v>6268</v>
      </c>
      <c r="AO1069" t="s">
        <v>6266</v>
      </c>
      <c r="AP1069" t="s">
        <v>1230</v>
      </c>
      <c r="AQ1069" s="245">
        <v>639.96</v>
      </c>
      <c r="AR1069" t="s">
        <v>6269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6167</v>
      </c>
      <c r="AH1070" t="s">
        <v>1268</v>
      </c>
      <c r="AI1070" s="245">
        <v>314.02999999999997</v>
      </c>
      <c r="AJ1070" t="s">
        <v>6270</v>
      </c>
      <c r="AK1070" t="s">
        <v>6167</v>
      </c>
      <c r="AL1070" t="s">
        <v>1217</v>
      </c>
      <c r="AM1070" s="245">
        <v>349.95</v>
      </c>
      <c r="AN1070" t="s">
        <v>6271</v>
      </c>
      <c r="AO1070" t="s">
        <v>6272</v>
      </c>
      <c r="AP1070" t="s">
        <v>1343</v>
      </c>
      <c r="AQ1070" s="245">
        <v>450</v>
      </c>
      <c r="AR1070" t="s">
        <v>6273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6274</v>
      </c>
      <c r="AH1071" t="s">
        <v>1187</v>
      </c>
      <c r="AI1071" s="245">
        <v>714.99</v>
      </c>
      <c r="AJ1071" t="s">
        <v>6275</v>
      </c>
      <c r="AK1071" t="s">
        <v>3010</v>
      </c>
      <c r="AL1071" t="s">
        <v>1427</v>
      </c>
      <c r="AM1071" s="245">
        <v>799.99</v>
      </c>
      <c r="AN1071" t="s">
        <v>6276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6277</v>
      </c>
      <c r="AH1072" t="s">
        <v>1422</v>
      </c>
      <c r="AI1072" s="245">
        <v>799.95</v>
      </c>
      <c r="AJ1072" t="s">
        <v>6278</v>
      </c>
      <c r="AK1072" t="s">
        <v>6279</v>
      </c>
      <c r="AL1072" t="s">
        <v>1288</v>
      </c>
      <c r="AM1072" s="245">
        <v>319.99</v>
      </c>
      <c r="AN1072" t="s">
        <v>6280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6281</v>
      </c>
      <c r="AH1073" t="s">
        <v>1235</v>
      </c>
      <c r="AI1073" s="245">
        <v>317.99</v>
      </c>
      <c r="AJ1073" t="s">
        <v>6282</v>
      </c>
      <c r="AK1073" t="s">
        <v>6283</v>
      </c>
      <c r="AL1073" t="s">
        <v>4227</v>
      </c>
      <c r="AM1073" s="245">
        <v>420.96</v>
      </c>
      <c r="AN1073" t="s">
        <v>6284</v>
      </c>
      <c r="AO1073" t="s">
        <v>6285</v>
      </c>
      <c r="AP1073" t="s">
        <v>1286</v>
      </c>
      <c r="AQ1073" s="245">
        <v>449.95</v>
      </c>
      <c r="AR1073" t="s">
        <v>6286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5113</v>
      </c>
      <c r="AH1074" t="s">
        <v>1572</v>
      </c>
      <c r="AI1074" s="245">
        <v>540</v>
      </c>
      <c r="AJ1074" t="s">
        <v>6287</v>
      </c>
      <c r="AK1074" t="s">
        <v>5113</v>
      </c>
      <c r="AL1074" t="s">
        <v>1456</v>
      </c>
      <c r="AM1074" s="245">
        <v>549</v>
      </c>
      <c r="AN1074" t="s">
        <v>6288</v>
      </c>
      <c r="AO1074" t="s">
        <v>5113</v>
      </c>
      <c r="AP1074" t="s">
        <v>1185</v>
      </c>
      <c r="AQ1074" s="245">
        <v>573.95000000000005</v>
      </c>
      <c r="AR1074" t="s">
        <v>6289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1401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6290</v>
      </c>
      <c r="AH1075" t="s">
        <v>1210</v>
      </c>
      <c r="AI1075" s="245">
        <v>448.8</v>
      </c>
      <c r="AJ1075" t="s">
        <v>6291</v>
      </c>
      <c r="AK1075" t="s">
        <v>6292</v>
      </c>
      <c r="AL1075" t="s">
        <v>1246</v>
      </c>
      <c r="AM1075" s="245">
        <v>449.95</v>
      </c>
      <c r="AN1075" t="s">
        <v>6293</v>
      </c>
      <c r="AO1075" t="s">
        <v>6294</v>
      </c>
      <c r="AP1075" t="s">
        <v>1295</v>
      </c>
      <c r="AQ1075" s="245">
        <v>549.99</v>
      </c>
      <c r="AR1075" t="s">
        <v>6295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6296</v>
      </c>
      <c r="AH1077" t="s">
        <v>1411</v>
      </c>
      <c r="AI1077" s="245">
        <v>1039</v>
      </c>
      <c r="AJ1077" t="s">
        <v>6297</v>
      </c>
      <c r="AK1077" t="s">
        <v>6296</v>
      </c>
      <c r="AL1077" t="s">
        <v>1187</v>
      </c>
      <c r="AM1077" s="245">
        <v>1039</v>
      </c>
      <c r="AN1077" t="s">
        <v>6298</v>
      </c>
      <c r="AO1077" t="s">
        <v>6296</v>
      </c>
      <c r="AP1077" t="s">
        <v>1277</v>
      </c>
      <c r="AQ1077" s="245">
        <v>1039.2</v>
      </c>
      <c r="AR1077" t="s">
        <v>6299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6300</v>
      </c>
      <c r="AH1078" t="s">
        <v>6257</v>
      </c>
      <c r="AI1078" s="245">
        <v>575</v>
      </c>
      <c r="AJ1078" t="s">
        <v>6301</v>
      </c>
      <c r="AK1078" t="s">
        <v>6302</v>
      </c>
      <c r="AL1078" t="s">
        <v>1185</v>
      </c>
      <c r="AM1078" s="245">
        <v>799.99</v>
      </c>
      <c r="AN1078" t="s">
        <v>6303</v>
      </c>
      <c r="AO1078" t="s">
        <v>6304</v>
      </c>
      <c r="AP1078" t="s">
        <v>3580</v>
      </c>
      <c r="AQ1078" s="245">
        <v>124.99</v>
      </c>
      <c r="AR1078" t="s">
        <v>6305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6306</v>
      </c>
      <c r="AH1079" t="s">
        <v>1594</v>
      </c>
      <c r="AI1079" s="245">
        <v>600</v>
      </c>
      <c r="AJ1079" t="s">
        <v>6307</v>
      </c>
      <c r="AK1079" t="s">
        <v>6308</v>
      </c>
      <c r="AL1079" t="s">
        <v>3930</v>
      </c>
      <c r="AM1079" s="245">
        <v>499.99</v>
      </c>
      <c r="AN1079" t="s">
        <v>6309</v>
      </c>
      <c r="AO1079" t="s">
        <v>1905</v>
      </c>
      <c r="AP1079" t="s">
        <v>1411</v>
      </c>
      <c r="AQ1079" s="245">
        <v>814.99</v>
      </c>
      <c r="AR1079" t="s">
        <v>6310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1401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5338</v>
      </c>
      <c r="AH1080" t="s">
        <v>1326</v>
      </c>
      <c r="AI1080" s="245">
        <v>399.99</v>
      </c>
      <c r="AJ1080" t="s">
        <v>6311</v>
      </c>
      <c r="AK1080" t="s">
        <v>6312</v>
      </c>
      <c r="AL1080" t="s">
        <v>1210</v>
      </c>
      <c r="AM1080" s="245">
        <v>448.8</v>
      </c>
      <c r="AN1080" t="s">
        <v>6313</v>
      </c>
      <c r="AO1080" t="s">
        <v>6314</v>
      </c>
      <c r="AP1080" t="s">
        <v>3021</v>
      </c>
      <c r="AQ1080" s="245">
        <v>499.99</v>
      </c>
      <c r="AR1080" t="s">
        <v>6315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4084</v>
      </c>
      <c r="AH1081" t="s">
        <v>1355</v>
      </c>
      <c r="AI1081" s="245">
        <v>384.97</v>
      </c>
      <c r="AJ1081" t="s">
        <v>6316</v>
      </c>
      <c r="AK1081" t="s">
        <v>6317</v>
      </c>
      <c r="AL1081" t="s">
        <v>1477</v>
      </c>
      <c r="AM1081" s="245">
        <v>420</v>
      </c>
      <c r="AN1081" t="s">
        <v>6318</v>
      </c>
      <c r="AO1081" t="s">
        <v>6319</v>
      </c>
      <c r="AP1081" t="s">
        <v>1340</v>
      </c>
      <c r="AQ1081" s="245">
        <v>479.96</v>
      </c>
      <c r="AR1081" t="s">
        <v>6320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2895</v>
      </c>
      <c r="AH1082" t="s">
        <v>1189</v>
      </c>
      <c r="AI1082" s="245">
        <v>314.99</v>
      </c>
      <c r="AJ1082" t="s">
        <v>6321</v>
      </c>
      <c r="AK1082" t="s">
        <v>2895</v>
      </c>
      <c r="AL1082" t="s">
        <v>1185</v>
      </c>
      <c r="AM1082" s="245">
        <v>359.95</v>
      </c>
      <c r="AN1082" t="s">
        <v>6322</v>
      </c>
      <c r="AO1082" t="s">
        <v>2895</v>
      </c>
      <c r="AP1082" t="s">
        <v>1456</v>
      </c>
      <c r="AQ1082" s="245">
        <v>359.95</v>
      </c>
      <c r="AR1082" t="s">
        <v>6323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6324</v>
      </c>
      <c r="AH1083" t="s">
        <v>1474</v>
      </c>
      <c r="AI1083" s="245">
        <v>1029</v>
      </c>
      <c r="AJ1083" t="s">
        <v>6325</v>
      </c>
      <c r="AK1083" t="s">
        <v>6326</v>
      </c>
      <c r="AL1083" t="s">
        <v>1277</v>
      </c>
      <c r="AM1083" s="245">
        <v>1039.2</v>
      </c>
      <c r="AN1083" t="s">
        <v>6327</v>
      </c>
      <c r="AO1083" t="s">
        <v>6328</v>
      </c>
      <c r="AP1083" t="s">
        <v>1562</v>
      </c>
      <c r="AQ1083" s="245">
        <v>1299</v>
      </c>
      <c r="AR1083" t="s">
        <v>6329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6330</v>
      </c>
      <c r="AH1084" t="s">
        <v>2297</v>
      </c>
      <c r="AI1084" s="245">
        <v>599.95000000000005</v>
      </c>
      <c r="AJ1084" t="s">
        <v>6331</v>
      </c>
      <c r="AK1084" t="s">
        <v>6330</v>
      </c>
      <c r="AL1084" t="s">
        <v>1277</v>
      </c>
      <c r="AM1084" s="245">
        <v>749.95</v>
      </c>
      <c r="AN1084" t="s">
        <v>6332</v>
      </c>
      <c r="AO1084" t="s">
        <v>6333</v>
      </c>
      <c r="AP1084" t="s">
        <v>1456</v>
      </c>
      <c r="AQ1084" s="245">
        <v>749.99</v>
      </c>
      <c r="AR1084" t="s">
        <v>6334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6335</v>
      </c>
      <c r="AH1085" t="s">
        <v>1238</v>
      </c>
      <c r="AI1085" s="245">
        <v>559.95000000000005</v>
      </c>
      <c r="AJ1085" t="s">
        <v>6336</v>
      </c>
      <c r="AK1085" t="s">
        <v>6335</v>
      </c>
      <c r="AL1085" t="s">
        <v>2136</v>
      </c>
      <c r="AM1085" s="245">
        <v>559.99</v>
      </c>
      <c r="AN1085" t="s">
        <v>6337</v>
      </c>
      <c r="AO1085" t="s">
        <v>6335</v>
      </c>
      <c r="AP1085" t="s">
        <v>1406</v>
      </c>
      <c r="AQ1085" s="245">
        <v>559.99</v>
      </c>
      <c r="AR1085" t="s">
        <v>6338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1166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6339</v>
      </c>
      <c r="AH1086" t="s">
        <v>6340</v>
      </c>
      <c r="AI1086" s="245">
        <v>259.99</v>
      </c>
      <c r="AJ1086" t="s">
        <v>6341</v>
      </c>
      <c r="AK1086" t="s">
        <v>6342</v>
      </c>
      <c r="AL1086" t="s">
        <v>2452</v>
      </c>
      <c r="AM1086" s="245">
        <v>499.95</v>
      </c>
      <c r="AN1086" t="s">
        <v>6343</v>
      </c>
      <c r="AO1086" t="s">
        <v>6344</v>
      </c>
      <c r="AP1086" t="s">
        <v>1288</v>
      </c>
      <c r="AQ1086" s="245">
        <v>499.95</v>
      </c>
      <c r="AR1086" t="s">
        <v>6345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6346</v>
      </c>
      <c r="AH1087" t="s">
        <v>1839</v>
      </c>
      <c r="AI1087" s="245">
        <v>523.99</v>
      </c>
      <c r="AJ1087" t="s">
        <v>6347</v>
      </c>
      <c r="AK1087" t="s">
        <v>6346</v>
      </c>
      <c r="AL1087" t="s">
        <v>1232</v>
      </c>
      <c r="AM1087" s="245">
        <v>524</v>
      </c>
      <c r="AN1087" t="s">
        <v>6348</v>
      </c>
      <c r="AO1087" t="s">
        <v>6346</v>
      </c>
      <c r="AP1087" t="s">
        <v>1230</v>
      </c>
      <c r="AQ1087" s="245">
        <v>524.25</v>
      </c>
      <c r="AR1087" t="s">
        <v>6349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6350</v>
      </c>
      <c r="AH1088" t="s">
        <v>1283</v>
      </c>
      <c r="AI1088" s="245">
        <v>328</v>
      </c>
      <c r="AJ1088" t="s">
        <v>6351</v>
      </c>
      <c r="AK1088" t="s">
        <v>5748</v>
      </c>
      <c r="AL1088" t="s">
        <v>1300</v>
      </c>
      <c r="AM1088" s="245">
        <v>479.93</v>
      </c>
      <c r="AN1088" t="s">
        <v>6352</v>
      </c>
      <c r="AO1088" t="s">
        <v>5748</v>
      </c>
      <c r="AP1088" t="s">
        <v>1839</v>
      </c>
      <c r="AQ1088" s="245">
        <v>479.99</v>
      </c>
      <c r="AR1088" t="s">
        <v>6353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2997</v>
      </c>
      <c r="AH1089" t="s">
        <v>1277</v>
      </c>
      <c r="AI1089" s="245">
        <v>699.93</v>
      </c>
      <c r="AJ1089" t="s">
        <v>6354</v>
      </c>
      <c r="AK1089" t="s">
        <v>6355</v>
      </c>
      <c r="AL1089" t="s">
        <v>1230</v>
      </c>
      <c r="AM1089" s="245">
        <v>799.95</v>
      </c>
      <c r="AN1089" t="s">
        <v>6356</v>
      </c>
      <c r="AO1089" t="s">
        <v>6357</v>
      </c>
      <c r="AP1089" t="s">
        <v>1246</v>
      </c>
      <c r="AQ1089" s="245">
        <v>799.95</v>
      </c>
      <c r="AR1089" t="s">
        <v>6358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6359</v>
      </c>
      <c r="AH1090" t="s">
        <v>1187</v>
      </c>
      <c r="AI1090" s="245">
        <v>899.95</v>
      </c>
      <c r="AJ1090" t="s">
        <v>6360</v>
      </c>
      <c r="AK1090" t="s">
        <v>6361</v>
      </c>
      <c r="AL1090" t="s">
        <v>1277</v>
      </c>
      <c r="AM1090" s="245">
        <v>439.99</v>
      </c>
      <c r="AN1090" t="s">
        <v>6362</v>
      </c>
      <c r="AO1090" t="s">
        <v>6363</v>
      </c>
      <c r="AP1090" t="s">
        <v>1422</v>
      </c>
      <c r="AQ1090" s="245">
        <v>697</v>
      </c>
      <c r="AR1090" t="s">
        <v>6364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6365</v>
      </c>
      <c r="AH1091" t="s">
        <v>1232</v>
      </c>
      <c r="AI1091" s="245">
        <v>249.99</v>
      </c>
      <c r="AJ1091" t="s">
        <v>6366</v>
      </c>
      <c r="AK1091" t="s">
        <v>6365</v>
      </c>
      <c r="AL1091" t="s">
        <v>2117</v>
      </c>
      <c r="AM1091" s="245">
        <v>249.99</v>
      </c>
      <c r="AN1091" t="s">
        <v>6367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6368</v>
      </c>
      <c r="AH1092" t="s">
        <v>3580</v>
      </c>
      <c r="AI1092" s="245">
        <v>199.99</v>
      </c>
      <c r="AJ1092" t="s">
        <v>6369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1401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6370</v>
      </c>
      <c r="AH1093" t="s">
        <v>1246</v>
      </c>
      <c r="AI1093" s="245">
        <v>699</v>
      </c>
      <c r="AJ1093" t="s">
        <v>6371</v>
      </c>
      <c r="AK1093" t="s">
        <v>6372</v>
      </c>
      <c r="AL1093" t="s">
        <v>1197</v>
      </c>
      <c r="AM1093" s="245">
        <v>489.95</v>
      </c>
      <c r="AN1093" t="s">
        <v>6373</v>
      </c>
      <c r="AO1093" t="s">
        <v>6374</v>
      </c>
      <c r="AP1093" t="s">
        <v>2325</v>
      </c>
      <c r="AQ1093" s="245">
        <v>495</v>
      </c>
      <c r="AR1093" t="s">
        <v>6375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6376</v>
      </c>
      <c r="AH1094" t="s">
        <v>1277</v>
      </c>
      <c r="AI1094" s="245">
        <v>479.93</v>
      </c>
      <c r="AJ1094" t="s">
        <v>6377</v>
      </c>
      <c r="AK1094" t="s">
        <v>6378</v>
      </c>
      <c r="AL1094" t="s">
        <v>1187</v>
      </c>
      <c r="AM1094" s="245">
        <v>599</v>
      </c>
      <c r="AN1094" t="s">
        <v>6379</v>
      </c>
      <c r="AO1094" t="s">
        <v>6380</v>
      </c>
      <c r="AP1094" t="s">
        <v>1246</v>
      </c>
      <c r="AQ1094" s="245">
        <v>629.95000000000005</v>
      </c>
      <c r="AR1094" t="s">
        <v>6381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1401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6382</v>
      </c>
      <c r="AH1095" t="s">
        <v>1406</v>
      </c>
      <c r="AI1095" s="245">
        <v>379.95</v>
      </c>
      <c r="AJ1095" t="s">
        <v>6383</v>
      </c>
      <c r="AK1095" t="s">
        <v>6382</v>
      </c>
      <c r="AL1095" t="s">
        <v>2522</v>
      </c>
      <c r="AM1095" s="245">
        <v>549.99</v>
      </c>
      <c r="AN1095" t="s">
        <v>6384</v>
      </c>
      <c r="AO1095" t="s">
        <v>6385</v>
      </c>
      <c r="AP1095" t="s">
        <v>1187</v>
      </c>
      <c r="AQ1095" s="245">
        <v>589.99</v>
      </c>
      <c r="AR1095" t="s">
        <v>6386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1401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6372</v>
      </c>
      <c r="AH1096" t="s">
        <v>1197</v>
      </c>
      <c r="AI1096" s="245">
        <v>489.95</v>
      </c>
      <c r="AJ1096" t="s">
        <v>6387</v>
      </c>
      <c r="AK1096" t="s">
        <v>5588</v>
      </c>
      <c r="AL1096" t="s">
        <v>1355</v>
      </c>
      <c r="AM1096" s="245">
        <v>640.87</v>
      </c>
      <c r="AN1096" t="s">
        <v>6388</v>
      </c>
      <c r="AO1096" t="s">
        <v>6370</v>
      </c>
      <c r="AP1096" t="s">
        <v>1246</v>
      </c>
      <c r="AQ1096" s="245">
        <v>699</v>
      </c>
      <c r="AR1096" t="s">
        <v>6389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1401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6390</v>
      </c>
      <c r="AH1097" t="s">
        <v>1238</v>
      </c>
      <c r="AI1097" s="245">
        <v>559.95000000000005</v>
      </c>
      <c r="AJ1097" t="s">
        <v>6391</v>
      </c>
      <c r="AK1097" t="s">
        <v>3051</v>
      </c>
      <c r="AL1097" t="s">
        <v>1248</v>
      </c>
      <c r="AM1097" s="245">
        <v>559.99</v>
      </c>
      <c r="AN1097" t="s">
        <v>6392</v>
      </c>
      <c r="AO1097" t="s">
        <v>3051</v>
      </c>
      <c r="AP1097" t="s">
        <v>1427</v>
      </c>
      <c r="AQ1097" s="245">
        <v>559.99</v>
      </c>
      <c r="AR1097" t="s">
        <v>6393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6394</v>
      </c>
      <c r="AH1098" t="s">
        <v>1185</v>
      </c>
      <c r="AI1098" s="245">
        <v>479.95</v>
      </c>
      <c r="AJ1098" t="s">
        <v>6395</v>
      </c>
      <c r="AK1098" t="s">
        <v>6396</v>
      </c>
      <c r="AL1098" t="s">
        <v>6397</v>
      </c>
      <c r="AM1098" s="245">
        <v>599.95000000000005</v>
      </c>
      <c r="AN1098" t="s">
        <v>6398</v>
      </c>
      <c r="AO1098" t="s">
        <v>6399</v>
      </c>
      <c r="AP1098" t="s">
        <v>1232</v>
      </c>
      <c r="AQ1098" s="245">
        <v>599.99</v>
      </c>
      <c r="AR1098" t="s">
        <v>6400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1401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6401</v>
      </c>
      <c r="AH1099" t="s">
        <v>1200</v>
      </c>
      <c r="AI1099" s="245">
        <v>548.46</v>
      </c>
      <c r="AJ1099" t="s">
        <v>6402</v>
      </c>
      <c r="AK1099" t="s">
        <v>6403</v>
      </c>
      <c r="AL1099" t="s">
        <v>1246</v>
      </c>
      <c r="AM1099" s="245">
        <v>599.95000000000005</v>
      </c>
      <c r="AN1099" t="s">
        <v>6404</v>
      </c>
      <c r="AO1099" t="s">
        <v>6401</v>
      </c>
      <c r="AP1099" t="s">
        <v>1254</v>
      </c>
      <c r="AQ1099" s="245">
        <v>639.99</v>
      </c>
      <c r="AR1099" t="s">
        <v>6405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6406</v>
      </c>
      <c r="AH1100" t="s">
        <v>2795</v>
      </c>
      <c r="AI1100" s="245">
        <v>279</v>
      </c>
      <c r="AJ1100" t="s">
        <v>6407</v>
      </c>
      <c r="AK1100" t="s">
        <v>6408</v>
      </c>
      <c r="AL1100" t="s">
        <v>6409</v>
      </c>
      <c r="AM1100" s="245">
        <v>369</v>
      </c>
      <c r="AN1100" t="s">
        <v>6410</v>
      </c>
      <c r="AO1100" t="s">
        <v>2130</v>
      </c>
      <c r="AP1100" t="s">
        <v>1185</v>
      </c>
      <c r="AQ1100" s="245">
        <v>383.95</v>
      </c>
      <c r="AR1100" t="s">
        <v>6411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6231</v>
      </c>
      <c r="AH1101" t="s">
        <v>1474</v>
      </c>
      <c r="AI1101" s="245">
        <v>549.95000000000005</v>
      </c>
      <c r="AJ1101" t="s">
        <v>6412</v>
      </c>
      <c r="AK1101" t="s">
        <v>6413</v>
      </c>
      <c r="AL1101" t="s">
        <v>1254</v>
      </c>
      <c r="AM1101" s="245">
        <v>489.97</v>
      </c>
      <c r="AN1101" t="s">
        <v>6414</v>
      </c>
      <c r="AO1101" t="s">
        <v>6413</v>
      </c>
      <c r="AP1101" t="s">
        <v>1197</v>
      </c>
      <c r="AQ1101" s="245">
        <v>524.95000000000005</v>
      </c>
      <c r="AR1101" t="s">
        <v>6415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4073</v>
      </c>
      <c r="AH1103" t="s">
        <v>1562</v>
      </c>
      <c r="AI1103" s="245">
        <v>429</v>
      </c>
      <c r="AJ1103" t="s">
        <v>6416</v>
      </c>
      <c r="AK1103" t="s">
        <v>4075</v>
      </c>
      <c r="AL1103" t="s">
        <v>1343</v>
      </c>
      <c r="AM1103" s="245">
        <v>499</v>
      </c>
      <c r="AN1103" t="s">
        <v>6417</v>
      </c>
      <c r="AO1103" t="s">
        <v>4077</v>
      </c>
      <c r="AP1103" t="s">
        <v>1288</v>
      </c>
      <c r="AQ1103" s="245">
        <v>499.99</v>
      </c>
      <c r="AR1103" t="s">
        <v>6418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1166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6419</v>
      </c>
      <c r="AH1104" t="s">
        <v>1200</v>
      </c>
      <c r="AI1104" s="245">
        <v>404.68</v>
      </c>
      <c r="AJ1104" t="s">
        <v>6420</v>
      </c>
      <c r="AK1104" t="s">
        <v>6419</v>
      </c>
      <c r="AL1104" t="s">
        <v>1515</v>
      </c>
      <c r="AM1104" s="245">
        <v>435.49</v>
      </c>
      <c r="AN1104" t="s">
        <v>6421</v>
      </c>
      <c r="AO1104" t="s">
        <v>6419</v>
      </c>
      <c r="AP1104" t="s">
        <v>1230</v>
      </c>
      <c r="AQ1104" s="245">
        <v>699.95</v>
      </c>
      <c r="AR1104" t="s">
        <v>6422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1401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5696</v>
      </c>
      <c r="AH1105" t="s">
        <v>1200</v>
      </c>
      <c r="AI1105" s="245">
        <v>460</v>
      </c>
      <c r="AJ1105" t="s">
        <v>6423</v>
      </c>
      <c r="AK1105" t="s">
        <v>6424</v>
      </c>
      <c r="AL1105" t="s">
        <v>1210</v>
      </c>
      <c r="AM1105" s="245">
        <v>480.86</v>
      </c>
      <c r="AN1105" t="s">
        <v>6425</v>
      </c>
      <c r="AO1105" t="s">
        <v>5696</v>
      </c>
      <c r="AP1105" t="s">
        <v>1355</v>
      </c>
      <c r="AQ1105" s="245">
        <v>504.17</v>
      </c>
      <c r="AR1105" t="s">
        <v>6426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1401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6427</v>
      </c>
      <c r="AH1106" t="s">
        <v>1343</v>
      </c>
      <c r="AI1106" s="245">
        <v>325</v>
      </c>
      <c r="AJ1106" t="s">
        <v>6428</v>
      </c>
      <c r="AK1106" t="s">
        <v>6429</v>
      </c>
      <c r="AL1106" t="s">
        <v>1197</v>
      </c>
      <c r="AM1106" s="245">
        <v>759.95</v>
      </c>
      <c r="AN1106" t="s">
        <v>6430</v>
      </c>
      <c r="AO1106" t="s">
        <v>6431</v>
      </c>
      <c r="AP1106" t="s">
        <v>2380</v>
      </c>
      <c r="AQ1106" s="245">
        <v>999.99</v>
      </c>
      <c r="AR1106" t="s">
        <v>6432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6433</v>
      </c>
      <c r="AH1107" t="s">
        <v>1633</v>
      </c>
      <c r="AI1107" s="245">
        <v>469</v>
      </c>
      <c r="AJ1107" t="s">
        <v>6434</v>
      </c>
      <c r="AK1107" t="s">
        <v>6435</v>
      </c>
      <c r="AL1107" t="s">
        <v>2384</v>
      </c>
      <c r="AM1107" s="245">
        <v>499</v>
      </c>
      <c r="AN1107" t="s">
        <v>6436</v>
      </c>
      <c r="AO1107" t="s">
        <v>6435</v>
      </c>
      <c r="AP1107" t="s">
        <v>2261</v>
      </c>
      <c r="AQ1107" s="245">
        <v>499</v>
      </c>
      <c r="AR1107" t="s">
        <v>6437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6029</v>
      </c>
      <c r="AH1109" t="s">
        <v>1185</v>
      </c>
      <c r="AI1109" s="245">
        <v>639.99</v>
      </c>
      <c r="AJ1109" t="s">
        <v>6438</v>
      </c>
      <c r="AK1109" t="s">
        <v>6439</v>
      </c>
      <c r="AL1109" t="s">
        <v>1288</v>
      </c>
      <c r="AM1109" s="245">
        <v>319.99</v>
      </c>
      <c r="AN1109" t="s">
        <v>6440</v>
      </c>
      <c r="AO1109" t="s">
        <v>5643</v>
      </c>
      <c r="AP1109" t="s">
        <v>1210</v>
      </c>
      <c r="AQ1109" s="245">
        <v>320.57</v>
      </c>
      <c r="AR1109" t="s">
        <v>6441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6442</v>
      </c>
      <c r="AH1110" t="s">
        <v>1210</v>
      </c>
      <c r="AI1110" s="245">
        <v>400.72</v>
      </c>
      <c r="AJ1110" t="s">
        <v>6443</v>
      </c>
      <c r="AK1110" t="s">
        <v>6444</v>
      </c>
      <c r="AL1110" t="s">
        <v>1235</v>
      </c>
      <c r="AM1110" s="245">
        <v>489.99</v>
      </c>
      <c r="AN1110" t="s">
        <v>6445</v>
      </c>
      <c r="AO1110" t="s">
        <v>6446</v>
      </c>
      <c r="AP1110" t="s">
        <v>1185</v>
      </c>
      <c r="AQ1110" s="245">
        <v>479.95</v>
      </c>
      <c r="AR1110" t="s">
        <v>6447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5803</v>
      </c>
      <c r="AH1111" t="s">
        <v>1187</v>
      </c>
      <c r="AI1111" s="245">
        <v>1114.96</v>
      </c>
      <c r="AJ1111" t="s">
        <v>6448</v>
      </c>
      <c r="AK1111" t="s">
        <v>6449</v>
      </c>
      <c r="AL1111" t="s">
        <v>1197</v>
      </c>
      <c r="AM1111" s="245">
        <v>564.95000000000005</v>
      </c>
      <c r="AN1111" t="s">
        <v>6450</v>
      </c>
      <c r="AO1111" t="s">
        <v>6449</v>
      </c>
      <c r="AP1111" t="s">
        <v>1277</v>
      </c>
      <c r="AQ1111" s="245">
        <v>659.99</v>
      </c>
      <c r="AR1111" t="s">
        <v>6451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1401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5338</v>
      </c>
      <c r="AH1112" t="s">
        <v>1326</v>
      </c>
      <c r="AI1112" s="245">
        <v>399.99</v>
      </c>
      <c r="AJ1112" t="s">
        <v>6452</v>
      </c>
      <c r="AK1112" t="s">
        <v>6453</v>
      </c>
      <c r="AL1112" t="s">
        <v>1210</v>
      </c>
      <c r="AM1112" s="245">
        <v>448.8</v>
      </c>
      <c r="AN1112" t="s">
        <v>6454</v>
      </c>
      <c r="AO1112" t="s">
        <v>6455</v>
      </c>
      <c r="AP1112" t="s">
        <v>3021</v>
      </c>
      <c r="AQ1112" s="245">
        <v>499.99</v>
      </c>
      <c r="AR1112" t="s">
        <v>6456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1401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6457</v>
      </c>
      <c r="AH1113" t="s">
        <v>2595</v>
      </c>
      <c r="AI1113" s="245">
        <v>399.95</v>
      </c>
      <c r="AJ1113" t="s">
        <v>6458</v>
      </c>
      <c r="AK1113" t="s">
        <v>6459</v>
      </c>
      <c r="AL1113" t="s">
        <v>1246</v>
      </c>
      <c r="AM1113" s="245">
        <v>479.95</v>
      </c>
      <c r="AN1113" t="s">
        <v>6460</v>
      </c>
      <c r="AO1113" t="s">
        <v>6457</v>
      </c>
      <c r="AP1113" t="s">
        <v>1200</v>
      </c>
      <c r="AQ1113" s="245">
        <v>515.29999999999995</v>
      </c>
      <c r="AR1113" t="s">
        <v>6461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5000</v>
      </c>
      <c r="AH1114" t="s">
        <v>1283</v>
      </c>
      <c r="AI1114" s="245">
        <v>925</v>
      </c>
      <c r="AJ1114" t="s">
        <v>6462</v>
      </c>
      <c r="AK1114" t="s">
        <v>6463</v>
      </c>
      <c r="AL1114" t="s">
        <v>1200</v>
      </c>
      <c r="AM1114" s="245">
        <v>423.12</v>
      </c>
      <c r="AN1114" t="s">
        <v>6464</v>
      </c>
      <c r="AO1114" t="s">
        <v>6463</v>
      </c>
      <c r="AP1114" t="s">
        <v>1197</v>
      </c>
      <c r="AQ1114" s="245">
        <v>429.95</v>
      </c>
      <c r="AR1114" t="s">
        <v>6465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6466</v>
      </c>
      <c r="AH1115" t="s">
        <v>1956</v>
      </c>
      <c r="AI1115" s="245">
        <v>349.95</v>
      </c>
      <c r="AJ1115" t="s">
        <v>6467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6468</v>
      </c>
      <c r="AH1116" t="s">
        <v>1254</v>
      </c>
      <c r="AI1116" s="245">
        <v>639.96</v>
      </c>
      <c r="AJ1116" t="s">
        <v>6469</v>
      </c>
      <c r="AK1116" t="s">
        <v>6470</v>
      </c>
      <c r="AL1116" t="s">
        <v>1427</v>
      </c>
      <c r="AM1116" s="245">
        <v>639.96</v>
      </c>
      <c r="AN1116" t="s">
        <v>6471</v>
      </c>
      <c r="AO1116" t="s">
        <v>6468</v>
      </c>
      <c r="AP1116" t="s">
        <v>1277</v>
      </c>
      <c r="AQ1116" s="245">
        <v>689.99</v>
      </c>
      <c r="AR1116" t="s">
        <v>6472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6473</v>
      </c>
      <c r="AH1117" t="s">
        <v>1200</v>
      </c>
      <c r="AI1117" s="245">
        <v>451.66</v>
      </c>
      <c r="AJ1117" t="s">
        <v>6474</v>
      </c>
      <c r="AK1117" t="s">
        <v>6475</v>
      </c>
      <c r="AL1117" t="s">
        <v>1355</v>
      </c>
      <c r="AM1117" s="245">
        <v>476.66</v>
      </c>
      <c r="AN1117" t="s">
        <v>6476</v>
      </c>
      <c r="AO1117" t="s">
        <v>6477</v>
      </c>
      <c r="AP1117" t="s">
        <v>1298</v>
      </c>
      <c r="AQ1117" s="245">
        <v>524.99</v>
      </c>
      <c r="AR1117" t="s">
        <v>6478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1401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6382</v>
      </c>
      <c r="AH1118" t="s">
        <v>1406</v>
      </c>
      <c r="AI1118" s="245">
        <v>379.95</v>
      </c>
      <c r="AJ1118" t="s">
        <v>6479</v>
      </c>
      <c r="AK1118" t="s">
        <v>6480</v>
      </c>
      <c r="AL1118" t="s">
        <v>1187</v>
      </c>
      <c r="AM1118" s="245">
        <v>499</v>
      </c>
      <c r="AN1118" t="s">
        <v>6481</v>
      </c>
      <c r="AO1118" t="s">
        <v>6482</v>
      </c>
      <c r="AP1118" t="s">
        <v>2522</v>
      </c>
      <c r="AQ1118" s="245">
        <v>689.95</v>
      </c>
      <c r="AR1118" t="s">
        <v>6483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1401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6484</v>
      </c>
      <c r="AH1119" t="s">
        <v>1238</v>
      </c>
      <c r="AI1119" s="245">
        <v>499.95</v>
      </c>
      <c r="AJ1119" t="s">
        <v>6485</v>
      </c>
      <c r="AK1119" t="s">
        <v>5742</v>
      </c>
      <c r="AL1119" t="s">
        <v>1277</v>
      </c>
      <c r="AM1119" s="245">
        <v>509.93</v>
      </c>
      <c r="AN1119" t="s">
        <v>6486</v>
      </c>
      <c r="AO1119" t="s">
        <v>6487</v>
      </c>
      <c r="AP1119" t="s">
        <v>1246</v>
      </c>
      <c r="AQ1119" s="245">
        <v>549.95000000000005</v>
      </c>
      <c r="AR1119" t="s">
        <v>6488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6489</v>
      </c>
      <c r="AH1120" t="s">
        <v>1277</v>
      </c>
      <c r="AI1120" s="245">
        <v>879.95</v>
      </c>
      <c r="AJ1120" t="s">
        <v>6490</v>
      </c>
      <c r="AK1120" t="s">
        <v>6491</v>
      </c>
      <c r="AL1120" t="s">
        <v>6492</v>
      </c>
      <c r="AM1120" s="245">
        <v>164.57</v>
      </c>
      <c r="AN1120" t="s">
        <v>6493</v>
      </c>
      <c r="AO1120" t="s">
        <v>6494</v>
      </c>
      <c r="AP1120" t="s">
        <v>3032</v>
      </c>
      <c r="AQ1120" s="245">
        <v>205.28</v>
      </c>
      <c r="AR1120" t="s">
        <v>6495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1401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6496</v>
      </c>
      <c r="AH1121" t="s">
        <v>1200</v>
      </c>
      <c r="AI1121" s="245">
        <v>419.41</v>
      </c>
      <c r="AJ1121" t="s">
        <v>6497</v>
      </c>
      <c r="AK1121" t="s">
        <v>6498</v>
      </c>
      <c r="AL1121" t="s">
        <v>1197</v>
      </c>
      <c r="AM1121" s="245">
        <v>489.95</v>
      </c>
      <c r="AN1121" t="s">
        <v>6499</v>
      </c>
      <c r="AO1121" t="s">
        <v>6496</v>
      </c>
      <c r="AP1121" t="s">
        <v>1311</v>
      </c>
      <c r="AQ1121" s="245">
        <v>519</v>
      </c>
      <c r="AR1121" t="s">
        <v>6500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6501</v>
      </c>
      <c r="AH1122" t="s">
        <v>1210</v>
      </c>
      <c r="AI1122" s="245">
        <v>320.57</v>
      </c>
      <c r="AJ1122" t="s">
        <v>6502</v>
      </c>
      <c r="AK1122" t="s">
        <v>6503</v>
      </c>
      <c r="AL1122" t="s">
        <v>1408</v>
      </c>
      <c r="AM1122" s="245">
        <v>349.99</v>
      </c>
      <c r="AN1122" t="s">
        <v>6504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1719</v>
      </c>
      <c r="AH1123" t="s">
        <v>1254</v>
      </c>
      <c r="AI1123" s="245">
        <v>655.20000000000005</v>
      </c>
      <c r="AJ1123" t="s">
        <v>6505</v>
      </c>
      <c r="AK1123" t="s">
        <v>2097</v>
      </c>
      <c r="AL1123" t="s">
        <v>1200</v>
      </c>
      <c r="AM1123" s="245">
        <v>515.29999999999995</v>
      </c>
      <c r="AN1123" t="s">
        <v>6506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6507</v>
      </c>
      <c r="AH1124" t="s">
        <v>1598</v>
      </c>
      <c r="AI1124" s="245">
        <v>390.96</v>
      </c>
      <c r="AJ1124" t="s">
        <v>6508</v>
      </c>
      <c r="AK1124" t="s">
        <v>4878</v>
      </c>
      <c r="AL1124" t="s">
        <v>1849</v>
      </c>
      <c r="AM1124" s="245">
        <v>519.95000000000005</v>
      </c>
      <c r="AN1124" t="s">
        <v>6509</v>
      </c>
      <c r="AO1124" t="s">
        <v>4881</v>
      </c>
      <c r="AP1124" t="s">
        <v>1271</v>
      </c>
      <c r="AQ1124" s="245">
        <v>561.01</v>
      </c>
      <c r="AR1124" t="s">
        <v>6510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6511</v>
      </c>
      <c r="AH1125" t="s">
        <v>2795</v>
      </c>
      <c r="AI1125" s="245">
        <v>499</v>
      </c>
      <c r="AJ1125" t="s">
        <v>6512</v>
      </c>
      <c r="AK1125" t="s">
        <v>6513</v>
      </c>
      <c r="AL1125" t="s">
        <v>1210</v>
      </c>
      <c r="AM1125" s="245">
        <v>544.98</v>
      </c>
      <c r="AN1125" t="s">
        <v>6514</v>
      </c>
      <c r="AO1125" t="s">
        <v>6515</v>
      </c>
      <c r="AP1125" t="s">
        <v>1187</v>
      </c>
      <c r="AQ1125" s="245">
        <v>599</v>
      </c>
      <c r="AR1125" t="s">
        <v>6516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6517</v>
      </c>
      <c r="AH1126" t="s">
        <v>1254</v>
      </c>
      <c r="AI1126" s="245">
        <v>383.2</v>
      </c>
      <c r="AJ1126" t="s">
        <v>6518</v>
      </c>
      <c r="AK1126" t="s">
        <v>6519</v>
      </c>
      <c r="AL1126" t="s">
        <v>1277</v>
      </c>
      <c r="AM1126" s="245">
        <v>559</v>
      </c>
      <c r="AN1126" t="s">
        <v>6520</v>
      </c>
      <c r="AO1126" t="s">
        <v>6521</v>
      </c>
      <c r="AP1126" t="s">
        <v>1673</v>
      </c>
      <c r="AQ1126" s="245">
        <v>599</v>
      </c>
      <c r="AR1126" t="s">
        <v>6522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1401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6243</v>
      </c>
      <c r="AH1127" t="s">
        <v>1191</v>
      </c>
      <c r="AI1127" s="245">
        <v>419.99</v>
      </c>
      <c r="AJ1127" t="s">
        <v>6523</v>
      </c>
      <c r="AK1127" t="s">
        <v>6243</v>
      </c>
      <c r="AL1127" t="s">
        <v>1427</v>
      </c>
      <c r="AM1127" s="245">
        <v>479.99</v>
      </c>
      <c r="AN1127" t="s">
        <v>6524</v>
      </c>
      <c r="AO1127" t="s">
        <v>6243</v>
      </c>
      <c r="AP1127" t="s">
        <v>1411</v>
      </c>
      <c r="AQ1127" s="245">
        <v>479.99</v>
      </c>
      <c r="AR1127" t="s">
        <v>6525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2114</v>
      </c>
      <c r="AH1129" t="s">
        <v>1238</v>
      </c>
      <c r="AI1129" s="245">
        <v>519.95000000000005</v>
      </c>
      <c r="AJ1129" t="s">
        <v>6526</v>
      </c>
      <c r="AK1129" t="s">
        <v>2114</v>
      </c>
      <c r="AL1129" t="s">
        <v>1411</v>
      </c>
      <c r="AM1129" s="245">
        <v>519.99</v>
      </c>
      <c r="AN1129" t="s">
        <v>6527</v>
      </c>
      <c r="AO1129" t="s">
        <v>2114</v>
      </c>
      <c r="AP1129" t="s">
        <v>1232</v>
      </c>
      <c r="AQ1129" s="245">
        <v>519.99</v>
      </c>
      <c r="AR1129" t="s">
        <v>6528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6529</v>
      </c>
      <c r="AH1130" t="s">
        <v>1277</v>
      </c>
      <c r="AI1130" s="245">
        <v>349.99</v>
      </c>
      <c r="AJ1130" t="s">
        <v>6530</v>
      </c>
      <c r="AK1130" t="s">
        <v>6531</v>
      </c>
      <c r="AL1130" t="s">
        <v>1235</v>
      </c>
      <c r="AM1130" s="245">
        <v>689.99</v>
      </c>
      <c r="AN1130" t="s">
        <v>6532</v>
      </c>
      <c r="AO1130" t="s">
        <v>6533</v>
      </c>
      <c r="AP1130" t="s">
        <v>1326</v>
      </c>
      <c r="AQ1130" s="245">
        <v>749</v>
      </c>
      <c r="AR1130" t="s">
        <v>6534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1158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6535</v>
      </c>
      <c r="AH1131" t="s">
        <v>3567</v>
      </c>
      <c r="AI1131" s="245">
        <v>879</v>
      </c>
      <c r="AJ1131" t="s">
        <v>6536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6537</v>
      </c>
      <c r="AH1133" t="s">
        <v>1246</v>
      </c>
      <c r="AI1133" s="245">
        <v>469.95</v>
      </c>
      <c r="AJ1133" t="s">
        <v>6538</v>
      </c>
      <c r="AK1133" t="s">
        <v>6539</v>
      </c>
      <c r="AL1133" t="s">
        <v>1956</v>
      </c>
      <c r="AM1133" s="245">
        <v>499.95</v>
      </c>
      <c r="AN1133" t="s">
        <v>6540</v>
      </c>
      <c r="AO1133" t="s">
        <v>6541</v>
      </c>
      <c r="AP1133" t="s">
        <v>1503</v>
      </c>
      <c r="AQ1133" s="245">
        <v>499.95</v>
      </c>
      <c r="AR1133" t="s">
        <v>6542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1166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6543</v>
      </c>
      <c r="AH1134" t="s">
        <v>1200</v>
      </c>
      <c r="AI1134" s="245">
        <v>367.81</v>
      </c>
      <c r="AJ1134" t="s">
        <v>6544</v>
      </c>
      <c r="AK1134" t="s">
        <v>6543</v>
      </c>
      <c r="AL1134" t="s">
        <v>1515</v>
      </c>
      <c r="AM1134" s="245">
        <v>436.99</v>
      </c>
      <c r="AN1134" t="s">
        <v>6545</v>
      </c>
      <c r="AO1134" t="s">
        <v>6543</v>
      </c>
      <c r="AP1134" t="s">
        <v>1187</v>
      </c>
      <c r="AQ1134" s="245">
        <v>519.95000000000005</v>
      </c>
      <c r="AR1134" t="s">
        <v>6546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6547</v>
      </c>
      <c r="AH1135" t="s">
        <v>1254</v>
      </c>
      <c r="AI1135" s="245">
        <v>419.99</v>
      </c>
      <c r="AJ1135" t="s">
        <v>6548</v>
      </c>
      <c r="AK1135" t="s">
        <v>6549</v>
      </c>
      <c r="AL1135" t="s">
        <v>1607</v>
      </c>
      <c r="AM1135" s="245">
        <v>599.99</v>
      </c>
      <c r="AN1135" t="s">
        <v>6550</v>
      </c>
      <c r="AO1135" t="s">
        <v>6551</v>
      </c>
      <c r="AP1135" t="s">
        <v>1355</v>
      </c>
      <c r="AQ1135" s="245">
        <v>357.47</v>
      </c>
      <c r="AR1135" t="s">
        <v>6552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6553</v>
      </c>
      <c r="AH1136" t="s">
        <v>1235</v>
      </c>
      <c r="AI1136" s="245">
        <v>527.99</v>
      </c>
      <c r="AJ1136" t="s">
        <v>6554</v>
      </c>
      <c r="AK1136" t="s">
        <v>6553</v>
      </c>
      <c r="AL1136" t="s">
        <v>1185</v>
      </c>
      <c r="AM1136" s="245">
        <v>650</v>
      </c>
      <c r="AN1136" t="s">
        <v>6555</v>
      </c>
      <c r="AO1136" t="s">
        <v>6553</v>
      </c>
      <c r="AP1136" t="s">
        <v>2263</v>
      </c>
      <c r="AQ1136" s="245">
        <v>679</v>
      </c>
      <c r="AR1136" t="s">
        <v>6556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4284</v>
      </c>
      <c r="AH1137" t="s">
        <v>1238</v>
      </c>
      <c r="AI1137" s="245">
        <v>449.95</v>
      </c>
      <c r="AJ1137" t="s">
        <v>6557</v>
      </c>
      <c r="AK1137" t="s">
        <v>4284</v>
      </c>
      <c r="AL1137" t="s">
        <v>1185</v>
      </c>
      <c r="AM1137" s="245">
        <v>450</v>
      </c>
      <c r="AN1137" t="s">
        <v>6558</v>
      </c>
      <c r="AO1137" t="s">
        <v>4284</v>
      </c>
      <c r="AP1137" t="s">
        <v>4015</v>
      </c>
      <c r="AQ1137" s="245">
        <v>503.98</v>
      </c>
      <c r="AR1137" t="s">
        <v>6559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4583</v>
      </c>
      <c r="AH1138" t="s">
        <v>1238</v>
      </c>
      <c r="AI1138" s="245">
        <v>599.95000000000005</v>
      </c>
      <c r="AJ1138" t="s">
        <v>6560</v>
      </c>
      <c r="AK1138" t="s">
        <v>4583</v>
      </c>
      <c r="AL1138" t="s">
        <v>1230</v>
      </c>
      <c r="AM1138" s="245">
        <v>599.99</v>
      </c>
      <c r="AN1138" t="s">
        <v>6561</v>
      </c>
      <c r="AO1138" t="s">
        <v>4583</v>
      </c>
      <c r="AP1138" t="s">
        <v>1406</v>
      </c>
      <c r="AQ1138" s="245">
        <v>599.99</v>
      </c>
      <c r="AR1138" t="s">
        <v>6562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1401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6563</v>
      </c>
      <c r="AH1139" t="s">
        <v>1406</v>
      </c>
      <c r="AI1139" s="245">
        <v>499.95</v>
      </c>
      <c r="AJ1139" t="s">
        <v>6564</v>
      </c>
      <c r="AK1139" t="s">
        <v>6565</v>
      </c>
      <c r="AL1139" t="s">
        <v>2824</v>
      </c>
      <c r="AM1139" s="245">
        <v>699</v>
      </c>
      <c r="AN1139" t="s">
        <v>6566</v>
      </c>
      <c r="AO1139" t="s">
        <v>6563</v>
      </c>
      <c r="AP1139" t="s">
        <v>1598</v>
      </c>
      <c r="AQ1139" s="245">
        <v>753.18</v>
      </c>
      <c r="AR1139" t="s">
        <v>6567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2179</v>
      </c>
      <c r="AH1140" t="s">
        <v>2824</v>
      </c>
      <c r="AI1140" s="245">
        <v>349</v>
      </c>
      <c r="AJ1140" t="s">
        <v>6568</v>
      </c>
      <c r="AK1140" t="s">
        <v>6569</v>
      </c>
      <c r="AL1140" t="s">
        <v>1616</v>
      </c>
      <c r="AM1140" s="245">
        <v>439.95</v>
      </c>
      <c r="AN1140" t="s">
        <v>6570</v>
      </c>
      <c r="AO1140" t="s">
        <v>1313</v>
      </c>
      <c r="AP1140" t="s">
        <v>1230</v>
      </c>
      <c r="AQ1140" s="245">
        <v>279.95999999999998</v>
      </c>
      <c r="AR1140" t="s">
        <v>6571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6572</v>
      </c>
      <c r="AH1141" t="s">
        <v>1607</v>
      </c>
      <c r="AI1141" s="245">
        <v>1250</v>
      </c>
      <c r="AJ1141" t="s">
        <v>6573</v>
      </c>
      <c r="AK1141" t="s">
        <v>2064</v>
      </c>
      <c r="AL1141" t="s">
        <v>1200</v>
      </c>
      <c r="AM1141" s="245">
        <v>419.41</v>
      </c>
      <c r="AN1141" t="s">
        <v>6574</v>
      </c>
      <c r="AO1141" t="s">
        <v>6575</v>
      </c>
      <c r="AP1141" t="s">
        <v>1210</v>
      </c>
      <c r="AQ1141" s="245">
        <v>561.01</v>
      </c>
      <c r="AR1141" t="s">
        <v>6576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6577</v>
      </c>
      <c r="AH1142" t="s">
        <v>1210</v>
      </c>
      <c r="AI1142" s="245">
        <v>480.86</v>
      </c>
      <c r="AJ1142" t="s">
        <v>6578</v>
      </c>
      <c r="AK1142" t="s">
        <v>1345</v>
      </c>
      <c r="AL1142" t="s">
        <v>1427</v>
      </c>
      <c r="AM1142" s="245">
        <v>489</v>
      </c>
      <c r="AN1142" t="s">
        <v>6579</v>
      </c>
      <c r="AO1142" t="s">
        <v>1345</v>
      </c>
      <c r="AP1142" t="s">
        <v>1187</v>
      </c>
      <c r="AQ1142" s="245">
        <v>489</v>
      </c>
      <c r="AR1142" t="s">
        <v>6580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6581</v>
      </c>
      <c r="AH1143" t="s">
        <v>1246</v>
      </c>
      <c r="AI1143" s="245">
        <v>469.95</v>
      </c>
      <c r="AJ1143" t="s">
        <v>6582</v>
      </c>
      <c r="AK1143" t="s">
        <v>6583</v>
      </c>
      <c r="AL1143" t="s">
        <v>1503</v>
      </c>
      <c r="AM1143" s="245">
        <v>499.95</v>
      </c>
      <c r="AN1143" t="s">
        <v>6584</v>
      </c>
      <c r="AO1143" t="s">
        <v>6585</v>
      </c>
      <c r="AP1143" t="s">
        <v>1956</v>
      </c>
      <c r="AQ1143" s="245">
        <v>499.95</v>
      </c>
      <c r="AR1143" t="s">
        <v>6586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6587</v>
      </c>
      <c r="AH1144" t="s">
        <v>1187</v>
      </c>
      <c r="AI1144" s="245">
        <v>1050</v>
      </c>
      <c r="AJ1144" t="s">
        <v>6588</v>
      </c>
      <c r="AK1144" t="s">
        <v>6589</v>
      </c>
      <c r="AL1144" t="s">
        <v>1406</v>
      </c>
      <c r="AM1144" s="245">
        <v>559.95000000000005</v>
      </c>
      <c r="AN1144" t="s">
        <v>6590</v>
      </c>
      <c r="AO1144" t="s">
        <v>6589</v>
      </c>
      <c r="AP1144" t="s">
        <v>1982</v>
      </c>
      <c r="AQ1144" s="245">
        <v>559.95000000000005</v>
      </c>
      <c r="AR1144" t="s">
        <v>6591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3594</v>
      </c>
      <c r="AH1145" t="s">
        <v>2055</v>
      </c>
      <c r="AI1145" s="245">
        <v>1099.95</v>
      </c>
      <c r="AJ1145" t="s">
        <v>6592</v>
      </c>
      <c r="AK1145" t="s">
        <v>4796</v>
      </c>
      <c r="AL1145" t="s">
        <v>1200</v>
      </c>
      <c r="AM1145" s="245">
        <v>506.08</v>
      </c>
      <c r="AN1145" t="s">
        <v>6593</v>
      </c>
      <c r="AO1145" t="s">
        <v>3596</v>
      </c>
      <c r="AP1145" t="s">
        <v>1283</v>
      </c>
      <c r="AQ1145" s="245">
        <v>575</v>
      </c>
      <c r="AR1145" t="s">
        <v>6594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1401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6595</v>
      </c>
      <c r="AH1146" t="s">
        <v>1298</v>
      </c>
      <c r="AI1146" s="245">
        <v>449</v>
      </c>
      <c r="AJ1146" t="s">
        <v>6596</v>
      </c>
      <c r="AK1146" t="s">
        <v>6597</v>
      </c>
      <c r="AL1146" t="s">
        <v>1210</v>
      </c>
      <c r="AM1146" s="245">
        <v>480.86</v>
      </c>
      <c r="AN1146" t="s">
        <v>6598</v>
      </c>
      <c r="AO1146" t="s">
        <v>6599</v>
      </c>
      <c r="AP1146" t="s">
        <v>1238</v>
      </c>
      <c r="AQ1146" s="245">
        <v>499.95</v>
      </c>
      <c r="AR1146" t="s">
        <v>6600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6601</v>
      </c>
      <c r="AH1147" t="s">
        <v>1210</v>
      </c>
      <c r="AI1147" s="245">
        <v>200.35</v>
      </c>
      <c r="AJ1147" t="s">
        <v>6602</v>
      </c>
      <c r="AK1147" t="s">
        <v>6603</v>
      </c>
      <c r="AL1147" t="s">
        <v>1326</v>
      </c>
      <c r="AM1147" s="245">
        <v>279.95999999999998</v>
      </c>
      <c r="AN1147" t="s">
        <v>6604</v>
      </c>
      <c r="AO1147" t="s">
        <v>6605</v>
      </c>
      <c r="AP1147" t="s">
        <v>1286</v>
      </c>
      <c r="AQ1147" s="245">
        <v>359.93</v>
      </c>
      <c r="AR1147" t="s">
        <v>6606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6607</v>
      </c>
      <c r="AH1148" t="s">
        <v>1197</v>
      </c>
      <c r="AI1148" s="245">
        <v>234.95</v>
      </c>
      <c r="AJ1148" t="s">
        <v>6608</v>
      </c>
      <c r="AK1148" t="s">
        <v>6609</v>
      </c>
      <c r="AL1148" t="s">
        <v>2771</v>
      </c>
      <c r="AM1148" s="245">
        <v>314.99</v>
      </c>
      <c r="AN1148" t="s">
        <v>6610</v>
      </c>
      <c r="AO1148" t="s">
        <v>6611</v>
      </c>
      <c r="AP1148" t="s">
        <v>1238</v>
      </c>
      <c r="AQ1148" s="245">
        <v>449.95</v>
      </c>
      <c r="AR1148" t="s">
        <v>6612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1158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6613</v>
      </c>
      <c r="AH1149" t="s">
        <v>3567</v>
      </c>
      <c r="AI1149" s="245">
        <v>899</v>
      </c>
      <c r="AJ1149" t="s">
        <v>6614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6615</v>
      </c>
      <c r="AH1150" t="s">
        <v>1200</v>
      </c>
      <c r="AI1150" s="245">
        <v>460</v>
      </c>
      <c r="AJ1150" t="s">
        <v>6616</v>
      </c>
      <c r="AK1150" t="s">
        <v>6615</v>
      </c>
      <c r="AL1150" t="s">
        <v>1254</v>
      </c>
      <c r="AM1150" s="245">
        <v>695.2</v>
      </c>
      <c r="AN1150" t="s">
        <v>6617</v>
      </c>
      <c r="AO1150" t="s">
        <v>1809</v>
      </c>
      <c r="AP1150" t="s">
        <v>1810</v>
      </c>
      <c r="AQ1150" s="245">
        <v>222</v>
      </c>
      <c r="AR1150" t="s">
        <v>6618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6619</v>
      </c>
      <c r="AH1151" t="s">
        <v>1474</v>
      </c>
      <c r="AI1151" s="245">
        <v>489</v>
      </c>
      <c r="AJ1151" t="s">
        <v>6620</v>
      </c>
      <c r="AK1151" t="s">
        <v>6621</v>
      </c>
      <c r="AL1151" t="s">
        <v>1246</v>
      </c>
      <c r="AM1151" s="245">
        <v>695</v>
      </c>
      <c r="AN1151" t="s">
        <v>6622</v>
      </c>
      <c r="AO1151" t="s">
        <v>6623</v>
      </c>
      <c r="AP1151" t="s">
        <v>1422</v>
      </c>
      <c r="AQ1151" s="245">
        <v>699.99</v>
      </c>
      <c r="AR1151" t="s">
        <v>6624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6473</v>
      </c>
      <c r="AH1152" t="s">
        <v>1200</v>
      </c>
      <c r="AI1152" s="245">
        <v>451.66</v>
      </c>
      <c r="AJ1152" t="s">
        <v>6625</v>
      </c>
      <c r="AK1152" t="s">
        <v>6626</v>
      </c>
      <c r="AL1152" t="s">
        <v>1288</v>
      </c>
      <c r="AM1152" s="245">
        <v>599.95000000000005</v>
      </c>
      <c r="AN1152" t="s">
        <v>6627</v>
      </c>
      <c r="AO1152" t="s">
        <v>6628</v>
      </c>
      <c r="AP1152" t="s">
        <v>1326</v>
      </c>
      <c r="AQ1152" s="245">
        <v>599.95000000000005</v>
      </c>
      <c r="AR1152" t="s">
        <v>6629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6630</v>
      </c>
      <c r="AH1153" t="s">
        <v>6631</v>
      </c>
      <c r="AI1153" s="245">
        <v>150</v>
      </c>
      <c r="AJ1153" t="s">
        <v>6632</v>
      </c>
      <c r="AK1153" t="s">
        <v>4593</v>
      </c>
      <c r="AL1153" t="s">
        <v>1277</v>
      </c>
      <c r="AM1153" s="245">
        <v>379.99</v>
      </c>
      <c r="AN1153" t="s">
        <v>6633</v>
      </c>
      <c r="AO1153" t="s">
        <v>6634</v>
      </c>
      <c r="AP1153" t="s">
        <v>1298</v>
      </c>
      <c r="AQ1153" s="245">
        <v>575</v>
      </c>
      <c r="AR1153" t="s">
        <v>6635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4053</v>
      </c>
      <c r="AH1154" t="s">
        <v>3602</v>
      </c>
      <c r="AI1154" s="245">
        <v>299.99</v>
      </c>
      <c r="AJ1154" t="s">
        <v>6636</v>
      </c>
      <c r="AK1154" t="s">
        <v>6637</v>
      </c>
      <c r="AL1154" t="s">
        <v>1185</v>
      </c>
      <c r="AM1154" s="245">
        <v>399.95</v>
      </c>
      <c r="AN1154" t="s">
        <v>6638</v>
      </c>
      <c r="AO1154" t="s">
        <v>6639</v>
      </c>
      <c r="AP1154" t="s">
        <v>3996</v>
      </c>
      <c r="AQ1154" s="245">
        <v>399.99</v>
      </c>
      <c r="AR1154" t="s">
        <v>6640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6641</v>
      </c>
      <c r="AH1155" t="s">
        <v>1185</v>
      </c>
      <c r="AI1155" s="245">
        <v>1099.95</v>
      </c>
      <c r="AJ1155" t="s">
        <v>6642</v>
      </c>
      <c r="AK1155" t="s">
        <v>6643</v>
      </c>
      <c r="AL1155" t="s">
        <v>2380</v>
      </c>
      <c r="AM1155" s="245">
        <v>1099.95</v>
      </c>
      <c r="AN1155" t="s">
        <v>6644</v>
      </c>
      <c r="AO1155" t="s">
        <v>6645</v>
      </c>
      <c r="AP1155" t="s">
        <v>3032</v>
      </c>
      <c r="AQ1155" s="245">
        <v>627.24</v>
      </c>
      <c r="AR1155" t="s">
        <v>6646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1166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4324</v>
      </c>
      <c r="AH1156" t="s">
        <v>1271</v>
      </c>
      <c r="AI1156" s="245">
        <v>320.57</v>
      </c>
      <c r="AJ1156" t="s">
        <v>6647</v>
      </c>
      <c r="AK1156" t="s">
        <v>5500</v>
      </c>
      <c r="AL1156" t="s">
        <v>3520</v>
      </c>
      <c r="AM1156" s="245">
        <v>399.96</v>
      </c>
      <c r="AN1156" t="s">
        <v>6648</v>
      </c>
      <c r="AO1156" t="s">
        <v>6649</v>
      </c>
      <c r="AP1156" t="s">
        <v>2600</v>
      </c>
      <c r="AQ1156" s="245">
        <v>399.99</v>
      </c>
      <c r="AR1156" t="s">
        <v>6650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6651</v>
      </c>
      <c r="AH1157" t="s">
        <v>5757</v>
      </c>
      <c r="AI1157" s="245">
        <v>638.75</v>
      </c>
      <c r="AJ1157" t="s">
        <v>6652</v>
      </c>
      <c r="AK1157" t="s">
        <v>6653</v>
      </c>
      <c r="AL1157" t="s">
        <v>1980</v>
      </c>
      <c r="AM1157" s="245">
        <v>960.84</v>
      </c>
      <c r="AN1157" t="s">
        <v>6654</v>
      </c>
      <c r="AO1157" t="s">
        <v>6655</v>
      </c>
      <c r="AP1157" t="s">
        <v>1343</v>
      </c>
      <c r="AQ1157" s="245">
        <v>242.1</v>
      </c>
      <c r="AR1157" t="s">
        <v>6656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6657</v>
      </c>
      <c r="AH1158" t="s">
        <v>1286</v>
      </c>
      <c r="AI1158" s="245">
        <v>559.92999999999995</v>
      </c>
      <c r="AJ1158" t="s">
        <v>6658</v>
      </c>
      <c r="AK1158" t="s">
        <v>6657</v>
      </c>
      <c r="AL1158" t="s">
        <v>6659</v>
      </c>
      <c r="AM1158" s="245">
        <v>559.95000000000005</v>
      </c>
      <c r="AN1158" t="s">
        <v>6660</v>
      </c>
      <c r="AO1158" t="s">
        <v>6657</v>
      </c>
      <c r="AP1158" t="s">
        <v>1406</v>
      </c>
      <c r="AQ1158" s="245">
        <v>559.95000000000005</v>
      </c>
      <c r="AR1158" t="s">
        <v>6661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6662</v>
      </c>
      <c r="AH1159" t="s">
        <v>4996</v>
      </c>
      <c r="AI1159" s="245">
        <v>1250</v>
      </c>
      <c r="AJ1159" t="s">
        <v>6663</v>
      </c>
      <c r="AK1159" t="s">
        <v>6664</v>
      </c>
      <c r="AL1159" t="s">
        <v>1515</v>
      </c>
      <c r="AM1159" s="245">
        <v>682.99</v>
      </c>
      <c r="AN1159" t="s">
        <v>6665</v>
      </c>
      <c r="AO1159" t="s">
        <v>6666</v>
      </c>
      <c r="AP1159" t="s">
        <v>1197</v>
      </c>
      <c r="AQ1159" s="245">
        <v>329.95</v>
      </c>
      <c r="AR1159" t="s">
        <v>6667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1401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6668</v>
      </c>
      <c r="AH1160" t="s">
        <v>1200</v>
      </c>
      <c r="AI1160" s="245">
        <v>451.66</v>
      </c>
      <c r="AJ1160" t="s">
        <v>6669</v>
      </c>
      <c r="AK1160" t="s">
        <v>6668</v>
      </c>
      <c r="AL1160" t="s">
        <v>1982</v>
      </c>
      <c r="AM1160" s="245">
        <v>559.96</v>
      </c>
      <c r="AN1160" t="s">
        <v>6670</v>
      </c>
      <c r="AO1160" t="s">
        <v>6668</v>
      </c>
      <c r="AP1160" t="s">
        <v>2452</v>
      </c>
      <c r="AQ1160" s="245">
        <v>559.99</v>
      </c>
      <c r="AR1160" t="s">
        <v>6671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6672</v>
      </c>
      <c r="AH1161" t="s">
        <v>1277</v>
      </c>
      <c r="AI1161" s="245">
        <v>429.99</v>
      </c>
      <c r="AJ1161" t="s">
        <v>6673</v>
      </c>
      <c r="AK1161" t="s">
        <v>6674</v>
      </c>
      <c r="AL1161" t="s">
        <v>1235</v>
      </c>
      <c r="AM1161" s="245">
        <v>449.99</v>
      </c>
      <c r="AN1161" t="s">
        <v>6675</v>
      </c>
      <c r="AO1161" t="s">
        <v>6676</v>
      </c>
      <c r="AP1161" t="s">
        <v>1224</v>
      </c>
      <c r="AQ1161" s="245">
        <v>384.95</v>
      </c>
      <c r="AR1161" t="s">
        <v>6677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6678</v>
      </c>
      <c r="AH1162" t="s">
        <v>2660</v>
      </c>
      <c r="AI1162" s="245">
        <v>340.58</v>
      </c>
      <c r="AJ1162" t="s">
        <v>6679</v>
      </c>
      <c r="AK1162" t="s">
        <v>6680</v>
      </c>
      <c r="AL1162" t="s">
        <v>2303</v>
      </c>
      <c r="AM1162" s="245">
        <v>229</v>
      </c>
      <c r="AN1162" t="s">
        <v>6681</v>
      </c>
      <c r="AO1162" t="s">
        <v>6682</v>
      </c>
      <c r="AP1162" t="s">
        <v>2795</v>
      </c>
      <c r="AQ1162" s="245">
        <v>249</v>
      </c>
      <c r="AR1162" t="s">
        <v>6683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6684</v>
      </c>
      <c r="AH1163" t="s">
        <v>1355</v>
      </c>
      <c r="AI1163" s="245">
        <v>430.82</v>
      </c>
      <c r="AJ1163" t="s">
        <v>6685</v>
      </c>
      <c r="AK1163" t="s">
        <v>6684</v>
      </c>
      <c r="AL1163" t="s">
        <v>1191</v>
      </c>
      <c r="AM1163" s="245">
        <v>524.99</v>
      </c>
      <c r="AN1163" t="s">
        <v>6686</v>
      </c>
      <c r="AO1163" t="s">
        <v>6687</v>
      </c>
      <c r="AP1163" t="s">
        <v>1210</v>
      </c>
      <c r="AQ1163" s="245">
        <v>544.98</v>
      </c>
      <c r="AR1163" t="s">
        <v>6688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1401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6689</v>
      </c>
      <c r="AH1164" t="s">
        <v>1238</v>
      </c>
      <c r="AI1164" s="245">
        <v>559.95000000000005</v>
      </c>
      <c r="AJ1164" t="s">
        <v>6690</v>
      </c>
      <c r="AK1164" t="s">
        <v>3102</v>
      </c>
      <c r="AL1164" t="s">
        <v>1230</v>
      </c>
      <c r="AM1164" s="245">
        <v>559.99</v>
      </c>
      <c r="AN1164" t="s">
        <v>6691</v>
      </c>
      <c r="AO1164" t="s">
        <v>3102</v>
      </c>
      <c r="AP1164" t="s">
        <v>1185</v>
      </c>
      <c r="AQ1164" s="245">
        <v>559.99</v>
      </c>
      <c r="AR1164" t="s">
        <v>6692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6693</v>
      </c>
      <c r="AH1165" t="s">
        <v>3996</v>
      </c>
      <c r="AI1165" s="245">
        <v>799.99</v>
      </c>
      <c r="AJ1165" t="s">
        <v>6694</v>
      </c>
      <c r="AK1165" t="s">
        <v>6695</v>
      </c>
      <c r="AL1165" t="s">
        <v>4015</v>
      </c>
      <c r="AM1165" s="245">
        <v>839.98</v>
      </c>
      <c r="AN1165" t="s">
        <v>6696</v>
      </c>
      <c r="AO1165" t="s">
        <v>6695</v>
      </c>
      <c r="AP1165" t="s">
        <v>1246</v>
      </c>
      <c r="AQ1165" s="245">
        <v>849.95</v>
      </c>
      <c r="AR1165" t="s">
        <v>6697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1401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6698</v>
      </c>
      <c r="AH1166" t="s">
        <v>1355</v>
      </c>
      <c r="AI1166" s="245">
        <v>412.48</v>
      </c>
      <c r="AJ1166" t="s">
        <v>6699</v>
      </c>
      <c r="AK1166" t="s">
        <v>6700</v>
      </c>
      <c r="AL1166" t="s">
        <v>1197</v>
      </c>
      <c r="AM1166" s="245">
        <v>489.95</v>
      </c>
      <c r="AN1166" t="s">
        <v>6701</v>
      </c>
      <c r="AO1166" t="s">
        <v>6700</v>
      </c>
      <c r="AP1166" t="s">
        <v>1311</v>
      </c>
      <c r="AQ1166" s="245">
        <v>519</v>
      </c>
      <c r="AR1166" t="s">
        <v>6702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6703</v>
      </c>
      <c r="AH1167" t="s">
        <v>1217</v>
      </c>
      <c r="AI1167" s="245">
        <v>899.95</v>
      </c>
      <c r="AJ1167" t="s">
        <v>6704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1401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6705</v>
      </c>
      <c r="AH1168" t="s">
        <v>1210</v>
      </c>
      <c r="AI1168" s="245">
        <v>480.86</v>
      </c>
      <c r="AJ1168" t="s">
        <v>6706</v>
      </c>
      <c r="AK1168" t="s">
        <v>6707</v>
      </c>
      <c r="AL1168" t="s">
        <v>1810</v>
      </c>
      <c r="AM1168" s="245">
        <v>543</v>
      </c>
      <c r="AN1168" t="s">
        <v>6708</v>
      </c>
      <c r="AO1168" t="s">
        <v>6709</v>
      </c>
      <c r="AP1168" t="s">
        <v>1288</v>
      </c>
      <c r="AQ1168" s="245">
        <v>599.99</v>
      </c>
      <c r="AR1168" t="s">
        <v>6710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6711</v>
      </c>
      <c r="AH1169" t="s">
        <v>1187</v>
      </c>
      <c r="AI1169" s="245">
        <v>869.95</v>
      </c>
      <c r="AJ1169" t="s">
        <v>6712</v>
      </c>
      <c r="AK1169" t="s">
        <v>6713</v>
      </c>
      <c r="AL1169" t="s">
        <v>1246</v>
      </c>
      <c r="AM1169" s="245">
        <v>399.95</v>
      </c>
      <c r="AN1169" t="s">
        <v>6714</v>
      </c>
      <c r="AO1169" t="s">
        <v>6715</v>
      </c>
      <c r="AP1169" t="s">
        <v>1956</v>
      </c>
      <c r="AQ1169" s="245">
        <v>399.95</v>
      </c>
      <c r="AR1169" t="s">
        <v>6716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1401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6717</v>
      </c>
      <c r="AH1170" t="s">
        <v>1355</v>
      </c>
      <c r="AI1170" s="245">
        <v>640.87</v>
      </c>
      <c r="AJ1170" t="s">
        <v>6718</v>
      </c>
      <c r="AK1170" t="s">
        <v>6719</v>
      </c>
      <c r="AL1170" t="s">
        <v>1187</v>
      </c>
      <c r="AM1170" s="245">
        <v>949.99</v>
      </c>
      <c r="AN1170" t="s">
        <v>6720</v>
      </c>
      <c r="AO1170" t="s">
        <v>6223</v>
      </c>
      <c r="AP1170" t="s">
        <v>1200</v>
      </c>
      <c r="AQ1170" s="245">
        <v>419.41</v>
      </c>
      <c r="AR1170" t="s">
        <v>6721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4008</v>
      </c>
      <c r="AH1171" t="s">
        <v>1616</v>
      </c>
      <c r="AI1171" s="245">
        <v>599.95000000000005</v>
      </c>
      <c r="AJ1171" t="s">
        <v>6722</v>
      </c>
      <c r="AK1171" t="s">
        <v>6723</v>
      </c>
      <c r="AL1171" t="s">
        <v>1427</v>
      </c>
      <c r="AM1171" s="245">
        <v>599.95000000000005</v>
      </c>
      <c r="AN1171" t="s">
        <v>6724</v>
      </c>
      <c r="AO1171" t="s">
        <v>4008</v>
      </c>
      <c r="AP1171" t="s">
        <v>1185</v>
      </c>
      <c r="AQ1171" s="245">
        <v>599.95000000000005</v>
      </c>
      <c r="AR1171" t="s">
        <v>6725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2179</v>
      </c>
      <c r="AH1172" t="s">
        <v>3820</v>
      </c>
      <c r="AI1172" s="245">
        <v>269.97000000000003</v>
      </c>
      <c r="AJ1172" t="s">
        <v>6726</v>
      </c>
      <c r="AK1172" t="s">
        <v>2179</v>
      </c>
      <c r="AL1172" t="s">
        <v>1300</v>
      </c>
      <c r="AM1172" s="245">
        <v>279.93</v>
      </c>
      <c r="AN1172" t="s">
        <v>6727</v>
      </c>
      <c r="AO1172" t="s">
        <v>2179</v>
      </c>
      <c r="AP1172" t="s">
        <v>1427</v>
      </c>
      <c r="AQ1172" s="245">
        <v>349.95</v>
      </c>
      <c r="AR1172" t="s">
        <v>6728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1166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6729</v>
      </c>
      <c r="AH1173" t="s">
        <v>1200</v>
      </c>
      <c r="AI1173" s="245">
        <v>404.68</v>
      </c>
      <c r="AJ1173" t="s">
        <v>6730</v>
      </c>
      <c r="AK1173" t="s">
        <v>6729</v>
      </c>
      <c r="AL1173" t="s">
        <v>1515</v>
      </c>
      <c r="AM1173" s="245">
        <v>444.99</v>
      </c>
      <c r="AN1173" t="s">
        <v>6731</v>
      </c>
      <c r="AO1173" t="s">
        <v>6729</v>
      </c>
      <c r="AP1173" t="s">
        <v>1286</v>
      </c>
      <c r="AQ1173" s="245">
        <v>699.95</v>
      </c>
      <c r="AR1173" t="s">
        <v>6732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5790</v>
      </c>
      <c r="AH1174" t="s">
        <v>1185</v>
      </c>
      <c r="AI1174" s="245">
        <v>319.95</v>
      </c>
      <c r="AJ1174" t="s">
        <v>6733</v>
      </c>
      <c r="AK1174" t="s">
        <v>5790</v>
      </c>
      <c r="AL1174" t="s">
        <v>1427</v>
      </c>
      <c r="AM1174" s="245">
        <v>319.95999999999998</v>
      </c>
      <c r="AN1174" t="s">
        <v>6734</v>
      </c>
      <c r="AO1174" t="s">
        <v>5790</v>
      </c>
      <c r="AP1174" t="s">
        <v>1598</v>
      </c>
      <c r="AQ1174" s="245">
        <v>344.5</v>
      </c>
      <c r="AR1174" t="s">
        <v>6735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6736</v>
      </c>
      <c r="AH1175" t="s">
        <v>1355</v>
      </c>
      <c r="AI1175" s="245">
        <v>274.13</v>
      </c>
      <c r="AJ1175" t="s">
        <v>6737</v>
      </c>
      <c r="AK1175" t="s">
        <v>4084</v>
      </c>
      <c r="AL1175" t="s">
        <v>1200</v>
      </c>
      <c r="AM1175" s="245">
        <v>387.14</v>
      </c>
      <c r="AN1175" t="s">
        <v>6738</v>
      </c>
      <c r="AO1175" t="s">
        <v>4084</v>
      </c>
      <c r="AP1175" t="s">
        <v>1415</v>
      </c>
      <c r="AQ1175" s="245">
        <v>416.43</v>
      </c>
      <c r="AR1175" t="s">
        <v>6739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6740</v>
      </c>
      <c r="AH1176" t="s">
        <v>1197</v>
      </c>
      <c r="AI1176" s="245">
        <v>424.95</v>
      </c>
      <c r="AJ1176" t="s">
        <v>6741</v>
      </c>
      <c r="AK1176" t="s">
        <v>5671</v>
      </c>
      <c r="AL1176" t="s">
        <v>1232</v>
      </c>
      <c r="AM1176" s="245">
        <v>519</v>
      </c>
      <c r="AN1176" t="s">
        <v>6742</v>
      </c>
      <c r="AO1176" t="s">
        <v>5671</v>
      </c>
      <c r="AP1176" t="s">
        <v>1187</v>
      </c>
      <c r="AQ1176" s="245">
        <v>519.96</v>
      </c>
      <c r="AR1176" t="s">
        <v>6743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4737</v>
      </c>
      <c r="AH1177" t="s">
        <v>1268</v>
      </c>
      <c r="AI1177" s="245">
        <v>451.71</v>
      </c>
      <c r="AJ1177" t="s">
        <v>6744</v>
      </c>
      <c r="AK1177" t="s">
        <v>4737</v>
      </c>
      <c r="AL1177" t="s">
        <v>1238</v>
      </c>
      <c r="AM1177" s="245">
        <v>549.95000000000005</v>
      </c>
      <c r="AN1177" t="s">
        <v>6745</v>
      </c>
      <c r="AO1177" t="s">
        <v>4737</v>
      </c>
      <c r="AP1177" t="s">
        <v>1864</v>
      </c>
      <c r="AQ1177" s="245">
        <v>599</v>
      </c>
      <c r="AR1177" t="s">
        <v>6746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6747</v>
      </c>
      <c r="AH1178" t="s">
        <v>1326</v>
      </c>
      <c r="AI1178" s="245">
        <v>899.95</v>
      </c>
      <c r="AJ1178" t="s">
        <v>6748</v>
      </c>
      <c r="AK1178" t="s">
        <v>6749</v>
      </c>
      <c r="AL1178" t="s">
        <v>1427</v>
      </c>
      <c r="AM1178" s="245">
        <v>899.95</v>
      </c>
      <c r="AN1178" t="s">
        <v>6750</v>
      </c>
      <c r="AO1178" t="s">
        <v>6751</v>
      </c>
      <c r="AP1178" t="s">
        <v>1300</v>
      </c>
      <c r="AQ1178" s="245">
        <v>479.93</v>
      </c>
      <c r="AR1178" t="s">
        <v>6752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6753</v>
      </c>
      <c r="AH1179" t="s">
        <v>1254</v>
      </c>
      <c r="AI1179" s="245">
        <v>419.99</v>
      </c>
      <c r="AJ1179" t="s">
        <v>6754</v>
      </c>
      <c r="AK1179" t="s">
        <v>5143</v>
      </c>
      <c r="AL1179" t="s">
        <v>1288</v>
      </c>
      <c r="AM1179" s="245">
        <v>469.94</v>
      </c>
      <c r="AN1179" t="s">
        <v>6755</v>
      </c>
      <c r="AO1179" t="s">
        <v>6756</v>
      </c>
      <c r="AP1179" t="s">
        <v>1371</v>
      </c>
      <c r="AQ1179" s="245">
        <v>799.99</v>
      </c>
      <c r="AR1179" t="s">
        <v>6757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6758</v>
      </c>
      <c r="AH1180" t="s">
        <v>1474</v>
      </c>
      <c r="AI1180" s="245">
        <v>549.95000000000005</v>
      </c>
      <c r="AJ1180" t="s">
        <v>6759</v>
      </c>
      <c r="AK1180" t="s">
        <v>6760</v>
      </c>
      <c r="AL1180" t="s">
        <v>1415</v>
      </c>
      <c r="AM1180" s="245">
        <v>451.11</v>
      </c>
      <c r="AN1180" t="s">
        <v>6761</v>
      </c>
      <c r="AO1180" t="s">
        <v>6760</v>
      </c>
      <c r="AP1180" t="s">
        <v>1230</v>
      </c>
      <c r="AQ1180" s="245">
        <v>559.96</v>
      </c>
      <c r="AR1180" t="s">
        <v>6762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1166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6763</v>
      </c>
      <c r="AH1181" t="s">
        <v>1200</v>
      </c>
      <c r="AI1181" s="245">
        <v>294.07</v>
      </c>
      <c r="AJ1181" t="s">
        <v>6764</v>
      </c>
      <c r="AK1181" t="s">
        <v>6765</v>
      </c>
      <c r="AL1181" t="s">
        <v>1515</v>
      </c>
      <c r="AM1181" s="245">
        <v>436.99</v>
      </c>
      <c r="AN1181" t="s">
        <v>6766</v>
      </c>
      <c r="AO1181" t="s">
        <v>6763</v>
      </c>
      <c r="AP1181" t="s">
        <v>1415</v>
      </c>
      <c r="AQ1181" s="245">
        <v>489.98</v>
      </c>
      <c r="AR1181" t="s">
        <v>6767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6768</v>
      </c>
      <c r="AH1182" t="s">
        <v>1277</v>
      </c>
      <c r="AI1182" s="245">
        <v>879.95</v>
      </c>
      <c r="AJ1182" t="s">
        <v>6769</v>
      </c>
      <c r="AK1182" t="s">
        <v>6630</v>
      </c>
      <c r="AL1182" t="s">
        <v>6631</v>
      </c>
      <c r="AM1182" s="245">
        <v>150</v>
      </c>
      <c r="AN1182" t="s">
        <v>6770</v>
      </c>
      <c r="AO1182" t="s">
        <v>6634</v>
      </c>
      <c r="AP1182" t="s">
        <v>1298</v>
      </c>
      <c r="AQ1182" s="245">
        <v>575</v>
      </c>
      <c r="AR1182" t="s">
        <v>6771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1166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6054</v>
      </c>
      <c r="AH1183" t="s">
        <v>1200</v>
      </c>
      <c r="AI1183" s="245">
        <v>294.07</v>
      </c>
      <c r="AJ1183" t="s">
        <v>6772</v>
      </c>
      <c r="AK1183" t="s">
        <v>6773</v>
      </c>
      <c r="AL1183" t="s">
        <v>1355</v>
      </c>
      <c r="AM1183" s="245">
        <v>362.05</v>
      </c>
      <c r="AN1183" t="s">
        <v>6774</v>
      </c>
      <c r="AO1183" t="s">
        <v>6773</v>
      </c>
      <c r="AP1183" t="s">
        <v>1187</v>
      </c>
      <c r="AQ1183" s="245">
        <v>559.96</v>
      </c>
      <c r="AR1183" t="s">
        <v>6775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6776</v>
      </c>
      <c r="AH1184" t="s">
        <v>1187</v>
      </c>
      <c r="AI1184" s="245">
        <v>412.49</v>
      </c>
      <c r="AJ1184" t="s">
        <v>6777</v>
      </c>
      <c r="AK1184" t="s">
        <v>6778</v>
      </c>
      <c r="AL1184" t="s">
        <v>6779</v>
      </c>
      <c r="AM1184" s="245">
        <v>599.95000000000005</v>
      </c>
      <c r="AN1184" t="s">
        <v>6780</v>
      </c>
      <c r="AO1184" t="s">
        <v>6781</v>
      </c>
      <c r="AP1184" t="s">
        <v>1224</v>
      </c>
      <c r="AQ1184" s="245">
        <v>319.95</v>
      </c>
      <c r="AR1184" t="s">
        <v>6782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1158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6783</v>
      </c>
      <c r="AH1186" t="s">
        <v>3567</v>
      </c>
      <c r="AI1186" s="245">
        <v>699</v>
      </c>
      <c r="AJ1186" t="s">
        <v>6784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6781</v>
      </c>
      <c r="AH1187" t="s">
        <v>1224</v>
      </c>
      <c r="AI1187" s="245">
        <v>319.95</v>
      </c>
      <c r="AJ1187" t="s">
        <v>6785</v>
      </c>
      <c r="AK1187" t="s">
        <v>6786</v>
      </c>
      <c r="AL1187" t="s">
        <v>1197</v>
      </c>
      <c r="AM1187" s="245">
        <v>319.95</v>
      </c>
      <c r="AN1187" t="s">
        <v>6787</v>
      </c>
      <c r="AO1187" t="s">
        <v>6788</v>
      </c>
      <c r="AP1187" t="s">
        <v>1288</v>
      </c>
      <c r="AQ1187" s="245">
        <v>349.99</v>
      </c>
      <c r="AR1187" t="s">
        <v>6789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6790</v>
      </c>
      <c r="AH1188" t="s">
        <v>2220</v>
      </c>
      <c r="AI1188" s="245">
        <v>224.66</v>
      </c>
      <c r="AJ1188" t="s">
        <v>6791</v>
      </c>
      <c r="AK1188" t="s">
        <v>3405</v>
      </c>
      <c r="AL1188" t="s">
        <v>3218</v>
      </c>
      <c r="AM1188" s="245">
        <v>359</v>
      </c>
      <c r="AN1188" t="s">
        <v>6792</v>
      </c>
      <c r="AO1188" t="s">
        <v>6793</v>
      </c>
      <c r="AP1188" t="s">
        <v>1254</v>
      </c>
      <c r="AQ1188" s="245">
        <v>367.2</v>
      </c>
      <c r="AR1188" t="s">
        <v>6794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1434</v>
      </c>
      <c r="AH1189" t="s">
        <v>2595</v>
      </c>
      <c r="AI1189" s="245">
        <v>509.95</v>
      </c>
      <c r="AJ1189" t="s">
        <v>6795</v>
      </c>
      <c r="AK1189" t="s">
        <v>6796</v>
      </c>
      <c r="AL1189" t="s">
        <v>1197</v>
      </c>
      <c r="AM1189" s="245">
        <v>514.95000000000005</v>
      </c>
      <c r="AN1189" t="s">
        <v>6797</v>
      </c>
      <c r="AO1189" t="s">
        <v>1434</v>
      </c>
      <c r="AP1189" t="s">
        <v>1230</v>
      </c>
      <c r="AQ1189" s="245">
        <v>519</v>
      </c>
      <c r="AR1189" t="s">
        <v>6798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6651</v>
      </c>
      <c r="AH1190" t="s">
        <v>5757</v>
      </c>
      <c r="AI1190" s="245">
        <v>638.75</v>
      </c>
      <c r="AJ1190" t="s">
        <v>6799</v>
      </c>
      <c r="AK1190" t="s">
        <v>1212</v>
      </c>
      <c r="AL1190" t="s">
        <v>1217</v>
      </c>
      <c r="AM1190" s="245">
        <v>669.99</v>
      </c>
      <c r="AN1190" t="s">
        <v>6800</v>
      </c>
      <c r="AO1190" t="s">
        <v>1212</v>
      </c>
      <c r="AP1190" t="s">
        <v>1277</v>
      </c>
      <c r="AQ1190" s="245">
        <v>899</v>
      </c>
      <c r="AR1190" t="s">
        <v>6801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6802</v>
      </c>
      <c r="AH1191" t="s">
        <v>1250</v>
      </c>
      <c r="AI1191" s="245">
        <v>479.96</v>
      </c>
      <c r="AJ1191" t="s">
        <v>6803</v>
      </c>
      <c r="AK1191" t="s">
        <v>6802</v>
      </c>
      <c r="AL1191" t="s">
        <v>1340</v>
      </c>
      <c r="AM1191" s="245">
        <v>479.96</v>
      </c>
      <c r="AN1191" t="s">
        <v>6804</v>
      </c>
      <c r="AO1191" t="s">
        <v>6802</v>
      </c>
      <c r="AP1191" t="s">
        <v>1315</v>
      </c>
      <c r="AQ1191" s="245">
        <v>479.96</v>
      </c>
      <c r="AR1191" t="s">
        <v>6805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6806</v>
      </c>
      <c r="AH1192" t="s">
        <v>1210</v>
      </c>
      <c r="AI1192" s="245">
        <v>561.01</v>
      </c>
      <c r="AJ1192" t="s">
        <v>6807</v>
      </c>
      <c r="AK1192" t="s">
        <v>4421</v>
      </c>
      <c r="AL1192" t="s">
        <v>1250</v>
      </c>
      <c r="AM1192" s="245">
        <v>599.96</v>
      </c>
      <c r="AN1192" t="s">
        <v>6808</v>
      </c>
      <c r="AO1192" t="s">
        <v>4421</v>
      </c>
      <c r="AP1192" t="s">
        <v>1230</v>
      </c>
      <c r="AQ1192" s="245">
        <v>599.98</v>
      </c>
      <c r="AR1192" t="s">
        <v>6809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6810</v>
      </c>
      <c r="AH1193" t="s">
        <v>1217</v>
      </c>
      <c r="AI1193" s="245">
        <v>999.99</v>
      </c>
      <c r="AJ1193" t="s">
        <v>6811</v>
      </c>
      <c r="AK1193" t="s">
        <v>6812</v>
      </c>
      <c r="AL1193" t="s">
        <v>1277</v>
      </c>
      <c r="AM1193" s="245">
        <v>439.99</v>
      </c>
      <c r="AN1193" t="s">
        <v>6813</v>
      </c>
      <c r="AO1193" t="s">
        <v>6814</v>
      </c>
      <c r="AP1193" t="s">
        <v>2831</v>
      </c>
      <c r="AQ1193" s="245">
        <v>499.95</v>
      </c>
      <c r="AR1193" t="s">
        <v>6815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6816</v>
      </c>
      <c r="AH1194" t="s">
        <v>1422</v>
      </c>
      <c r="AI1194" s="245">
        <v>799.99</v>
      </c>
      <c r="AJ1194" t="s">
        <v>6817</v>
      </c>
      <c r="AK1194" t="s">
        <v>6818</v>
      </c>
      <c r="AL1194" t="s">
        <v>1283</v>
      </c>
      <c r="AM1194" s="245">
        <v>400</v>
      </c>
      <c r="AN1194" t="s">
        <v>6819</v>
      </c>
      <c r="AO1194" t="s">
        <v>6820</v>
      </c>
      <c r="AP1194" t="s">
        <v>1813</v>
      </c>
      <c r="AQ1194" s="245">
        <v>449.99</v>
      </c>
      <c r="AR1194" t="s">
        <v>6821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6822</v>
      </c>
      <c r="AH1195" t="s">
        <v>1277</v>
      </c>
      <c r="AI1195" s="245">
        <v>799.95</v>
      </c>
      <c r="AJ1195" t="s">
        <v>6823</v>
      </c>
      <c r="AK1195" t="s">
        <v>6824</v>
      </c>
      <c r="AL1195" t="s">
        <v>1217</v>
      </c>
      <c r="AM1195" s="245">
        <v>879</v>
      </c>
      <c r="AN1195" t="s">
        <v>6825</v>
      </c>
      <c r="AO1195" t="s">
        <v>6826</v>
      </c>
      <c r="AP1195" t="s">
        <v>1411</v>
      </c>
      <c r="AQ1195" s="245">
        <v>879.95</v>
      </c>
      <c r="AR1195" t="s">
        <v>6827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1158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6828</v>
      </c>
      <c r="AH1197" t="s">
        <v>1200</v>
      </c>
      <c r="AI1197" s="245">
        <v>515.29999999999995</v>
      </c>
      <c r="AJ1197" t="s">
        <v>6829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6830</v>
      </c>
      <c r="AH1198" t="s">
        <v>1238</v>
      </c>
      <c r="AI1198" s="245">
        <v>479.95</v>
      </c>
      <c r="AJ1198" t="s">
        <v>6831</v>
      </c>
      <c r="AK1198" t="s">
        <v>6830</v>
      </c>
      <c r="AL1198" t="s">
        <v>1411</v>
      </c>
      <c r="AM1198" s="245">
        <v>479.96</v>
      </c>
      <c r="AN1198" t="s">
        <v>6832</v>
      </c>
      <c r="AO1198" t="s">
        <v>6830</v>
      </c>
      <c r="AP1198" t="s">
        <v>1187</v>
      </c>
      <c r="AQ1198" s="245">
        <v>479.96</v>
      </c>
      <c r="AR1198" t="s">
        <v>6833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1158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1303</v>
      </c>
      <c r="AH1199" t="s">
        <v>1304</v>
      </c>
      <c r="AI1199" s="245">
        <v>649.99</v>
      </c>
      <c r="AJ1199" t="s">
        <v>6834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6835</v>
      </c>
      <c r="AH1200" t="s">
        <v>1415</v>
      </c>
      <c r="AI1200" s="245">
        <v>416.43</v>
      </c>
      <c r="AJ1200" t="s">
        <v>6836</v>
      </c>
      <c r="AK1200" t="s">
        <v>6837</v>
      </c>
      <c r="AL1200" t="s">
        <v>1238</v>
      </c>
      <c r="AM1200" s="245">
        <v>499.95</v>
      </c>
      <c r="AN1200" t="s">
        <v>6838</v>
      </c>
      <c r="AO1200" t="s">
        <v>6839</v>
      </c>
      <c r="AP1200" t="s">
        <v>1422</v>
      </c>
      <c r="AQ1200" s="245">
        <v>599.95000000000005</v>
      </c>
      <c r="AR1200" t="s">
        <v>6840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6841</v>
      </c>
      <c r="AH1201" t="s">
        <v>1210</v>
      </c>
      <c r="AI1201" s="245">
        <v>561.01</v>
      </c>
      <c r="AJ1201" t="s">
        <v>6842</v>
      </c>
      <c r="AK1201" t="s">
        <v>4177</v>
      </c>
      <c r="AL1201" t="s">
        <v>1277</v>
      </c>
      <c r="AM1201" s="245">
        <v>639.92999999999995</v>
      </c>
      <c r="AN1201" t="s">
        <v>6843</v>
      </c>
      <c r="AO1201" t="s">
        <v>6844</v>
      </c>
      <c r="AP1201" t="s">
        <v>1503</v>
      </c>
      <c r="AQ1201" s="245">
        <v>639.96</v>
      </c>
      <c r="AR1201" t="s">
        <v>6845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3227</v>
      </c>
      <c r="AH1202" t="s">
        <v>1217</v>
      </c>
      <c r="AI1202" s="245">
        <v>799.99</v>
      </c>
      <c r="AJ1202" t="s">
        <v>6846</v>
      </c>
      <c r="AK1202" t="s">
        <v>3229</v>
      </c>
      <c r="AL1202" t="s">
        <v>3230</v>
      </c>
      <c r="AM1202" s="245">
        <v>999.99</v>
      </c>
      <c r="AN1202" t="s">
        <v>6847</v>
      </c>
      <c r="AO1202" t="s">
        <v>6848</v>
      </c>
      <c r="AP1202" t="s">
        <v>1235</v>
      </c>
      <c r="AQ1202" s="245">
        <v>599.99</v>
      </c>
      <c r="AR1202" t="s">
        <v>6849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6850</v>
      </c>
      <c r="AH1203" t="s">
        <v>1474</v>
      </c>
      <c r="AI1203" s="245">
        <v>649.95000000000005</v>
      </c>
      <c r="AJ1203" t="s">
        <v>6851</v>
      </c>
      <c r="AK1203" t="s">
        <v>6852</v>
      </c>
      <c r="AL1203" t="s">
        <v>1355</v>
      </c>
      <c r="AM1203" s="245">
        <v>352.89</v>
      </c>
      <c r="AN1203" t="s">
        <v>6853</v>
      </c>
      <c r="AO1203" t="s">
        <v>6852</v>
      </c>
      <c r="AP1203" t="s">
        <v>1332</v>
      </c>
      <c r="AQ1203" s="245">
        <v>362.87</v>
      </c>
      <c r="AR1203" t="s">
        <v>6854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6855</v>
      </c>
      <c r="AH1204" t="s">
        <v>1286</v>
      </c>
      <c r="AI1204" s="245">
        <v>639.92999999999995</v>
      </c>
      <c r="AJ1204" t="s">
        <v>6856</v>
      </c>
      <c r="AK1204" t="s">
        <v>6855</v>
      </c>
      <c r="AL1204" t="s">
        <v>1250</v>
      </c>
      <c r="AM1204" s="245">
        <v>639.96</v>
      </c>
      <c r="AN1204" t="s">
        <v>6857</v>
      </c>
      <c r="AO1204" t="s">
        <v>6855</v>
      </c>
      <c r="AP1204" t="s">
        <v>1187</v>
      </c>
      <c r="AQ1204" s="245">
        <v>639.96</v>
      </c>
      <c r="AR1204" t="s">
        <v>6858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1401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6859</v>
      </c>
      <c r="AH1205" t="s">
        <v>1238</v>
      </c>
      <c r="AI1205" s="245">
        <v>499.95</v>
      </c>
      <c r="AJ1205" t="s">
        <v>6860</v>
      </c>
      <c r="AK1205" t="s">
        <v>6861</v>
      </c>
      <c r="AL1205" t="s">
        <v>1422</v>
      </c>
      <c r="AM1205" s="245">
        <v>699</v>
      </c>
      <c r="AN1205" t="s">
        <v>6862</v>
      </c>
      <c r="AO1205" t="s">
        <v>6863</v>
      </c>
      <c r="AP1205" t="s">
        <v>1598</v>
      </c>
      <c r="AQ1205" s="245">
        <v>510.83</v>
      </c>
      <c r="AR1205" t="s">
        <v>6864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6865</v>
      </c>
      <c r="AH1206" t="s">
        <v>2522</v>
      </c>
      <c r="AI1206" s="245">
        <v>559.95000000000005</v>
      </c>
      <c r="AJ1206" t="s">
        <v>6866</v>
      </c>
      <c r="AK1206" t="s">
        <v>6867</v>
      </c>
      <c r="AL1206" t="s">
        <v>1406</v>
      </c>
      <c r="AM1206" s="245">
        <v>559.96</v>
      </c>
      <c r="AN1206" t="s">
        <v>6868</v>
      </c>
      <c r="AO1206" t="s">
        <v>6867</v>
      </c>
      <c r="AP1206" t="s">
        <v>1250</v>
      </c>
      <c r="AQ1206" s="245">
        <v>559.96</v>
      </c>
      <c r="AR1206" t="s">
        <v>6869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6517</v>
      </c>
      <c r="AH1207" t="s">
        <v>1254</v>
      </c>
      <c r="AI1207" s="245">
        <v>383.2</v>
      </c>
      <c r="AJ1207" t="s">
        <v>6870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1166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5970</v>
      </c>
      <c r="AH1208" t="s">
        <v>2576</v>
      </c>
      <c r="AI1208" s="245">
        <v>800</v>
      </c>
      <c r="AJ1208" t="s">
        <v>6871</v>
      </c>
      <c r="AK1208" t="s">
        <v>5968</v>
      </c>
      <c r="AL1208" t="s">
        <v>1246</v>
      </c>
      <c r="AM1208" s="245">
        <v>669.95</v>
      </c>
      <c r="AN1208" t="s">
        <v>6872</v>
      </c>
      <c r="AO1208" t="s">
        <v>5972</v>
      </c>
      <c r="AP1208" t="s">
        <v>1197</v>
      </c>
      <c r="AQ1208" s="245">
        <v>424.95</v>
      </c>
      <c r="AR1208" t="s">
        <v>6873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6874</v>
      </c>
      <c r="AH1209" t="s">
        <v>1474</v>
      </c>
      <c r="AI1209" s="245">
        <v>649.99</v>
      </c>
      <c r="AJ1209" t="s">
        <v>6875</v>
      </c>
      <c r="AK1209" t="s">
        <v>6876</v>
      </c>
      <c r="AL1209" t="s">
        <v>3032</v>
      </c>
      <c r="AM1209" s="245">
        <v>461.13</v>
      </c>
      <c r="AN1209" t="s">
        <v>6877</v>
      </c>
      <c r="AO1209" t="s">
        <v>6876</v>
      </c>
      <c r="AP1209" t="s">
        <v>1232</v>
      </c>
      <c r="AQ1209" s="245">
        <v>519.99</v>
      </c>
      <c r="AR1209" t="s">
        <v>6878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5075</v>
      </c>
      <c r="AH1210" t="s">
        <v>1200</v>
      </c>
      <c r="AI1210" s="245">
        <v>451.66</v>
      </c>
      <c r="AJ1210" t="s">
        <v>6879</v>
      </c>
      <c r="AK1210" t="s">
        <v>6880</v>
      </c>
      <c r="AL1210" t="s">
        <v>1210</v>
      </c>
      <c r="AM1210" s="245">
        <v>480.86</v>
      </c>
      <c r="AN1210" t="s">
        <v>6881</v>
      </c>
      <c r="AO1210" t="s">
        <v>6882</v>
      </c>
      <c r="AP1210" t="s">
        <v>6883</v>
      </c>
      <c r="AQ1210" s="245">
        <v>559.99</v>
      </c>
      <c r="AR1210" t="s">
        <v>6884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6885</v>
      </c>
      <c r="AH1211" t="s">
        <v>6886</v>
      </c>
      <c r="AI1211" s="245">
        <v>419.4</v>
      </c>
      <c r="AJ1211" t="s">
        <v>6887</v>
      </c>
      <c r="AK1211" t="s">
        <v>2612</v>
      </c>
      <c r="AL1211" t="s">
        <v>1470</v>
      </c>
      <c r="AM1211" s="245">
        <v>552.9</v>
      </c>
      <c r="AN1211" t="s">
        <v>6888</v>
      </c>
      <c r="AO1211" t="s">
        <v>2847</v>
      </c>
      <c r="AP1211" t="s">
        <v>1286</v>
      </c>
      <c r="AQ1211" s="245">
        <v>559.92999999999995</v>
      </c>
      <c r="AR1211" t="s">
        <v>6889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1445</v>
      </c>
      <c r="AH1212" t="s">
        <v>1355</v>
      </c>
      <c r="AI1212" s="245">
        <v>430.82</v>
      </c>
      <c r="AJ1212" t="s">
        <v>6890</v>
      </c>
      <c r="AK1212" t="s">
        <v>1445</v>
      </c>
      <c r="AL1212" t="s">
        <v>1307</v>
      </c>
      <c r="AM1212" s="245">
        <v>449</v>
      </c>
      <c r="AN1212" t="s">
        <v>6891</v>
      </c>
      <c r="AO1212" t="s">
        <v>1445</v>
      </c>
      <c r="AP1212" t="s">
        <v>1200</v>
      </c>
      <c r="AQ1212" s="245">
        <v>450.77</v>
      </c>
      <c r="AR1212" t="s">
        <v>6892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6893</v>
      </c>
      <c r="AH1213" t="s">
        <v>1268</v>
      </c>
      <c r="AI1213" s="245">
        <v>553.33000000000004</v>
      </c>
      <c r="AJ1213" t="s">
        <v>6894</v>
      </c>
      <c r="AK1213" t="s">
        <v>6893</v>
      </c>
      <c r="AL1213" t="s">
        <v>1200</v>
      </c>
      <c r="AM1213" s="245">
        <v>587.63</v>
      </c>
      <c r="AN1213" t="s">
        <v>6895</v>
      </c>
      <c r="AO1213" t="s">
        <v>6893</v>
      </c>
      <c r="AP1213" t="s">
        <v>1254</v>
      </c>
      <c r="AQ1213" s="245">
        <v>639.96</v>
      </c>
      <c r="AR1213" t="s">
        <v>6896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1401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6897</v>
      </c>
      <c r="AH1214" t="s">
        <v>1200</v>
      </c>
      <c r="AI1214" s="245">
        <v>548.46</v>
      </c>
      <c r="AJ1214" t="s">
        <v>6898</v>
      </c>
      <c r="AK1214" t="s">
        <v>6899</v>
      </c>
      <c r="AL1214" t="s">
        <v>1246</v>
      </c>
      <c r="AM1214" s="245">
        <v>599.95000000000005</v>
      </c>
      <c r="AN1214" t="s">
        <v>6900</v>
      </c>
      <c r="AO1214" t="s">
        <v>6897</v>
      </c>
      <c r="AP1214" t="s">
        <v>1332</v>
      </c>
      <c r="AQ1214" s="245">
        <v>624.87</v>
      </c>
      <c r="AR1214" t="s">
        <v>6901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1166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6902</v>
      </c>
      <c r="AH1215" t="s">
        <v>1246</v>
      </c>
      <c r="AI1215" s="245">
        <v>749</v>
      </c>
      <c r="AJ1215" t="s">
        <v>6903</v>
      </c>
      <c r="AK1215" t="s">
        <v>6904</v>
      </c>
      <c r="AL1215" t="s">
        <v>1288</v>
      </c>
      <c r="AM1215" s="245">
        <v>749.95</v>
      </c>
      <c r="AN1215" t="s">
        <v>6905</v>
      </c>
      <c r="AO1215" t="s">
        <v>4219</v>
      </c>
      <c r="AP1215" t="s">
        <v>1403</v>
      </c>
      <c r="AQ1215" s="245">
        <v>749.99</v>
      </c>
      <c r="AR1215" t="s">
        <v>6906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6907</v>
      </c>
      <c r="AH1216" t="s">
        <v>1427</v>
      </c>
      <c r="AI1216" s="245">
        <v>487.49</v>
      </c>
      <c r="AJ1216" t="s">
        <v>6908</v>
      </c>
      <c r="AK1216" t="s">
        <v>6907</v>
      </c>
      <c r="AL1216" t="s">
        <v>1503</v>
      </c>
      <c r="AM1216" s="245">
        <v>519.96</v>
      </c>
      <c r="AN1216" t="s">
        <v>6909</v>
      </c>
      <c r="AO1216" t="s">
        <v>6907</v>
      </c>
      <c r="AP1216" t="s">
        <v>2261</v>
      </c>
      <c r="AQ1216" s="245">
        <v>519.99</v>
      </c>
      <c r="AR1216" t="s">
        <v>6910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6911</v>
      </c>
      <c r="AH1217" t="s">
        <v>1355</v>
      </c>
      <c r="AI1217" s="245">
        <v>394.15</v>
      </c>
      <c r="AJ1217" t="s">
        <v>6912</v>
      </c>
      <c r="AK1217" t="s">
        <v>6913</v>
      </c>
      <c r="AL1217" t="s">
        <v>3021</v>
      </c>
      <c r="AM1217" s="245">
        <v>699.95</v>
      </c>
      <c r="AN1217" t="s">
        <v>6914</v>
      </c>
      <c r="AO1217" t="s">
        <v>6915</v>
      </c>
      <c r="AP1217" t="s">
        <v>1456</v>
      </c>
      <c r="AQ1217" s="245">
        <v>799.99</v>
      </c>
      <c r="AR1217" t="s">
        <v>6916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2062</v>
      </c>
      <c r="AH1218" t="s">
        <v>1411</v>
      </c>
      <c r="AI1218" s="245">
        <v>1049.95</v>
      </c>
      <c r="AJ1218" t="s">
        <v>6917</v>
      </c>
      <c r="AK1218" t="s">
        <v>6918</v>
      </c>
      <c r="AL1218" t="s">
        <v>1607</v>
      </c>
      <c r="AM1218" s="245">
        <v>1250</v>
      </c>
      <c r="AN1218" t="s">
        <v>6919</v>
      </c>
      <c r="AO1218" t="s">
        <v>6920</v>
      </c>
      <c r="AP1218" t="s">
        <v>1555</v>
      </c>
      <c r="AQ1218" s="245">
        <v>450</v>
      </c>
      <c r="AR1218" t="s">
        <v>6921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6922</v>
      </c>
      <c r="AH1219" t="s">
        <v>1340</v>
      </c>
      <c r="AI1219" s="245">
        <v>479.96</v>
      </c>
      <c r="AJ1219" t="s">
        <v>6923</v>
      </c>
      <c r="AK1219" t="s">
        <v>6922</v>
      </c>
      <c r="AL1219" t="s">
        <v>1250</v>
      </c>
      <c r="AM1219" s="245">
        <v>479.96</v>
      </c>
      <c r="AN1219" t="s">
        <v>6924</v>
      </c>
      <c r="AO1219" t="s">
        <v>6922</v>
      </c>
      <c r="AP1219" t="s">
        <v>1315</v>
      </c>
      <c r="AQ1219" s="245">
        <v>479.96</v>
      </c>
      <c r="AR1219" t="s">
        <v>6925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6926</v>
      </c>
      <c r="AH1220" t="s">
        <v>1232</v>
      </c>
      <c r="AI1220" s="245">
        <v>1039</v>
      </c>
      <c r="AJ1220" t="s">
        <v>6927</v>
      </c>
      <c r="AK1220" t="s">
        <v>6926</v>
      </c>
      <c r="AL1220" t="s">
        <v>1864</v>
      </c>
      <c r="AM1220" s="245">
        <v>1039</v>
      </c>
      <c r="AN1220" t="s">
        <v>6928</v>
      </c>
      <c r="AO1220" t="s">
        <v>6926</v>
      </c>
      <c r="AP1220" t="s">
        <v>1277</v>
      </c>
      <c r="AQ1220" s="245">
        <v>1039.2</v>
      </c>
      <c r="AR1220" t="s">
        <v>6929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1401</v>
      </c>
      <c r="C1221" t="s">
        <v>1168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6930</v>
      </c>
      <c r="AH1221" t="s">
        <v>1197</v>
      </c>
      <c r="AI1221" s="245">
        <v>749.95</v>
      </c>
      <c r="AJ1221" t="s">
        <v>6931</v>
      </c>
      <c r="AK1221" t="s">
        <v>6390</v>
      </c>
      <c r="AL1221" t="s">
        <v>1238</v>
      </c>
      <c r="AM1221" s="245">
        <v>559.95000000000005</v>
      </c>
      <c r="AN1221" t="s">
        <v>6932</v>
      </c>
      <c r="AO1221" t="s">
        <v>3051</v>
      </c>
      <c r="AP1221" t="s">
        <v>1248</v>
      </c>
      <c r="AQ1221" s="245">
        <v>559.99</v>
      </c>
      <c r="AR1221" t="s">
        <v>6933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1166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6934</v>
      </c>
      <c r="AH1222" t="s">
        <v>1200</v>
      </c>
      <c r="AI1222" s="245">
        <v>294.07</v>
      </c>
      <c r="AJ1222" t="s">
        <v>6935</v>
      </c>
      <c r="AK1222" t="s">
        <v>6936</v>
      </c>
      <c r="AL1222" t="s">
        <v>1295</v>
      </c>
      <c r="AM1222" s="245">
        <v>699.95</v>
      </c>
      <c r="AN1222" t="s">
        <v>6937</v>
      </c>
      <c r="AO1222" t="s">
        <v>6938</v>
      </c>
      <c r="AP1222" t="s">
        <v>1187</v>
      </c>
      <c r="AQ1222" s="245">
        <v>954.95</v>
      </c>
      <c r="AR1222" t="s">
        <v>6939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3972</v>
      </c>
      <c r="AH1223" t="s">
        <v>3973</v>
      </c>
      <c r="AI1223" s="245">
        <v>382.06</v>
      </c>
      <c r="AJ1223" t="s">
        <v>6940</v>
      </c>
      <c r="AK1223" t="s">
        <v>6941</v>
      </c>
      <c r="AL1223" t="s">
        <v>1210</v>
      </c>
      <c r="AM1223" s="245">
        <v>400.72</v>
      </c>
      <c r="AN1223" t="s">
        <v>6942</v>
      </c>
      <c r="AO1223" t="s">
        <v>6943</v>
      </c>
      <c r="AP1223" t="s">
        <v>1232</v>
      </c>
      <c r="AQ1223" s="245">
        <v>899.95</v>
      </c>
      <c r="AR1223" t="s">
        <v>6944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3429</v>
      </c>
      <c r="AH1224" t="s">
        <v>1286</v>
      </c>
      <c r="AI1224" s="245">
        <v>559.92999999999995</v>
      </c>
      <c r="AJ1224" t="s">
        <v>6945</v>
      </c>
      <c r="AK1224" t="s">
        <v>3429</v>
      </c>
      <c r="AL1224" t="s">
        <v>1250</v>
      </c>
      <c r="AM1224" s="245">
        <v>559.96</v>
      </c>
      <c r="AN1224" t="s">
        <v>6946</v>
      </c>
      <c r="AO1224" t="s">
        <v>3429</v>
      </c>
      <c r="AP1224" t="s">
        <v>1230</v>
      </c>
      <c r="AQ1224" s="245">
        <v>559.98</v>
      </c>
      <c r="AR1224" t="s">
        <v>6947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1401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6897</v>
      </c>
      <c r="AH1225" t="s">
        <v>1200</v>
      </c>
      <c r="AI1225" s="245">
        <v>548.46</v>
      </c>
      <c r="AJ1225" t="s">
        <v>6948</v>
      </c>
      <c r="AK1225" t="s">
        <v>6897</v>
      </c>
      <c r="AL1225" t="s">
        <v>1355</v>
      </c>
      <c r="AM1225" s="245">
        <v>550</v>
      </c>
      <c r="AN1225" t="s">
        <v>6949</v>
      </c>
      <c r="AO1225" t="s">
        <v>6950</v>
      </c>
      <c r="AP1225" t="s">
        <v>1246</v>
      </c>
      <c r="AQ1225" s="245">
        <v>599.95000000000005</v>
      </c>
      <c r="AR1225" t="s">
        <v>6951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6952</v>
      </c>
      <c r="AH1226" t="s">
        <v>1200</v>
      </c>
      <c r="AI1226" s="245">
        <v>460</v>
      </c>
      <c r="AJ1226" t="s">
        <v>6953</v>
      </c>
      <c r="AK1226" t="s">
        <v>6954</v>
      </c>
      <c r="AL1226" t="s">
        <v>1210</v>
      </c>
      <c r="AM1226" s="245">
        <v>544.98</v>
      </c>
      <c r="AN1226" t="s">
        <v>6955</v>
      </c>
      <c r="AO1226" t="s">
        <v>3739</v>
      </c>
      <c r="AP1226" t="s">
        <v>1470</v>
      </c>
      <c r="AQ1226" s="245">
        <v>631.9</v>
      </c>
      <c r="AR1226" t="s">
        <v>6956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1162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6957</v>
      </c>
      <c r="AH1227" t="s">
        <v>1277</v>
      </c>
      <c r="AI1227" s="245">
        <v>419.91</v>
      </c>
      <c r="AJ1227" t="s">
        <v>6958</v>
      </c>
      <c r="AK1227" t="s">
        <v>6957</v>
      </c>
      <c r="AL1227" t="s">
        <v>1598</v>
      </c>
      <c r="AM1227" s="245">
        <v>668.05</v>
      </c>
      <c r="AN1227" t="s">
        <v>6959</v>
      </c>
      <c r="AO1227" t="s">
        <v>6960</v>
      </c>
      <c r="AP1227" t="s">
        <v>1283</v>
      </c>
      <c r="AQ1227" s="245">
        <v>699</v>
      </c>
      <c r="AR1227" t="s">
        <v>6961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1167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6962</v>
      </c>
      <c r="AH1228" t="s">
        <v>1210</v>
      </c>
      <c r="AI1228" s="245">
        <v>192.34</v>
      </c>
      <c r="AJ1228" t="s">
        <v>6963</v>
      </c>
      <c r="AK1228" t="s">
        <v>6964</v>
      </c>
      <c r="AL1228" t="s">
        <v>1235</v>
      </c>
      <c r="AM1228" s="245">
        <v>209.99</v>
      </c>
      <c r="AN1228" t="s">
        <v>6965</v>
      </c>
      <c r="AO1228" t="s">
        <v>6966</v>
      </c>
      <c r="AP1228" t="s">
        <v>1633</v>
      </c>
      <c r="AQ1228" s="245">
        <v>269</v>
      </c>
      <c r="AR1228" t="s">
        <v>6967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1158</v>
      </c>
      <c r="C1229" t="s">
        <v>1160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6968</v>
      </c>
      <c r="AH1231" t="s">
        <v>2220</v>
      </c>
      <c r="AI1231" s="245">
        <v>515.98</v>
      </c>
      <c r="AJ1231" t="s">
        <v>6969</v>
      </c>
      <c r="AK1231" t="s">
        <v>2620</v>
      </c>
      <c r="AL1231" t="s">
        <v>1326</v>
      </c>
      <c r="AM1231" s="245">
        <v>559.96</v>
      </c>
      <c r="AN1231" t="s">
        <v>6970</v>
      </c>
      <c r="AO1231" t="s">
        <v>6971</v>
      </c>
      <c r="AP1231" t="s">
        <v>1254</v>
      </c>
      <c r="AQ1231" s="245">
        <v>559.96</v>
      </c>
      <c r="AR1231" t="s">
        <v>6972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6973</v>
      </c>
      <c r="AH1232" t="s">
        <v>1415</v>
      </c>
      <c r="AI1232" s="245">
        <v>276.87</v>
      </c>
      <c r="AJ1232" t="s">
        <v>6974</v>
      </c>
      <c r="AK1232" t="s">
        <v>6975</v>
      </c>
      <c r="AL1232" t="s">
        <v>3218</v>
      </c>
      <c r="AM1232" s="245">
        <v>359</v>
      </c>
      <c r="AN1232" t="s">
        <v>6976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1166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6977</v>
      </c>
      <c r="AH1233" t="s">
        <v>1187</v>
      </c>
      <c r="AI1233" s="245">
        <v>599</v>
      </c>
      <c r="AJ1233" t="s">
        <v>6978</v>
      </c>
      <c r="AK1233" t="s">
        <v>6979</v>
      </c>
      <c r="AL1233" t="s">
        <v>1224</v>
      </c>
      <c r="AM1233" s="245">
        <v>799.95</v>
      </c>
      <c r="AN1233" t="s">
        <v>6980</v>
      </c>
      <c r="AO1233" t="s">
        <v>6981</v>
      </c>
      <c r="AP1233" t="s">
        <v>1197</v>
      </c>
      <c r="AQ1233" s="245">
        <v>844.95</v>
      </c>
      <c r="AR1233" t="s">
        <v>6982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6973</v>
      </c>
      <c r="AH1234" t="s">
        <v>1415</v>
      </c>
      <c r="AI1234" s="245">
        <v>276.87</v>
      </c>
      <c r="AJ1234" t="s">
        <v>6983</v>
      </c>
      <c r="AK1234" t="s">
        <v>6975</v>
      </c>
      <c r="AL1234" t="s">
        <v>3218</v>
      </c>
      <c r="AM1234" s="245">
        <v>359</v>
      </c>
      <c r="AN1234" t="s">
        <v>6984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6985</v>
      </c>
      <c r="AH1235" t="s">
        <v>1288</v>
      </c>
      <c r="AI1235" s="245">
        <v>399.99</v>
      </c>
      <c r="AJ1235" t="s">
        <v>6986</v>
      </c>
      <c r="AK1235" t="s">
        <v>3975</v>
      </c>
      <c r="AL1235" t="s">
        <v>1262</v>
      </c>
      <c r="AM1235" s="245">
        <v>453.95</v>
      </c>
      <c r="AN1235" t="s">
        <v>6987</v>
      </c>
      <c r="AO1235" t="s">
        <v>3975</v>
      </c>
      <c r="AP1235" t="s">
        <v>1264</v>
      </c>
      <c r="AQ1235" s="245">
        <v>500.62</v>
      </c>
      <c r="AR1235" t="s">
        <v>6988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4794</v>
      </c>
      <c r="AH1236" t="s">
        <v>2055</v>
      </c>
      <c r="AI1236" s="245">
        <v>1149</v>
      </c>
      <c r="AJ1236" t="s">
        <v>6989</v>
      </c>
      <c r="AK1236" t="s">
        <v>4796</v>
      </c>
      <c r="AL1236" t="s">
        <v>1200</v>
      </c>
      <c r="AM1236" s="245">
        <v>506.05</v>
      </c>
      <c r="AN1236" t="s">
        <v>6990</v>
      </c>
      <c r="AO1236" t="s">
        <v>4798</v>
      </c>
      <c r="AP1236" t="s">
        <v>1288</v>
      </c>
      <c r="AQ1236" s="245">
        <v>479.96</v>
      </c>
      <c r="AR1236" t="s">
        <v>6991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6992</v>
      </c>
      <c r="AH1237" t="s">
        <v>1326</v>
      </c>
      <c r="AI1237" s="245">
        <v>879.95</v>
      </c>
      <c r="AJ1237" t="s">
        <v>6993</v>
      </c>
      <c r="AK1237" t="s">
        <v>6994</v>
      </c>
      <c r="AL1237" t="s">
        <v>1277</v>
      </c>
      <c r="AM1237" s="245">
        <v>899.95</v>
      </c>
      <c r="AN1237" t="s">
        <v>6995</v>
      </c>
      <c r="AO1237" t="s">
        <v>6996</v>
      </c>
      <c r="AP1237" t="s">
        <v>1187</v>
      </c>
      <c r="AQ1237" s="245">
        <v>1099.95</v>
      </c>
      <c r="AR1237" t="s">
        <v>6997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6998</v>
      </c>
      <c r="AH1238" t="s">
        <v>1268</v>
      </c>
      <c r="AI1238" s="245">
        <v>497.9</v>
      </c>
      <c r="AJ1238" t="s">
        <v>6999</v>
      </c>
      <c r="AK1238" t="s">
        <v>7000</v>
      </c>
      <c r="AL1238" t="s">
        <v>1286</v>
      </c>
      <c r="AM1238" s="245">
        <v>599.92999999999995</v>
      </c>
      <c r="AN1238" t="s">
        <v>7001</v>
      </c>
      <c r="AO1238" t="s">
        <v>7002</v>
      </c>
      <c r="AP1238" t="s">
        <v>1633</v>
      </c>
      <c r="AQ1238" s="245">
        <v>674</v>
      </c>
      <c r="AR1238" t="s">
        <v>7003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1401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5756</v>
      </c>
      <c r="AH1239" t="s">
        <v>5757</v>
      </c>
      <c r="AI1239" s="245">
        <v>818.74</v>
      </c>
      <c r="AJ1239" t="s">
        <v>7004</v>
      </c>
      <c r="AK1239" t="s">
        <v>5761</v>
      </c>
      <c r="AL1239" t="s">
        <v>1343</v>
      </c>
      <c r="AM1239" s="245">
        <v>162</v>
      </c>
      <c r="AN1239" t="s">
        <v>7005</v>
      </c>
      <c r="AO1239" t="s">
        <v>7006</v>
      </c>
      <c r="AP1239" t="s">
        <v>1200</v>
      </c>
      <c r="AQ1239" s="245">
        <v>345.67</v>
      </c>
      <c r="AR1239" t="s">
        <v>7007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7008</v>
      </c>
      <c r="AH1240" t="s">
        <v>1185</v>
      </c>
      <c r="AI1240" s="245">
        <v>1149.99</v>
      </c>
      <c r="AJ1240" t="s">
        <v>7009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4177</v>
      </c>
      <c r="AH1241" t="s">
        <v>1427</v>
      </c>
      <c r="AI1241" s="245">
        <v>599.99</v>
      </c>
      <c r="AJ1241" t="s">
        <v>7010</v>
      </c>
      <c r="AK1241" t="s">
        <v>4177</v>
      </c>
      <c r="AL1241" t="s">
        <v>1517</v>
      </c>
      <c r="AM1241" s="245">
        <v>639.99</v>
      </c>
      <c r="AN1241" t="s">
        <v>7011</v>
      </c>
      <c r="AO1241" t="s">
        <v>7012</v>
      </c>
      <c r="AP1241" t="s">
        <v>1326</v>
      </c>
      <c r="AQ1241" s="245">
        <v>639.99</v>
      </c>
      <c r="AR1241" t="s">
        <v>7013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7014</v>
      </c>
      <c r="AH1242" t="s">
        <v>1200</v>
      </c>
      <c r="AI1242" s="245">
        <v>450.74</v>
      </c>
      <c r="AJ1242" t="s">
        <v>7015</v>
      </c>
      <c r="AK1242" t="s">
        <v>7016</v>
      </c>
      <c r="AL1242" t="s">
        <v>1283</v>
      </c>
      <c r="AM1242" s="245">
        <v>499</v>
      </c>
      <c r="AN1242" t="s">
        <v>7017</v>
      </c>
      <c r="AO1242" t="s">
        <v>7018</v>
      </c>
      <c r="AP1242" t="s">
        <v>1210</v>
      </c>
      <c r="AQ1242" s="245">
        <v>544.98</v>
      </c>
      <c r="AR1242" t="s">
        <v>7019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1401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6930</v>
      </c>
      <c r="AH1243" t="s">
        <v>1197</v>
      </c>
      <c r="AI1243" s="245">
        <v>749.95</v>
      </c>
      <c r="AJ1243" t="s">
        <v>7020</v>
      </c>
      <c r="AK1243" t="s">
        <v>7021</v>
      </c>
      <c r="AL1243" t="s">
        <v>2300</v>
      </c>
      <c r="AM1243" s="245">
        <v>120</v>
      </c>
      <c r="AN1243" t="s">
        <v>7022</v>
      </c>
      <c r="AO1243" t="s">
        <v>7023</v>
      </c>
      <c r="AP1243" t="s">
        <v>2235</v>
      </c>
      <c r="AQ1243" s="245">
        <v>175</v>
      </c>
      <c r="AR1243" t="s">
        <v>7024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4583</v>
      </c>
      <c r="AH1244" t="s">
        <v>1427</v>
      </c>
      <c r="AI1244" s="245">
        <v>599.99</v>
      </c>
      <c r="AJ1244" t="s">
        <v>7025</v>
      </c>
      <c r="AK1244" t="s">
        <v>4583</v>
      </c>
      <c r="AL1244" t="s">
        <v>1982</v>
      </c>
      <c r="AM1244" s="245">
        <v>599.99</v>
      </c>
      <c r="AN1244" t="s">
        <v>7026</v>
      </c>
      <c r="AO1244" t="s">
        <v>4583</v>
      </c>
      <c r="AP1244" t="s">
        <v>1230</v>
      </c>
      <c r="AQ1244" s="245">
        <v>599.99</v>
      </c>
      <c r="AR1244" t="s">
        <v>7027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3227</v>
      </c>
      <c r="AH1245" t="s">
        <v>1185</v>
      </c>
      <c r="AI1245" s="245">
        <v>999.99</v>
      </c>
      <c r="AJ1245" t="s">
        <v>7028</v>
      </c>
      <c r="AK1245" t="s">
        <v>7029</v>
      </c>
      <c r="AL1245" t="s">
        <v>1277</v>
      </c>
      <c r="AM1245" s="245">
        <v>509.99</v>
      </c>
      <c r="AN1245" t="s">
        <v>7030</v>
      </c>
      <c r="AO1245" t="s">
        <v>7031</v>
      </c>
      <c r="AP1245" t="s">
        <v>1235</v>
      </c>
      <c r="AQ1245" s="245">
        <v>299.99</v>
      </c>
      <c r="AR1245" t="s">
        <v>7032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7033</v>
      </c>
      <c r="AH1246" t="s">
        <v>1210</v>
      </c>
      <c r="AI1246" s="245">
        <v>641.15</v>
      </c>
      <c r="AJ1246" t="s">
        <v>7034</v>
      </c>
      <c r="AK1246" t="s">
        <v>7035</v>
      </c>
      <c r="AL1246" t="s">
        <v>1200</v>
      </c>
      <c r="AM1246" s="245">
        <v>1106.08</v>
      </c>
      <c r="AN1246" t="s">
        <v>7036</v>
      </c>
      <c r="AO1246" t="s">
        <v>7037</v>
      </c>
      <c r="AP1246" t="s">
        <v>1217</v>
      </c>
      <c r="AQ1246" s="245">
        <v>899.95</v>
      </c>
      <c r="AR1246" t="s">
        <v>7038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6335</v>
      </c>
      <c r="AH1247" t="s">
        <v>1300</v>
      </c>
      <c r="AI1247" s="245">
        <v>559.92999999999995</v>
      </c>
      <c r="AJ1247" t="s">
        <v>7039</v>
      </c>
      <c r="AK1247" t="s">
        <v>6335</v>
      </c>
      <c r="AL1247" t="s">
        <v>1187</v>
      </c>
      <c r="AM1247" s="245">
        <v>559.99</v>
      </c>
      <c r="AN1247" t="s">
        <v>7040</v>
      </c>
      <c r="AO1247" t="s">
        <v>6335</v>
      </c>
      <c r="AP1247" t="s">
        <v>1406</v>
      </c>
      <c r="AQ1247" s="245">
        <v>559.99</v>
      </c>
      <c r="AR1247" t="s">
        <v>7041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7042</v>
      </c>
      <c r="AH1248" t="s">
        <v>1200</v>
      </c>
      <c r="AI1248" s="245">
        <v>483.9</v>
      </c>
      <c r="AJ1248" t="s">
        <v>7043</v>
      </c>
      <c r="AK1248" t="s">
        <v>7044</v>
      </c>
      <c r="AL1248" t="s">
        <v>1187</v>
      </c>
      <c r="AM1248" s="245">
        <v>599</v>
      </c>
      <c r="AN1248" t="s">
        <v>7045</v>
      </c>
      <c r="AO1248" t="s">
        <v>7046</v>
      </c>
      <c r="AP1248" t="s">
        <v>1326</v>
      </c>
      <c r="AQ1248" s="245">
        <v>799.95</v>
      </c>
      <c r="AR1248" t="s">
        <v>7047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7048</v>
      </c>
      <c r="AH1249" t="s">
        <v>4015</v>
      </c>
      <c r="AI1249" s="245">
        <v>899.95</v>
      </c>
      <c r="AJ1249" t="s">
        <v>7049</v>
      </c>
      <c r="AK1249" t="s">
        <v>3627</v>
      </c>
      <c r="AL1249" t="s">
        <v>1300</v>
      </c>
      <c r="AM1249" s="245">
        <v>319.93</v>
      </c>
      <c r="AN1249" t="s">
        <v>7050</v>
      </c>
      <c r="AO1249" t="s">
        <v>7051</v>
      </c>
      <c r="AP1249" t="s">
        <v>1712</v>
      </c>
      <c r="AQ1249" s="245">
        <v>399</v>
      </c>
      <c r="AR1249" t="s">
        <v>7052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7053</v>
      </c>
      <c r="AH1250" t="s">
        <v>3097</v>
      </c>
      <c r="AI1250" s="245">
        <v>329.99</v>
      </c>
      <c r="AJ1250" t="s">
        <v>7054</v>
      </c>
      <c r="AK1250" t="s">
        <v>7055</v>
      </c>
      <c r="AL1250" t="s">
        <v>1197</v>
      </c>
      <c r="AM1250" s="245">
        <v>589.95000000000005</v>
      </c>
      <c r="AN1250" t="s">
        <v>7056</v>
      </c>
      <c r="AO1250" t="s">
        <v>7057</v>
      </c>
      <c r="AP1250" t="s">
        <v>1515</v>
      </c>
      <c r="AQ1250" s="245">
        <v>591.49</v>
      </c>
      <c r="AR1250" t="s">
        <v>7058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7059</v>
      </c>
      <c r="AH1251" t="s">
        <v>1197</v>
      </c>
      <c r="AI1251" s="245">
        <v>659.95</v>
      </c>
      <c r="AJ1251" t="s">
        <v>7060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1166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7061</v>
      </c>
      <c r="AH1252" t="s">
        <v>1200</v>
      </c>
      <c r="AI1252" s="245">
        <v>453.51</v>
      </c>
      <c r="AJ1252" t="s">
        <v>7062</v>
      </c>
      <c r="AK1252" t="s">
        <v>7061</v>
      </c>
      <c r="AL1252" t="s">
        <v>1224</v>
      </c>
      <c r="AM1252" s="245">
        <v>639.95000000000005</v>
      </c>
      <c r="AN1252" t="s">
        <v>7063</v>
      </c>
      <c r="AO1252" t="s">
        <v>7061</v>
      </c>
      <c r="AP1252" t="s">
        <v>1262</v>
      </c>
      <c r="AQ1252" s="245">
        <v>750.95</v>
      </c>
      <c r="AR1252" t="s">
        <v>7064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1166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7065</v>
      </c>
      <c r="AH1253" t="s">
        <v>1515</v>
      </c>
      <c r="AI1253" s="245">
        <v>652.99</v>
      </c>
      <c r="AJ1253" t="s">
        <v>7066</v>
      </c>
      <c r="AK1253" t="s">
        <v>7061</v>
      </c>
      <c r="AL1253" t="s">
        <v>1200</v>
      </c>
      <c r="AM1253" s="245">
        <v>453.51</v>
      </c>
      <c r="AN1253" t="s">
        <v>7067</v>
      </c>
      <c r="AO1253" t="s">
        <v>7061</v>
      </c>
      <c r="AP1253" t="s">
        <v>1224</v>
      </c>
      <c r="AQ1253" s="245">
        <v>639.95000000000005</v>
      </c>
      <c r="AR1253" t="s">
        <v>7068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1166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7069</v>
      </c>
      <c r="AH1254" t="s">
        <v>1200</v>
      </c>
      <c r="AI1254" s="245">
        <v>453.51</v>
      </c>
      <c r="AJ1254" t="s">
        <v>7070</v>
      </c>
      <c r="AK1254" t="s">
        <v>7071</v>
      </c>
      <c r="AL1254" t="s">
        <v>1197</v>
      </c>
      <c r="AM1254" s="245">
        <v>824.95</v>
      </c>
      <c r="AN1254" t="s">
        <v>7072</v>
      </c>
      <c r="AO1254" t="s">
        <v>7073</v>
      </c>
      <c r="AP1254" t="s">
        <v>2600</v>
      </c>
      <c r="AQ1254" s="245">
        <v>899.95</v>
      </c>
      <c r="AR1254" t="s">
        <v>7074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4177</v>
      </c>
      <c r="AH1256" t="s">
        <v>1427</v>
      </c>
      <c r="AI1256" s="245">
        <v>599.99</v>
      </c>
      <c r="AJ1256" t="s">
        <v>7075</v>
      </c>
      <c r="AK1256" t="s">
        <v>4177</v>
      </c>
      <c r="AL1256" t="s">
        <v>1517</v>
      </c>
      <c r="AM1256" s="245">
        <v>639.99</v>
      </c>
      <c r="AN1256" t="s">
        <v>7076</v>
      </c>
      <c r="AO1256" t="s">
        <v>7012</v>
      </c>
      <c r="AP1256" t="s">
        <v>1326</v>
      </c>
      <c r="AQ1256" s="245">
        <v>639.99</v>
      </c>
      <c r="AR1256" t="s">
        <v>7077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1166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7078</v>
      </c>
      <c r="AH1257" t="s">
        <v>1271</v>
      </c>
      <c r="AI1257" s="245">
        <v>448.8</v>
      </c>
      <c r="AJ1257" t="s">
        <v>7079</v>
      </c>
      <c r="AK1257" t="s">
        <v>7078</v>
      </c>
      <c r="AL1257" t="s">
        <v>1200</v>
      </c>
      <c r="AM1257" s="245">
        <v>450.74</v>
      </c>
      <c r="AN1257" t="s">
        <v>7080</v>
      </c>
      <c r="AO1257" t="s">
        <v>7078</v>
      </c>
      <c r="AP1257" t="s">
        <v>6659</v>
      </c>
      <c r="AQ1257" s="245">
        <v>699.95</v>
      </c>
      <c r="AR1257" t="s">
        <v>7081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1166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7082</v>
      </c>
      <c r="AH1258" t="s">
        <v>1332</v>
      </c>
      <c r="AI1258" s="245">
        <v>1035.95</v>
      </c>
      <c r="AJ1258" t="s">
        <v>7083</v>
      </c>
      <c r="AK1258" t="s">
        <v>7084</v>
      </c>
      <c r="AL1258" t="s">
        <v>1200</v>
      </c>
      <c r="AM1258" s="245">
        <v>423.09</v>
      </c>
      <c r="AN1258" t="s">
        <v>7085</v>
      </c>
      <c r="AO1258" t="s">
        <v>7086</v>
      </c>
      <c r="AP1258" t="s">
        <v>1262</v>
      </c>
      <c r="AQ1258" s="245">
        <v>461.45</v>
      </c>
      <c r="AR1258" t="s">
        <v>7087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5270</v>
      </c>
      <c r="AH1259" t="s">
        <v>1197</v>
      </c>
      <c r="AI1259" s="245">
        <v>424.95</v>
      </c>
      <c r="AJ1259" t="s">
        <v>7088</v>
      </c>
      <c r="AK1259" t="s">
        <v>7089</v>
      </c>
      <c r="AL1259" t="s">
        <v>1210</v>
      </c>
      <c r="AM1259" s="245">
        <v>544.98</v>
      </c>
      <c r="AN1259" t="s">
        <v>7090</v>
      </c>
      <c r="AO1259" t="s">
        <v>5270</v>
      </c>
      <c r="AP1259" t="s">
        <v>1277</v>
      </c>
      <c r="AQ1259" s="245">
        <v>549.92999999999995</v>
      </c>
      <c r="AR1259" t="s">
        <v>7091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7092</v>
      </c>
      <c r="AH1260" t="s">
        <v>1210</v>
      </c>
      <c r="AI1260" s="245">
        <v>641.15</v>
      </c>
      <c r="AJ1260" t="s">
        <v>7093</v>
      </c>
      <c r="AK1260" t="s">
        <v>7035</v>
      </c>
      <c r="AL1260" t="s">
        <v>1200</v>
      </c>
      <c r="AM1260" s="245">
        <v>1106.08</v>
      </c>
      <c r="AN1260" t="s">
        <v>7094</v>
      </c>
      <c r="AO1260" t="s">
        <v>7095</v>
      </c>
      <c r="AP1260" t="s">
        <v>1217</v>
      </c>
      <c r="AQ1260" s="245">
        <v>899.95</v>
      </c>
      <c r="AR1260" t="s">
        <v>7096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7097</v>
      </c>
      <c r="AH1261" t="s">
        <v>1315</v>
      </c>
      <c r="AI1261" s="245">
        <v>639.96</v>
      </c>
      <c r="AJ1261" t="s">
        <v>7098</v>
      </c>
      <c r="AK1261" t="s">
        <v>7097</v>
      </c>
      <c r="AL1261" t="s">
        <v>1250</v>
      </c>
      <c r="AM1261" s="245">
        <v>639.96</v>
      </c>
      <c r="AN1261" t="s">
        <v>7099</v>
      </c>
      <c r="AO1261" t="s">
        <v>7097</v>
      </c>
      <c r="AP1261" t="s">
        <v>1427</v>
      </c>
      <c r="AQ1261" s="245">
        <v>799.95</v>
      </c>
      <c r="AR1261" t="s">
        <v>7100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1401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6863</v>
      </c>
      <c r="AH1262" t="s">
        <v>1598</v>
      </c>
      <c r="AI1262" s="245">
        <v>510.83</v>
      </c>
      <c r="AJ1262" t="s">
        <v>7101</v>
      </c>
      <c r="AK1262" t="s">
        <v>7102</v>
      </c>
      <c r="AL1262" t="s">
        <v>1594</v>
      </c>
      <c r="AM1262" s="245">
        <v>645</v>
      </c>
      <c r="AN1262" t="s">
        <v>7103</v>
      </c>
      <c r="AO1262" t="s">
        <v>7104</v>
      </c>
      <c r="AP1262" t="s">
        <v>1246</v>
      </c>
      <c r="AQ1262" s="245">
        <v>679.95</v>
      </c>
      <c r="AR1262" t="s">
        <v>7105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1166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7106</v>
      </c>
      <c r="AH1263" t="s">
        <v>1187</v>
      </c>
      <c r="AI1263" s="245">
        <v>599</v>
      </c>
      <c r="AJ1263" t="s">
        <v>7107</v>
      </c>
      <c r="AK1263" t="s">
        <v>7108</v>
      </c>
      <c r="AL1263" t="s">
        <v>1197</v>
      </c>
      <c r="AM1263" s="245">
        <v>844.95</v>
      </c>
      <c r="AN1263" t="s">
        <v>7109</v>
      </c>
      <c r="AO1263" t="s">
        <v>7110</v>
      </c>
      <c r="AP1263" t="s">
        <v>1238</v>
      </c>
      <c r="AQ1263" s="245">
        <v>899.95</v>
      </c>
      <c r="AR1263" t="s">
        <v>7111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7112</v>
      </c>
      <c r="AH1264" t="s">
        <v>2235</v>
      </c>
      <c r="AI1264" s="245">
        <v>100</v>
      </c>
      <c r="AJ1264" t="s">
        <v>7113</v>
      </c>
      <c r="AK1264" t="s">
        <v>7114</v>
      </c>
      <c r="AL1264" t="s">
        <v>1283</v>
      </c>
      <c r="AM1264" s="245">
        <v>120</v>
      </c>
      <c r="AN1264" t="s">
        <v>7115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7116</v>
      </c>
      <c r="AH1265" t="s">
        <v>1200</v>
      </c>
      <c r="AI1265" s="245">
        <v>483.9</v>
      </c>
      <c r="AJ1265" t="s">
        <v>7117</v>
      </c>
      <c r="AK1265" t="s">
        <v>7118</v>
      </c>
      <c r="AL1265" t="s">
        <v>1246</v>
      </c>
      <c r="AM1265" s="245">
        <v>749</v>
      </c>
      <c r="AN1265" t="s">
        <v>7119</v>
      </c>
      <c r="AO1265" t="s">
        <v>7120</v>
      </c>
      <c r="AP1265" t="s">
        <v>1185</v>
      </c>
      <c r="AQ1265" s="245">
        <v>749.95</v>
      </c>
      <c r="AR1265" t="s">
        <v>7121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1163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7122</v>
      </c>
      <c r="AH1266" t="s">
        <v>1332</v>
      </c>
      <c r="AI1266" s="245">
        <v>719.28</v>
      </c>
      <c r="AJ1266" t="s">
        <v>7123</v>
      </c>
      <c r="AK1266" t="s">
        <v>7124</v>
      </c>
      <c r="AL1266" t="s">
        <v>1283</v>
      </c>
      <c r="AM1266" s="245">
        <v>179</v>
      </c>
      <c r="AN1266" t="s">
        <v>7125</v>
      </c>
      <c r="AO1266" t="s">
        <v>6968</v>
      </c>
      <c r="AP1266" t="s">
        <v>2220</v>
      </c>
      <c r="AQ1266" s="245">
        <v>515.98</v>
      </c>
      <c r="AR1266" t="s">
        <v>7126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7127</v>
      </c>
      <c r="B1" s="109" t="s">
        <v>7128</v>
      </c>
      <c r="C1" s="109" t="s">
        <v>7129</v>
      </c>
      <c r="D1" s="109" t="s">
        <v>7130</v>
      </c>
      <c r="E1" s="109" t="s">
        <v>919</v>
      </c>
      <c r="F1" s="109" t="s">
        <v>920</v>
      </c>
      <c r="G1" s="109" t="s">
        <v>921</v>
      </c>
      <c r="H1" s="109" t="s">
        <v>7131</v>
      </c>
      <c r="I1" s="109" t="s">
        <v>7132</v>
      </c>
      <c r="J1" s="109" t="s">
        <v>7133</v>
      </c>
      <c r="K1" s="109" t="s">
        <v>7134</v>
      </c>
      <c r="L1" s="109" t="s">
        <v>7135</v>
      </c>
      <c r="M1" s="109" t="s">
        <v>7136</v>
      </c>
      <c r="N1" s="109" t="s">
        <v>7137</v>
      </c>
      <c r="O1" s="109" t="s">
        <v>7138</v>
      </c>
      <c r="P1" s="109" t="s">
        <v>7139</v>
      </c>
      <c r="Q1" s="109" t="s">
        <v>7140</v>
      </c>
      <c r="R1" s="109" t="s">
        <v>7141</v>
      </c>
      <c r="S1" s="109" t="s">
        <v>7142</v>
      </c>
      <c r="T1" s="109" t="s">
        <v>7143</v>
      </c>
      <c r="U1" s="109" t="s">
        <v>7144</v>
      </c>
      <c r="V1" s="109" t="s">
        <v>7145</v>
      </c>
      <c r="W1" s="109" t="s">
        <v>7146</v>
      </c>
      <c r="X1" s="109" t="s">
        <v>7147</v>
      </c>
      <c r="Y1" s="109" t="s">
        <v>7148</v>
      </c>
      <c r="Z1" s="109" t="s">
        <v>7149</v>
      </c>
      <c r="AA1" s="109" t="s">
        <v>7150</v>
      </c>
      <c r="AB1" s="109" t="s">
        <v>7151</v>
      </c>
      <c r="AC1" s="109" t="s">
        <v>7152</v>
      </c>
      <c r="AD1" s="109" t="s">
        <v>7153</v>
      </c>
      <c r="AE1" s="109" t="s">
        <v>7154</v>
      </c>
      <c r="AF1" s="109" t="s">
        <v>7155</v>
      </c>
      <c r="AG1" s="109" t="s">
        <v>7156</v>
      </c>
      <c r="AH1" s="109" t="s">
        <v>7157</v>
      </c>
      <c r="AI1" s="109" t="s">
        <v>7158</v>
      </c>
      <c r="AJ1" s="109" t="s">
        <v>7159</v>
      </c>
      <c r="AK1" s="109" t="s">
        <v>7160</v>
      </c>
      <c r="AL1" s="109" t="s">
        <v>7161</v>
      </c>
      <c r="AM1" s="109" t="s">
        <v>7162</v>
      </c>
      <c r="AN1" s="109" t="s">
        <v>7163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7164</v>
      </c>
      <c r="S2" s="109" t="s">
        <v>7165</v>
      </c>
      <c r="T2" s="109" t="s">
        <v>933</v>
      </c>
      <c r="U2" s="109" t="s">
        <v>934</v>
      </c>
      <c r="V2" s="109" t="s">
        <v>73</v>
      </c>
      <c r="W2" s="109" t="s">
        <v>7166</v>
      </c>
      <c r="X2" s="109" t="s">
        <v>7167</v>
      </c>
      <c r="Y2" s="109" t="s">
        <v>7168</v>
      </c>
      <c r="Z2" s="109" t="s">
        <v>7169</v>
      </c>
      <c r="AA2" s="109" t="s">
        <v>7170</v>
      </c>
      <c r="AB2" s="109" t="s">
        <v>7171</v>
      </c>
      <c r="AC2" s="109" t="s">
        <v>940</v>
      </c>
      <c r="AD2" s="109" t="s">
        <v>941</v>
      </c>
      <c r="AE2" s="109" t="s">
        <v>7172</v>
      </c>
      <c r="AF2" s="109" t="s">
        <v>7173</v>
      </c>
      <c r="AG2" s="109" t="s">
        <v>7174</v>
      </c>
      <c r="AH2" s="109" t="s">
        <v>7175</v>
      </c>
      <c r="AI2" s="109" t="s">
        <v>7176</v>
      </c>
      <c r="AJ2" s="109" t="s">
        <v>7177</v>
      </c>
      <c r="AK2" s="109" t="s">
        <v>7178</v>
      </c>
      <c r="AL2" s="109" t="s">
        <v>949</v>
      </c>
      <c r="AM2" s="109" t="s">
        <v>7179</v>
      </c>
      <c r="AN2" s="109" t="s">
        <v>7180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7181</v>
      </c>
      <c r="E3" s="165">
        <v>100</v>
      </c>
      <c r="F3" s="165">
        <v>10939</v>
      </c>
      <c r="G3" s="167" t="s">
        <v>7182</v>
      </c>
      <c r="H3" s="166">
        <v>44597.908851030094</v>
      </c>
      <c r="I3" s="167" t="s">
        <v>7183</v>
      </c>
      <c r="J3" s="167" t="s">
        <v>7184</v>
      </c>
      <c r="K3" s="167" t="s">
        <v>7185</v>
      </c>
      <c r="L3" s="167" t="s">
        <v>7186</v>
      </c>
      <c r="M3" s="167"/>
      <c r="N3" s="165">
        <v>37.423004150390618</v>
      </c>
      <c r="O3" s="165">
        <v>-122.1638946533203</v>
      </c>
      <c r="P3" s="167" t="s">
        <v>7187</v>
      </c>
      <c r="Q3" s="167" t="s">
        <v>963</v>
      </c>
      <c r="R3" s="167" t="s">
        <v>7188</v>
      </c>
      <c r="S3" s="167" t="s">
        <v>1050</v>
      </c>
      <c r="T3" s="167" t="s">
        <v>7189</v>
      </c>
      <c r="U3" s="167" t="s">
        <v>7190</v>
      </c>
      <c r="V3" s="167" t="s">
        <v>7191</v>
      </c>
      <c r="W3" s="167" t="s">
        <v>7192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7193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7194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7195</v>
      </c>
      <c r="E4" s="165">
        <v>100</v>
      </c>
      <c r="F4" s="165">
        <v>4142</v>
      </c>
      <c r="G4" s="167" t="s">
        <v>7182</v>
      </c>
      <c r="H4" s="166">
        <v>44603.72802696759</v>
      </c>
      <c r="I4" s="167" t="s">
        <v>7196</v>
      </c>
      <c r="J4" s="167" t="s">
        <v>7197</v>
      </c>
      <c r="K4" s="167" t="s">
        <v>7198</v>
      </c>
      <c r="L4" s="167" t="s">
        <v>7199</v>
      </c>
      <c r="M4" s="167"/>
      <c r="N4" s="165">
        <v>37.33880615234375</v>
      </c>
      <c r="O4" s="165">
        <v>-121.8916015625</v>
      </c>
      <c r="P4" s="167" t="s">
        <v>7187</v>
      </c>
      <c r="Q4" s="167" t="s">
        <v>963</v>
      </c>
      <c r="R4" s="167" t="s">
        <v>7200</v>
      </c>
      <c r="S4" s="167" t="s">
        <v>1056</v>
      </c>
      <c r="T4" s="167" t="s">
        <v>7201</v>
      </c>
      <c r="U4" s="167" t="s">
        <v>7190</v>
      </c>
      <c r="V4" s="167" t="s">
        <v>7191</v>
      </c>
      <c r="W4" s="167" t="s">
        <v>7202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7203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7204</v>
      </c>
      <c r="AN4" s="167" t="s">
        <v>7205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7206</v>
      </c>
      <c r="E5" s="165">
        <v>100</v>
      </c>
      <c r="F5" s="165">
        <v>8555</v>
      </c>
      <c r="G5" s="167" t="s">
        <v>7182</v>
      </c>
      <c r="H5" s="166">
        <v>44606.980456134261</v>
      </c>
      <c r="I5" s="167" t="s">
        <v>7207</v>
      </c>
      <c r="J5" s="167"/>
      <c r="K5" s="167" t="s">
        <v>7208</v>
      </c>
      <c r="L5" s="167" t="s">
        <v>7209</v>
      </c>
      <c r="M5" s="167"/>
      <c r="N5" s="165">
        <v>38.02960205078125</v>
      </c>
      <c r="O5" s="165">
        <v>-121.3460006713867</v>
      </c>
      <c r="P5" s="167" t="s">
        <v>7187</v>
      </c>
      <c r="Q5" s="167" t="s">
        <v>963</v>
      </c>
      <c r="R5" s="167" t="s">
        <v>7210</v>
      </c>
      <c r="S5" s="167" t="s">
        <v>7211</v>
      </c>
      <c r="T5" s="167" t="s">
        <v>7212</v>
      </c>
      <c r="U5" s="167" t="s">
        <v>7190</v>
      </c>
      <c r="V5" s="167" t="s">
        <v>7191</v>
      </c>
      <c r="W5" s="167" t="s">
        <v>7192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7213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7194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7214</v>
      </c>
      <c r="E6" s="165">
        <v>100</v>
      </c>
      <c r="F6" s="165">
        <v>396</v>
      </c>
      <c r="G6" s="167" t="s">
        <v>7182</v>
      </c>
      <c r="H6" s="166">
        <v>44607.556044351863</v>
      </c>
      <c r="I6" s="167" t="s">
        <v>7215</v>
      </c>
      <c r="J6" s="167" t="s">
        <v>7216</v>
      </c>
      <c r="K6" s="167" t="s">
        <v>7217</v>
      </c>
      <c r="L6" s="167" t="s">
        <v>7218</v>
      </c>
      <c r="M6" s="167"/>
      <c r="N6" s="165">
        <v>47.368194580078118</v>
      </c>
      <c r="O6" s="165">
        <v>8.5670928955078125</v>
      </c>
      <c r="P6" s="167" t="s">
        <v>7187</v>
      </c>
      <c r="Q6" s="167" t="s">
        <v>963</v>
      </c>
      <c r="R6" s="167" t="s">
        <v>7219</v>
      </c>
      <c r="S6" s="167" t="s">
        <v>7220</v>
      </c>
      <c r="T6" s="167" t="s">
        <v>7221</v>
      </c>
      <c r="U6" s="167" t="s">
        <v>7190</v>
      </c>
      <c r="V6" s="167" t="s">
        <v>7191</v>
      </c>
      <c r="W6" s="167" t="s">
        <v>7192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7203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971</v>
      </c>
      <c r="AL6" s="167"/>
      <c r="AM6" s="167" t="s">
        <v>7222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7223</v>
      </c>
      <c r="E7" s="165">
        <v>100</v>
      </c>
      <c r="F7" s="165">
        <v>140</v>
      </c>
      <c r="G7" s="167" t="s">
        <v>7182</v>
      </c>
      <c r="H7" s="166">
        <v>44607.609088171303</v>
      </c>
      <c r="I7" s="167" t="s">
        <v>7224</v>
      </c>
      <c r="J7" s="167" t="s">
        <v>7225</v>
      </c>
      <c r="K7" s="167" t="s">
        <v>7226</v>
      </c>
      <c r="L7" s="167" t="s">
        <v>7227</v>
      </c>
      <c r="M7" s="167"/>
      <c r="N7" s="165">
        <v>37.975997924804688</v>
      </c>
      <c r="O7" s="165">
        <v>-122.3358993530273</v>
      </c>
      <c r="P7" s="167" t="s">
        <v>7187</v>
      </c>
      <c r="Q7" s="167" t="s">
        <v>963</v>
      </c>
      <c r="R7" s="167" t="s">
        <v>7228</v>
      </c>
      <c r="S7" s="167" t="s">
        <v>7229</v>
      </c>
      <c r="T7" s="167" t="s">
        <v>7230</v>
      </c>
      <c r="U7" s="167" t="s">
        <v>7190</v>
      </c>
      <c r="V7" s="167" t="s">
        <v>7191</v>
      </c>
      <c r="W7" s="167" t="s">
        <v>7192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7231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7222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7232</v>
      </c>
    </row>
    <row r="3" spans="2:2" x14ac:dyDescent="0.15">
      <c r="B3" s="89" t="s">
        <v>7233</v>
      </c>
    </row>
    <row r="4" spans="2:2" x14ac:dyDescent="0.15">
      <c r="B4" s="89" t="s">
        <v>7234</v>
      </c>
    </row>
    <row r="5" spans="2:2" x14ac:dyDescent="0.15">
      <c r="B5" s="89" t="s">
        <v>7235</v>
      </c>
    </row>
    <row r="6" spans="2:2" x14ac:dyDescent="0.15">
      <c r="B6" s="89" t="s">
        <v>7236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7237</v>
      </c>
    </row>
    <row r="3" spans="2:8" x14ac:dyDescent="0.15">
      <c r="B3" s="89" t="s">
        <v>7238</v>
      </c>
    </row>
    <row r="4" spans="2:8" x14ac:dyDescent="0.15">
      <c r="B4" s="89" t="s">
        <v>7239</v>
      </c>
    </row>
    <row r="5" spans="2:8" ht="19.5" customHeight="1" x14ac:dyDescent="0.15">
      <c r="B5" s="89" t="s">
        <v>7240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7241</v>
      </c>
    </row>
    <row r="10" spans="2:8" ht="6" customHeight="1" x14ac:dyDescent="0.15"/>
    <row r="11" spans="2:8" ht="19.5" customHeight="1" x14ac:dyDescent="0.15">
      <c r="G11" s="86" t="s">
        <v>7242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0.75092398907439661</v>
      </c>
    </row>
    <row r="14" spans="2:8" ht="19.5" customHeight="1" x14ac:dyDescent="0.15">
      <c r="G14" s="106" t="s">
        <v>11</v>
      </c>
      <c r="H14" s="118">
        <f t="array" ref="H14:H18">TRANSPOSE(Data!L68:P68)</f>
        <v>0.74850321147886822</v>
      </c>
    </row>
    <row r="15" spans="2:8" ht="19.5" customHeight="1" x14ac:dyDescent="0.15">
      <c r="G15" s="106" t="s">
        <v>13</v>
      </c>
      <c r="H15" s="118">
        <v>0.753344766669925</v>
      </c>
    </row>
    <row r="16" spans="2:8" ht="19.5" customHeight="1" x14ac:dyDescent="0.15">
      <c r="G16" s="119" t="s">
        <v>19</v>
      </c>
      <c r="H16" s="57">
        <v>0.58236922545018621</v>
      </c>
    </row>
    <row r="17" spans="2:8" ht="19.5" customHeight="1" x14ac:dyDescent="0.15">
      <c r="G17" s="119" t="s">
        <v>22</v>
      </c>
      <c r="H17" s="57">
        <v>0.85480953331632759</v>
      </c>
    </row>
    <row r="18" spans="2:8" ht="19.5" customHeight="1" x14ac:dyDescent="0.15">
      <c r="G18" s="119" t="s">
        <v>25</v>
      </c>
      <c r="H18" s="57">
        <v>0.82285554124326121</v>
      </c>
    </row>
    <row r="19" spans="2:8" ht="19.5" customHeight="1" x14ac:dyDescent="0.15">
      <c r="G19" s="106" t="s">
        <v>990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7243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7244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0.85789248532950513</v>
      </c>
    </row>
    <row r="29" spans="2:8" x14ac:dyDescent="0.15">
      <c r="G29" s="106" t="s">
        <v>11</v>
      </c>
      <c r="H29" s="118">
        <f t="array" ref="H29:H33">TRANSPOSE(Data!L147:P147)</f>
        <v>0.85816399626655659</v>
      </c>
    </row>
    <row r="30" spans="2:8" x14ac:dyDescent="0.15">
      <c r="G30" s="106" t="s">
        <v>13</v>
      </c>
      <c r="H30" s="118">
        <v>0.85762097439245377</v>
      </c>
    </row>
    <row r="31" spans="2:8" x14ac:dyDescent="0.15">
      <c r="G31" s="119" t="s">
        <v>19</v>
      </c>
      <c r="H31" s="57">
        <v>0.73604025561524034</v>
      </c>
    </row>
    <row r="32" spans="2:8" x14ac:dyDescent="0.15">
      <c r="G32" s="119" t="s">
        <v>22</v>
      </c>
      <c r="H32" s="57">
        <v>0.94378738775676807</v>
      </c>
    </row>
    <row r="33" spans="2:8" x14ac:dyDescent="0.15">
      <c r="G33" s="119" t="s">
        <v>25</v>
      </c>
      <c r="H33" s="57">
        <v>0.8930352798053528</v>
      </c>
    </row>
    <row r="34" spans="2:8" x14ac:dyDescent="0.15">
      <c r="G34" s="106" t="s">
        <v>990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7245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7246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0.79845037979387679</v>
      </c>
    </row>
    <row r="49" spans="4:8" x14ac:dyDescent="0.15">
      <c r="D49" s="219"/>
      <c r="G49" s="106" t="s">
        <v>11</v>
      </c>
      <c r="H49" s="118">
        <f t="array" ref="H49:H53">TRANSPOSE(Data!L188:P188)</f>
        <v>0.83447533298398469</v>
      </c>
    </row>
    <row r="50" spans="4:8" x14ac:dyDescent="0.15">
      <c r="G50" s="106" t="s">
        <v>13</v>
      </c>
      <c r="H50" s="118">
        <v>0.762425426603769</v>
      </c>
    </row>
    <row r="51" spans="4:8" x14ac:dyDescent="0.15">
      <c r="G51" s="119" t="s">
        <v>19</v>
      </c>
      <c r="H51" s="57">
        <v>0.59059030936848123</v>
      </c>
    </row>
    <row r="52" spans="4:8" x14ac:dyDescent="0.15">
      <c r="G52" s="119" t="s">
        <v>22</v>
      </c>
      <c r="H52" s="57">
        <v>0.85973729194466231</v>
      </c>
    </row>
    <row r="53" spans="4:8" x14ac:dyDescent="0.15">
      <c r="G53" s="119" t="s">
        <v>25</v>
      </c>
      <c r="H53" s="57">
        <v>0.83694867849816323</v>
      </c>
    </row>
    <row r="54" spans="4:8" x14ac:dyDescent="0.15">
      <c r="G54" s="106" t="s">
        <v>990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7247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7248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0.7704221379799403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0.80933634337798999</v>
      </c>
    </row>
    <row r="77" spans="2:8" x14ac:dyDescent="0.15">
      <c r="G77" s="106" t="s">
        <v>13</v>
      </c>
      <c r="H77" s="118">
        <v>0.73150793258189051</v>
      </c>
    </row>
    <row r="78" spans="2:8" x14ac:dyDescent="0.15">
      <c r="G78" s="119" t="s">
        <v>19</v>
      </c>
      <c r="H78" s="57">
        <v>0.54379337014126317</v>
      </c>
    </row>
    <row r="79" spans="2:8" x14ac:dyDescent="0.15">
      <c r="G79" s="119" t="s">
        <v>22</v>
      </c>
      <c r="H79" s="57">
        <v>0.87803828505395753</v>
      </c>
    </row>
    <row r="80" spans="2:8" x14ac:dyDescent="0.15">
      <c r="G80" s="119" t="s">
        <v>25</v>
      </c>
      <c r="H80" s="57">
        <v>0.77269214255045082</v>
      </c>
    </row>
    <row r="81" spans="7:8" x14ac:dyDescent="0.15">
      <c r="G81" s="106" t="s">
        <v>990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977</v>
      </c>
    </row>
    <row r="3" spans="2:9" ht="13.25" customHeight="1" x14ac:dyDescent="0.15">
      <c r="B3" s="14" t="s">
        <v>7249</v>
      </c>
      <c r="G3" s="89" t="s">
        <v>7250</v>
      </c>
    </row>
    <row r="4" spans="2:9" ht="13.25" customHeight="1" x14ac:dyDescent="0.15">
      <c r="B4" s="14"/>
    </row>
    <row r="5" spans="2:9" ht="13.25" customHeight="1" x14ac:dyDescent="0.15">
      <c r="B5" s="106" t="s">
        <v>7251</v>
      </c>
    </row>
    <row r="6" spans="2:9" ht="13.25" customHeight="1" x14ac:dyDescent="0.15">
      <c r="B6" s="106"/>
      <c r="C6" s="58" t="s">
        <v>980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7252</v>
      </c>
    </row>
    <row r="8" spans="2:9" ht="13.25" customHeight="1" x14ac:dyDescent="0.15">
      <c r="D8" s="89" t="s">
        <v>7253</v>
      </c>
      <c r="H8" s="13">
        <v>5</v>
      </c>
    </row>
    <row r="9" spans="2:9" ht="13.25" customHeight="1" x14ac:dyDescent="0.15">
      <c r="D9" s="89" t="s">
        <v>7254</v>
      </c>
      <c r="H9" s="13">
        <v>5</v>
      </c>
    </row>
    <row r="10" spans="2:9" ht="13.25" customHeight="1" x14ac:dyDescent="0.15">
      <c r="D10" s="89" t="s">
        <v>7255</v>
      </c>
      <c r="H10" s="89">
        <f>H8*12+H9</f>
        <v>65</v>
      </c>
    </row>
    <row r="11" spans="2:9" ht="13.25" customHeight="1" x14ac:dyDescent="0.15">
      <c r="D11" s="89" t="s">
        <v>984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994</v>
      </c>
      <c r="E13" s="58"/>
      <c r="F13" s="58"/>
    </row>
    <row r="14" spans="2:9" ht="13.25" customHeight="1" x14ac:dyDescent="0.15">
      <c r="C14" s="58"/>
      <c r="D14" s="89" t="s">
        <v>990</v>
      </c>
      <c r="E14" s="58"/>
      <c r="F14" s="58"/>
      <c r="H14" s="89" t="s">
        <v>7256</v>
      </c>
      <c r="I14" s="89" t="s">
        <v>997</v>
      </c>
    </row>
    <row r="15" spans="2:9" ht="13.25" customHeight="1" x14ac:dyDescent="0.15">
      <c r="E15" s="89" t="s">
        <v>998</v>
      </c>
      <c r="H15" s="13">
        <v>0</v>
      </c>
      <c r="I15" s="12">
        <v>1</v>
      </c>
    </row>
    <row r="16" spans="2:9" ht="13.25" customHeight="1" x14ac:dyDescent="0.15">
      <c r="E16" s="89" t="s">
        <v>999</v>
      </c>
      <c r="H16" s="13">
        <v>20</v>
      </c>
      <c r="I16" s="12">
        <v>2</v>
      </c>
    </row>
    <row r="17" spans="3:10" ht="13.25" customHeight="1" x14ac:dyDescent="0.15">
      <c r="E17" s="89" t="s">
        <v>1000</v>
      </c>
      <c r="H17" s="13">
        <v>60</v>
      </c>
      <c r="I17" s="12">
        <v>3</v>
      </c>
    </row>
    <row r="18" spans="3:10" ht="13.25" customHeight="1" x14ac:dyDescent="0.15">
      <c r="E18" s="89" t="s">
        <v>1001</v>
      </c>
      <c r="H18" s="13">
        <v>20</v>
      </c>
      <c r="I18" s="12">
        <v>5</v>
      </c>
      <c r="J18" s="89" t="s">
        <v>1002</v>
      </c>
    </row>
    <row r="19" spans="3:10" ht="13.25" customHeight="1" x14ac:dyDescent="0.15"/>
    <row r="20" spans="3:10" ht="13.25" customHeight="1" x14ac:dyDescent="0.15">
      <c r="D20" s="89" t="s">
        <v>994</v>
      </c>
      <c r="H20" s="11">
        <f>SUMPRODUCT(H15:H18,I15:I18)/100</f>
        <v>3.2</v>
      </c>
    </row>
    <row r="21" spans="3:10" ht="13.25" customHeight="1" x14ac:dyDescent="0.15">
      <c r="D21" s="89" t="s">
        <v>7257</v>
      </c>
      <c r="H21" s="15">
        <v>-8</v>
      </c>
      <c r="I21" s="11" t="s">
        <v>7258</v>
      </c>
    </row>
    <row r="22" spans="3:10" ht="13.25" customHeight="1" x14ac:dyDescent="0.15">
      <c r="D22" s="89" t="s">
        <v>7257</v>
      </c>
      <c r="H22" s="11">
        <f>H11+H21</f>
        <v>157.1</v>
      </c>
    </row>
    <row r="23" spans="3:10" ht="13.25" customHeight="1" x14ac:dyDescent="0.15">
      <c r="D23" s="89" t="s">
        <v>7259</v>
      </c>
      <c r="H23" s="89">
        <v>8</v>
      </c>
    </row>
    <row r="24" spans="3:10" ht="13.25" customHeight="1" x14ac:dyDescent="0.15">
      <c r="D24" s="89" t="s">
        <v>7260</v>
      </c>
      <c r="H24" s="89">
        <v>-2</v>
      </c>
    </row>
    <row r="25" spans="3:10" ht="13.25" customHeight="1" x14ac:dyDescent="0.15">
      <c r="D25" s="89" t="s">
        <v>7261</v>
      </c>
      <c r="H25" s="11">
        <f>H23+H22</f>
        <v>165.1</v>
      </c>
    </row>
    <row r="26" spans="3:10" ht="13.25" customHeight="1" x14ac:dyDescent="0.15">
      <c r="D26" s="89" t="s">
        <v>7262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990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7263</v>
      </c>
    </row>
    <row r="36" spans="3:9" ht="13.25" customHeight="1" x14ac:dyDescent="0.15">
      <c r="D36" s="89" t="s">
        <v>7264</v>
      </c>
      <c r="H36" s="89">
        <v>96</v>
      </c>
    </row>
    <row r="37" spans="3:9" ht="13.25" customHeight="1" x14ac:dyDescent="0.15">
      <c r="D37" s="89" t="s">
        <v>7265</v>
      </c>
    </row>
    <row r="38" spans="3:9" ht="13.25" customHeight="1" x14ac:dyDescent="0.15">
      <c r="E38" s="89" t="s">
        <v>7266</v>
      </c>
      <c r="H38" s="89">
        <v>7</v>
      </c>
    </row>
    <row r="39" spans="3:9" ht="13.25" customHeight="1" x14ac:dyDescent="0.15">
      <c r="E39" s="89" t="s">
        <v>7267</v>
      </c>
      <c r="H39" s="89">
        <v>-1</v>
      </c>
    </row>
    <row r="40" spans="3:9" ht="13.25" customHeight="1" x14ac:dyDescent="0.15">
      <c r="D40" s="89" t="s">
        <v>7268</v>
      </c>
    </row>
    <row r="41" spans="3:9" ht="13.25" customHeight="1" x14ac:dyDescent="0.15">
      <c r="E41" s="89" t="s">
        <v>1005</v>
      </c>
      <c r="H41" s="89">
        <f>$H$36+H38</f>
        <v>103</v>
      </c>
    </row>
    <row r="42" spans="3:9" ht="13.25" customHeight="1" x14ac:dyDescent="0.15">
      <c r="E42" s="89" t="s">
        <v>986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7269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1007</v>
      </c>
      <c r="H48" s="89" t="s">
        <v>971</v>
      </c>
    </row>
    <row r="49" spans="4:29" ht="13.25" customHeight="1" x14ac:dyDescent="0.15"/>
    <row r="50" spans="4:29" ht="13.25" customHeight="1" x14ac:dyDescent="0.15">
      <c r="D50" s="106" t="s">
        <v>7270</v>
      </c>
      <c r="G50" s="106"/>
    </row>
    <row r="51" spans="4:29" ht="13.25" customHeight="1" x14ac:dyDescent="0.15">
      <c r="D51" s="89" t="s">
        <v>7271</v>
      </c>
      <c r="H51" s="89">
        <f>2967-H52</f>
        <v>1702</v>
      </c>
    </row>
    <row r="52" spans="4:29" ht="13.25" customHeight="1" x14ac:dyDescent="0.15">
      <c r="D52" s="89" t="s">
        <v>7272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1154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1158</v>
      </c>
      <c r="C22" s="9" t="s">
        <v>1159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1158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1158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1158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1158</v>
      </c>
      <c r="C26" s="9" t="s">
        <v>1160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1158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1158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1158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1158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1158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1158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1161</v>
      </c>
      <c r="O198" s="9" t="s">
        <v>1161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1161</v>
      </c>
      <c r="O200" s="9" t="s">
        <v>1161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1162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1163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1161</v>
      </c>
      <c r="O429" s="9" t="s">
        <v>1161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1164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1161</v>
      </c>
      <c r="O476" s="9" t="s">
        <v>1161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1161</v>
      </c>
      <c r="O611" s="9" t="s">
        <v>1161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1165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1161</v>
      </c>
      <c r="O676" s="9" t="s">
        <v>1161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1166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1166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1166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1166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1166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1166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1166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1166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1166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1166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1166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1166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1166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1166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1166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1166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1166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1166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1166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1166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1166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1166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1166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1166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1166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1166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1166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1166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1166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1166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1166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1166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1166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1166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1166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1166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1166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1166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1166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1166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1166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1166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1166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1166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1166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1166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1166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1166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1166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1166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1166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1166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1166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1166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1166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1166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1166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1166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1166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1166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1166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1166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1166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1166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1166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1166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1166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1166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1166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1166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1166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1166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1166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1166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1166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1166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1166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1166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1166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1166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1166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1166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1166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1166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1166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1166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1166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1166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1166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1166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1166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1166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1166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1167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1161</v>
      </c>
      <c r="O1030" s="9" t="s">
        <v>1161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1161</v>
      </c>
      <c r="O1090" s="9" t="s">
        <v>1161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1161</v>
      </c>
      <c r="O1106" s="9" t="s">
        <v>1161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1161</v>
      </c>
      <c r="O1107" s="9" t="s">
        <v>1161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1161</v>
      </c>
      <c r="O1108" s="9" t="s">
        <v>1161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1161</v>
      </c>
      <c r="O1126" s="9" t="s">
        <v>1161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1161</v>
      </c>
      <c r="O1127" s="9" t="s">
        <v>1161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1168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7273</v>
      </c>
      <c r="C2" s="17" t="s">
        <v>7274</v>
      </c>
      <c r="D2" s="17" t="s">
        <v>7275</v>
      </c>
      <c r="E2" s="17" t="s">
        <v>1005</v>
      </c>
      <c r="F2" s="17" t="s">
        <v>986</v>
      </c>
      <c r="G2" s="219" t="s">
        <v>1027</v>
      </c>
      <c r="H2" s="219" t="s">
        <v>1028</v>
      </c>
      <c r="I2" s="219" t="s">
        <v>1029</v>
      </c>
      <c r="J2" s="219" t="s">
        <v>1030</v>
      </c>
    </row>
    <row r="3" spans="2:10" ht="14.5" customHeight="1" thickBot="1" x14ac:dyDescent="0.2">
      <c r="B3" s="17" t="s">
        <v>1031</v>
      </c>
      <c r="C3" s="17" t="s">
        <v>1032</v>
      </c>
      <c r="D3" s="17" t="s">
        <v>1033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1034</v>
      </c>
      <c r="C4" s="17">
        <v>137</v>
      </c>
      <c r="D4" s="17" t="s">
        <v>1035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1036</v>
      </c>
      <c r="C5" s="17">
        <v>142</v>
      </c>
      <c r="D5" s="17" t="s">
        <v>1037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1038</v>
      </c>
      <c r="C6" s="17">
        <v>147</v>
      </c>
      <c r="D6" s="17" t="s">
        <v>1039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1040</v>
      </c>
      <c r="C7" s="17">
        <v>152</v>
      </c>
      <c r="D7" s="17" t="s">
        <v>1041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1042</v>
      </c>
      <c r="C8" s="17">
        <v>158</v>
      </c>
      <c r="D8" s="17" t="s">
        <v>1043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1044</v>
      </c>
      <c r="C9" s="17">
        <v>163</v>
      </c>
      <c r="D9" s="17" t="s">
        <v>1045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1046</v>
      </c>
      <c r="C10" s="17">
        <v>168</v>
      </c>
      <c r="D10" s="17" t="s">
        <v>1047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1048</v>
      </c>
      <c r="C11" s="17">
        <v>173</v>
      </c>
      <c r="D11" s="17" t="s">
        <v>1049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1050</v>
      </c>
      <c r="C12" s="17">
        <v>178</v>
      </c>
      <c r="D12" s="17" t="s">
        <v>1051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1052</v>
      </c>
      <c r="C13" s="17">
        <v>183</v>
      </c>
      <c r="D13" s="17" t="s">
        <v>1053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1054</v>
      </c>
      <c r="C14" s="17">
        <v>188</v>
      </c>
      <c r="D14" s="17" t="s">
        <v>1055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1056</v>
      </c>
      <c r="C15" s="17">
        <v>193</v>
      </c>
      <c r="D15" s="17" t="s">
        <v>1057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1058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2022-04-04T01:13:19Z</dcterms:modified>
</cp:coreProperties>
</file>